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705" windowWidth="28830" windowHeight="3210" tabRatio="599" activeTab="1"/>
  </bookViews>
  <sheets>
    <sheet name="titul" sheetId="1" r:id="rId1"/>
    <sheet name="Věžky" sheetId="2" r:id="rId2"/>
  </sheets>
  <definedNames/>
  <calcPr fullCalcOnLoad="1"/>
</workbook>
</file>

<file path=xl/sharedStrings.xml><?xml version="1.0" encoding="utf-8"?>
<sst xmlns="http://schemas.openxmlformats.org/spreadsheetml/2006/main" count="127" uniqueCount="74">
  <si>
    <t>S 1</t>
  </si>
  <si>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</si>
  <si>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</si>
  <si>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</si>
  <si>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</si>
  <si>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</si>
  <si>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</si>
  <si>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</si>
  <si>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</si>
  <si>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</si>
  <si>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</si>
  <si>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</si>
  <si>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</si>
  <si>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</si>
  <si>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</si>
  <si>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</si>
  <si>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</si>
  <si>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</si>
  <si>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</si>
  <si>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</si>
  <si>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</si>
  <si>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</si>
  <si>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</si>
  <si>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</si>
  <si>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</si>
  <si>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</si>
  <si>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</si>
  <si>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</si>
  <si>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</si>
  <si>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</si>
  <si>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</si>
  <si>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</si>
  <si>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</si>
  <si>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</si>
  <si>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</si>
  <si>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</si>
  <si>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</si>
  <si>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</si>
  <si>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</si>
  <si>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</si>
  <si>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</si>
  <si>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</si>
  <si>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</si>
  <si>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</si>
  <si>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</si>
  <si>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elm.</t>
  </si>
  <si>
    <t>Směr  :  Přerov</t>
  </si>
  <si>
    <t>Vjezd - odjezd - průjezd,  NTV</t>
  </si>
  <si>
    <t>Výpravčí  -  1</t>
  </si>
  <si>
    <t>Km  84,275</t>
  </si>
  <si>
    <t>Směr  :  Chropyně</t>
  </si>
  <si>
    <t>Kód : 14</t>
  </si>
  <si>
    <t>Automatické  hradlo</t>
  </si>
  <si>
    <t>AH - 83 ( bez návěstního bodu )</t>
  </si>
  <si>
    <t>samočinně činností</t>
  </si>
  <si>
    <t>zabezpečovacího zařízení</t>
  </si>
  <si>
    <t>T E S T  -  14</t>
  </si>
  <si>
    <t>ústřední stavědlo,  kolejové obvody</t>
  </si>
  <si>
    <t>Kód : 11 / 1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</si>
  <si>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</si>
  <si>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</si>
  <si>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</si>
  <si>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</si>
  <si>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</si>
  <si>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</si>
  <si>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</si>
  <si>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</si>
  <si>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</si>
  <si>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</si>
  <si>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KANGO</t>
  </si>
  <si>
    <t>84,115</t>
  </si>
  <si>
    <t>úrovňové, vnější</t>
  </si>
  <si>
    <t>úrovňové, jednostranné</t>
  </si>
  <si>
    <t>IX. /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</si>
</sst>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8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4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4" fillId="36" borderId="46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54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0" fontId="0" fillId="0" borderId="12" xfId="0" applyBorder="1" applyAlignment="1">
      <alignment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12" fillId="37" borderId="5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59" xfId="48" applyFont="1" applyFill="1" applyBorder="1" applyAlignment="1" quotePrefix="1">
      <alignment vertical="center"/>
      <protection/>
    </xf>
    <xf numFmtId="164" fontId="0" fillId="37" borderId="59" xfId="48" applyNumberFormat="1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5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5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4" fillId="36" borderId="48" xfId="48" applyFont="1" applyFill="1" applyBorder="1" applyAlignment="1">
      <alignment horizontal="center" vertical="center"/>
      <protection/>
    </xf>
    <xf numFmtId="0" fontId="4" fillId="36" borderId="2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2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52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Fill="1" applyBorder="1" applyAlignment="1">
      <alignment horizontal="center" vertical="center"/>
      <protection/>
    </xf>
    <xf numFmtId="164" fontId="38" fillId="0" borderId="13" xfId="48" applyNumberFormat="1" applyFont="1" applyFill="1" applyBorder="1" applyAlignment="1">
      <alignment horizontal="center" vertical="center"/>
      <protection/>
    </xf>
    <xf numFmtId="1" fontId="38" fillId="0" borderId="14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6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51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7" borderId="72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0" xfId="47" applyFont="1" applyAlignment="1">
      <alignment/>
      <protection/>
    </xf>
    <xf numFmtId="0" fontId="8" fillId="0" borderId="0" xfId="0" applyFont="1" applyAlignment="1">
      <alignment horizontal="center"/>
    </xf>
    <xf numFmtId="0" fontId="0" fillId="37" borderId="16" xfId="48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0" fontId="4" fillId="0" borderId="0" xfId="48" applyFont="1" applyFill="1" applyBorder="1" applyAlignment="1">
      <alignment horizontal="center" vertical="center"/>
      <protection/>
    </xf>
    <xf numFmtId="0" fontId="16" fillId="36" borderId="68" xfId="48" applyFont="1" applyFill="1" applyBorder="1" applyAlignment="1">
      <alignment horizontal="center" vertical="center"/>
      <protection/>
    </xf>
    <xf numFmtId="0" fontId="16" fillId="36" borderId="68" xfId="48" applyFont="1" applyFill="1" applyBorder="1" applyAlignment="1" quotePrefix="1">
      <alignment horizontal="center" vertical="center"/>
      <protection/>
    </xf>
    <xf numFmtId="0" fontId="4" fillId="36" borderId="74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Věžky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19050</xdr:rowOff>
    </xdr:to>
    <xdr:sp>
      <xdr:nvSpPr>
        <xdr:cNvPr id="4" name="text 54"/>
        <xdr:cNvSpPr>
          <a:spLocks/>
        </xdr:cNvSpPr>
      </xdr:nvSpPr>
      <xdr:spPr>
        <a:xfrm>
          <a:off x="30232350" y="2857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Věžky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8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200025</xdr:colOff>
      <xdr:row>21</xdr:row>
      <xdr:rowOff>9525</xdr:rowOff>
    </xdr:from>
    <xdr:to>
      <xdr:col>15</xdr:col>
      <xdr:colOff>466725</xdr:colOff>
      <xdr:row>23</xdr:row>
      <xdr:rowOff>9525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5410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22" name="Line 36"/>
        <xdr:cNvSpPr>
          <a:spLocks/>
        </xdr:cNvSpPr>
      </xdr:nvSpPr>
      <xdr:spPr>
        <a:xfrm>
          <a:off x="148971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3" name="Line 38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28</xdr:row>
      <xdr:rowOff>76200</xdr:rowOff>
    </xdr:from>
    <xdr:to>
      <xdr:col>71</xdr:col>
      <xdr:colOff>247650</xdr:colOff>
      <xdr:row>28</xdr:row>
      <xdr:rowOff>114300</xdr:rowOff>
    </xdr:to>
    <xdr:sp>
      <xdr:nvSpPr>
        <xdr:cNvPr id="26" name="Line 41"/>
        <xdr:cNvSpPr>
          <a:spLocks/>
        </xdr:cNvSpPr>
      </xdr:nvSpPr>
      <xdr:spPr>
        <a:xfrm flipH="1">
          <a:off x="523303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29" name="Line 47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476250</xdr:colOff>
      <xdr:row>28</xdr:row>
      <xdr:rowOff>76200</xdr:rowOff>
    </xdr:to>
    <xdr:sp>
      <xdr:nvSpPr>
        <xdr:cNvPr id="31" name="Line 49"/>
        <xdr:cNvSpPr>
          <a:spLocks/>
        </xdr:cNvSpPr>
      </xdr:nvSpPr>
      <xdr:spPr>
        <a:xfrm flipH="1">
          <a:off x="53073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266700</xdr:colOff>
      <xdr:row>28</xdr:row>
      <xdr:rowOff>0</xdr:rowOff>
    </xdr:to>
    <xdr:sp>
      <xdr:nvSpPr>
        <xdr:cNvPr id="32" name="Line 50"/>
        <xdr:cNvSpPr>
          <a:spLocks/>
        </xdr:cNvSpPr>
      </xdr:nvSpPr>
      <xdr:spPr>
        <a:xfrm flipH="1">
          <a:off x="538162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29</xdr:col>
      <xdr:colOff>190500</xdr:colOff>
      <xdr:row>33</xdr:row>
      <xdr:rowOff>114300</xdr:rowOff>
    </xdr:to>
    <xdr:sp>
      <xdr:nvSpPr>
        <xdr:cNvPr id="33" name="Line 54"/>
        <xdr:cNvSpPr>
          <a:spLocks/>
        </xdr:cNvSpPr>
      </xdr:nvSpPr>
      <xdr:spPr>
        <a:xfrm flipV="1">
          <a:off x="16383000" y="82581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18</xdr:col>
      <xdr:colOff>495300</xdr:colOff>
      <xdr:row>31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10439400" y="6772275"/>
          <a:ext cx="29718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28</xdr:row>
      <xdr:rowOff>0</xdr:rowOff>
    </xdr:to>
    <xdr:sp>
      <xdr:nvSpPr>
        <xdr:cNvPr id="35" name="Line 130"/>
        <xdr:cNvSpPr>
          <a:spLocks/>
        </xdr:cNvSpPr>
      </xdr:nvSpPr>
      <xdr:spPr>
        <a:xfrm>
          <a:off x="6076950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21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60255150" y="5400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83,428</a:t>
          </a:r>
        </a:p>
      </xdr:txBody>
    </xdr:sp>
    <xdr:clientData/>
  </xdr:oneCellAnchor>
  <xdr:twoCellAnchor>
    <xdr:from>
      <xdr:col>10</xdr:col>
      <xdr:colOff>495300</xdr:colOff>
      <xdr:row>23</xdr:row>
      <xdr:rowOff>0</xdr:rowOff>
    </xdr:from>
    <xdr:to>
      <xdr:col>10</xdr:col>
      <xdr:colOff>495300</xdr:colOff>
      <xdr:row>28</xdr:row>
      <xdr:rowOff>0</xdr:rowOff>
    </xdr:to>
    <xdr:sp>
      <xdr:nvSpPr>
        <xdr:cNvPr id="37" name="Line 134"/>
        <xdr:cNvSpPr>
          <a:spLocks/>
        </xdr:cNvSpPr>
      </xdr:nvSpPr>
      <xdr:spPr>
        <a:xfrm>
          <a:off x="746760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697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84,323</a:t>
          </a:r>
        </a:p>
      </xdr:txBody>
    </xdr:sp>
    <xdr:clientData/>
  </xdr:oneCellAnchor>
  <xdr:twoCellAnchor>
    <xdr:from>
      <xdr:col>19</xdr:col>
      <xdr:colOff>266700</xdr:colOff>
      <xdr:row>32</xdr:row>
      <xdr:rowOff>85725</xdr:rowOff>
    </xdr:from>
    <xdr:to>
      <xdr:col>20</xdr:col>
      <xdr:colOff>495300</xdr:colOff>
      <xdr:row>33</xdr:row>
      <xdr:rowOff>0</xdr:rowOff>
    </xdr:to>
    <xdr:sp>
      <xdr:nvSpPr>
        <xdr:cNvPr id="39" name="Line 199"/>
        <xdr:cNvSpPr>
          <a:spLocks/>
        </xdr:cNvSpPr>
      </xdr:nvSpPr>
      <xdr:spPr>
        <a:xfrm>
          <a:off x="141541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23</xdr:row>
      <xdr:rowOff>76200</xdr:rowOff>
    </xdr:from>
    <xdr:to>
      <xdr:col>31</xdr:col>
      <xdr:colOff>0</xdr:colOff>
      <xdr:row>24</xdr:row>
      <xdr:rowOff>152400</xdr:rowOff>
    </xdr:to>
    <xdr:grpSp>
      <xdr:nvGrpSpPr>
        <xdr:cNvPr id="40" name="Group 205"/>
        <xdr:cNvGrpSpPr>
          <a:grpSpLocks/>
        </xdr:cNvGrpSpPr>
      </xdr:nvGrpSpPr>
      <xdr:grpSpPr>
        <a:xfrm>
          <a:off x="14173200" y="5934075"/>
          <a:ext cx="862965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20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0" name="Line 311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85725</xdr:rowOff>
    </xdr:to>
    <xdr:sp>
      <xdr:nvSpPr>
        <xdr:cNvPr id="51" name="Line 312"/>
        <xdr:cNvSpPr>
          <a:spLocks/>
        </xdr:cNvSpPr>
      </xdr:nvSpPr>
      <xdr:spPr>
        <a:xfrm>
          <a:off x="1341120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52" name="Line 313"/>
        <xdr:cNvSpPr>
          <a:spLocks/>
        </xdr:cNvSpPr>
      </xdr:nvSpPr>
      <xdr:spPr>
        <a:xfrm>
          <a:off x="156400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3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54" name="Group 393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3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57" name="Group 396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0</xdr:rowOff>
    </xdr:from>
    <xdr:to>
      <xdr:col>14</xdr:col>
      <xdr:colOff>495300</xdr:colOff>
      <xdr:row>27</xdr:row>
      <xdr:rowOff>95250</xdr:rowOff>
    </xdr:to>
    <xdr:sp>
      <xdr:nvSpPr>
        <xdr:cNvPr id="60" name="Line 400"/>
        <xdr:cNvSpPr>
          <a:spLocks noChangeAspect="1"/>
        </xdr:cNvSpPr>
      </xdr:nvSpPr>
      <xdr:spPr>
        <a:xfrm flipH="1">
          <a:off x="104394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95250</xdr:rowOff>
    </xdr:from>
    <xdr:to>
      <xdr:col>14</xdr:col>
      <xdr:colOff>647700</xdr:colOff>
      <xdr:row>28</xdr:row>
      <xdr:rowOff>133350</xdr:rowOff>
    </xdr:to>
    <xdr:sp>
      <xdr:nvSpPr>
        <xdr:cNvPr id="61" name="Oval 401"/>
        <xdr:cNvSpPr>
          <a:spLocks noChangeAspect="1"/>
        </xdr:cNvSpPr>
      </xdr:nvSpPr>
      <xdr:spPr>
        <a:xfrm>
          <a:off x="1028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18</xdr:col>
      <xdr:colOff>342900</xdr:colOff>
      <xdr:row>32</xdr:row>
      <xdr:rowOff>38100</xdr:rowOff>
    </xdr:from>
    <xdr:to>
      <xdr:col>18</xdr:col>
      <xdr:colOff>695325</xdr:colOff>
      <xdr:row>32</xdr:row>
      <xdr:rowOff>161925</xdr:rowOff>
    </xdr:to>
    <xdr:sp>
      <xdr:nvSpPr>
        <xdr:cNvPr id="63" name="kreslení 427"/>
        <xdr:cNvSpPr>
          <a:spLocks/>
        </xdr:cNvSpPr>
      </xdr:nvSpPr>
      <xdr:spPr>
        <a:xfrm>
          <a:off x="13258800" y="795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26</xdr:row>
      <xdr:rowOff>76200</xdr:rowOff>
    </xdr:from>
    <xdr:to>
      <xdr:col>31</xdr:col>
      <xdr:colOff>0</xdr:colOff>
      <xdr:row>27</xdr:row>
      <xdr:rowOff>152400</xdr:rowOff>
    </xdr:to>
    <xdr:grpSp>
      <xdr:nvGrpSpPr>
        <xdr:cNvPr id="64" name="Group 416"/>
        <xdr:cNvGrpSpPr>
          <a:grpSpLocks/>
        </xdr:cNvGrpSpPr>
      </xdr:nvGrpSpPr>
      <xdr:grpSpPr>
        <a:xfrm>
          <a:off x="14173200" y="6619875"/>
          <a:ext cx="862965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4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847725</xdr:colOff>
      <xdr:row>23</xdr:row>
      <xdr:rowOff>114300</xdr:rowOff>
    </xdr:from>
    <xdr:ext cx="514350" cy="228600"/>
    <xdr:sp>
      <xdr:nvSpPr>
        <xdr:cNvPr id="74" name="text 7125"/>
        <xdr:cNvSpPr txBox="1">
          <a:spLocks noChangeArrowheads="1"/>
        </xdr:cNvSpPr>
      </xdr:nvSpPr>
      <xdr:spPr>
        <a:xfrm>
          <a:off x="18221325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24</xdr:col>
      <xdr:colOff>847725</xdr:colOff>
      <xdr:row>26</xdr:row>
      <xdr:rowOff>114300</xdr:rowOff>
    </xdr:from>
    <xdr:ext cx="514350" cy="228600"/>
    <xdr:sp>
      <xdr:nvSpPr>
        <xdr:cNvPr id="75" name="text 7125"/>
        <xdr:cNvSpPr txBox="1">
          <a:spLocks noChangeArrowheads="1"/>
        </xdr:cNvSpPr>
      </xdr:nvSpPr>
      <xdr:spPr>
        <a:xfrm>
          <a:off x="1822132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76" name="Group 429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4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24</xdr:row>
      <xdr:rowOff>57150</xdr:rowOff>
    </xdr:from>
    <xdr:to>
      <xdr:col>16</xdr:col>
      <xdr:colOff>590550</xdr:colOff>
      <xdr:row>24</xdr:row>
      <xdr:rowOff>171450</xdr:rowOff>
    </xdr:to>
    <xdr:grpSp>
      <xdr:nvGrpSpPr>
        <xdr:cNvPr id="84" name="Group 437"/>
        <xdr:cNvGrpSpPr>
          <a:grpSpLocks noChangeAspect="1"/>
        </xdr:cNvGrpSpPr>
      </xdr:nvGrpSpPr>
      <xdr:grpSpPr>
        <a:xfrm>
          <a:off x="11449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5" name="Line 4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342900</xdr:colOff>
      <xdr:row>26</xdr:row>
      <xdr:rowOff>171450</xdr:rowOff>
    </xdr:to>
    <xdr:grpSp>
      <xdr:nvGrpSpPr>
        <xdr:cNvPr id="90" name="Group 443"/>
        <xdr:cNvGrpSpPr>
          <a:grpSpLocks noChangeAspect="1"/>
        </xdr:cNvGrpSpPr>
      </xdr:nvGrpSpPr>
      <xdr:grpSpPr>
        <a:xfrm>
          <a:off x="65055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30</xdr:row>
      <xdr:rowOff>57150</xdr:rowOff>
    </xdr:from>
    <xdr:to>
      <xdr:col>18</xdr:col>
      <xdr:colOff>638175</xdr:colOff>
      <xdr:row>30</xdr:row>
      <xdr:rowOff>171450</xdr:rowOff>
    </xdr:to>
    <xdr:grpSp>
      <xdr:nvGrpSpPr>
        <xdr:cNvPr id="94" name="Group 447"/>
        <xdr:cNvGrpSpPr>
          <a:grpSpLocks noChangeAspect="1"/>
        </xdr:cNvGrpSpPr>
      </xdr:nvGrpSpPr>
      <xdr:grpSpPr>
        <a:xfrm>
          <a:off x="131159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9" name="Group 457"/>
        <xdr:cNvGrpSpPr>
          <a:grpSpLocks noChangeAspect="1"/>
        </xdr:cNvGrpSpPr>
      </xdr:nvGrpSpPr>
      <xdr:grpSpPr>
        <a:xfrm>
          <a:off x="574738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4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3" name="Group 46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26</xdr:row>
      <xdr:rowOff>57150</xdr:rowOff>
    </xdr:from>
    <xdr:to>
      <xdr:col>71</xdr:col>
      <xdr:colOff>295275</xdr:colOff>
      <xdr:row>26</xdr:row>
      <xdr:rowOff>171450</xdr:rowOff>
    </xdr:to>
    <xdr:grpSp>
      <xdr:nvGrpSpPr>
        <xdr:cNvPr id="111" name="Group 469"/>
        <xdr:cNvGrpSpPr>
          <a:grpSpLocks noChangeAspect="1"/>
        </xdr:cNvGrpSpPr>
      </xdr:nvGrpSpPr>
      <xdr:grpSpPr>
        <a:xfrm>
          <a:off x="525494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2" name="Line 47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7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7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428625</xdr:colOff>
      <xdr:row>29</xdr:row>
      <xdr:rowOff>171450</xdr:rowOff>
    </xdr:to>
    <xdr:grpSp>
      <xdr:nvGrpSpPr>
        <xdr:cNvPr id="117" name="Group 475"/>
        <xdr:cNvGrpSpPr>
          <a:grpSpLocks noChangeAspect="1"/>
        </xdr:cNvGrpSpPr>
      </xdr:nvGrpSpPr>
      <xdr:grpSpPr>
        <a:xfrm>
          <a:off x="52549425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8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27</xdr:row>
      <xdr:rowOff>0</xdr:rowOff>
    </xdr:from>
    <xdr:to>
      <xdr:col>18</xdr:col>
      <xdr:colOff>285750</xdr:colOff>
      <xdr:row>28</xdr:row>
      <xdr:rowOff>0</xdr:rowOff>
    </xdr:to>
    <xdr:grpSp>
      <xdr:nvGrpSpPr>
        <xdr:cNvPr id="124" name="Group 482"/>
        <xdr:cNvGrpSpPr>
          <a:grpSpLocks noChangeAspect="1"/>
        </xdr:cNvGrpSpPr>
      </xdr:nvGrpSpPr>
      <xdr:grpSpPr>
        <a:xfrm>
          <a:off x="12773025" y="67722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25" name="Oval 4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4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5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2" customFormat="1" ht="24.75" customHeight="1">
      <c r="A4" s="165"/>
      <c r="B4" s="61" t="s">
        <v>59</v>
      </c>
      <c r="C4" s="166">
        <v>315</v>
      </c>
      <c r="D4" s="167"/>
      <c r="E4" s="165"/>
      <c r="F4" s="165"/>
      <c r="G4" s="165"/>
      <c r="H4" s="165"/>
      <c r="I4" s="167"/>
      <c r="J4" s="152" t="s">
        <v>49</v>
      </c>
      <c r="K4" s="167"/>
      <c r="L4" s="168"/>
      <c r="M4" s="167"/>
      <c r="N4" s="167"/>
      <c r="O4" s="167"/>
      <c r="P4" s="167"/>
      <c r="Q4" s="169" t="s">
        <v>60</v>
      </c>
      <c r="R4" s="170">
        <v>341156</v>
      </c>
      <c r="S4" s="167"/>
      <c r="T4" s="167"/>
      <c r="U4" s="171"/>
      <c r="V4" s="171"/>
    </row>
    <row r="5" spans="2:22" s="173" customFormat="1" ht="21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.75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18</v>
      </c>
      <c r="D8" s="189"/>
      <c r="E8" s="189"/>
      <c r="F8" s="189"/>
      <c r="G8" s="189"/>
      <c r="H8" s="189"/>
      <c r="I8" s="190"/>
      <c r="J8" s="84" t="s">
        <v>56</v>
      </c>
      <c r="K8" s="190"/>
      <c r="L8" s="189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83" t="s">
        <v>17</v>
      </c>
      <c r="D9" s="189"/>
      <c r="E9" s="189"/>
      <c r="F9" s="189"/>
      <c r="G9" s="189"/>
      <c r="H9" s="189"/>
      <c r="I9" s="189"/>
      <c r="J9" s="192" t="s">
        <v>57</v>
      </c>
      <c r="K9" s="189"/>
      <c r="L9" s="189"/>
      <c r="M9" s="189"/>
      <c r="N9" s="189"/>
      <c r="O9" s="189"/>
      <c r="P9" s="260" t="s">
        <v>58</v>
      </c>
      <c r="Q9" s="260"/>
      <c r="R9" s="193"/>
      <c r="S9" s="186"/>
      <c r="T9" s="163"/>
      <c r="U9" s="161"/>
    </row>
    <row r="10" spans="1:21" ht="25.5" customHeight="1">
      <c r="A10" s="182"/>
      <c r="B10" s="187"/>
      <c r="C10" s="83" t="s">
        <v>19</v>
      </c>
      <c r="D10" s="189"/>
      <c r="E10" s="189"/>
      <c r="F10" s="189"/>
      <c r="G10" s="189"/>
      <c r="H10" s="189"/>
      <c r="I10" s="189"/>
      <c r="J10" s="192" t="s">
        <v>20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95" t="s">
        <v>25</v>
      </c>
      <c r="D13" s="189"/>
      <c r="E13" s="189"/>
      <c r="F13" s="189"/>
      <c r="G13" s="189"/>
      <c r="H13" s="189"/>
      <c r="J13" s="197" t="s">
        <v>26</v>
      </c>
      <c r="M13" s="198"/>
      <c r="N13" s="198"/>
      <c r="O13" s="198"/>
      <c r="P13" s="198"/>
      <c r="Q13" s="189"/>
      <c r="R13" s="191"/>
      <c r="S13" s="186"/>
      <c r="T13" s="163"/>
      <c r="U13" s="161"/>
    </row>
    <row r="14" spans="1:21" ht="21" customHeight="1">
      <c r="A14" s="182"/>
      <c r="B14" s="187"/>
      <c r="C14" s="94" t="s">
        <v>27</v>
      </c>
      <c r="D14" s="189"/>
      <c r="E14" s="189"/>
      <c r="F14" s="189"/>
      <c r="G14" s="189"/>
      <c r="H14" s="189"/>
      <c r="J14" s="199">
        <v>84.275</v>
      </c>
      <c r="M14" s="198"/>
      <c r="N14" s="198"/>
      <c r="O14" s="198"/>
      <c r="P14" s="198"/>
      <c r="Q14" s="189"/>
      <c r="R14" s="191"/>
      <c r="S14" s="186"/>
      <c r="T14" s="163"/>
      <c r="U14" s="161"/>
    </row>
    <row r="15" spans="1:21" ht="21" customHeight="1">
      <c r="A15" s="182"/>
      <c r="B15" s="187"/>
      <c r="C15" s="94" t="s">
        <v>28</v>
      </c>
      <c r="D15" s="189"/>
      <c r="E15" s="189"/>
      <c r="F15" s="189"/>
      <c r="G15" s="189"/>
      <c r="H15" s="189"/>
      <c r="J15" s="100" t="s">
        <v>48</v>
      </c>
      <c r="N15" s="198"/>
      <c r="O15" s="198"/>
      <c r="P15" s="189"/>
      <c r="Q15" s="189"/>
      <c r="R15" s="191"/>
      <c r="S15" s="186"/>
      <c r="T15" s="163"/>
      <c r="U15" s="161"/>
    </row>
    <row r="16" spans="1:21" ht="21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1" customHeight="1">
      <c r="A18" s="182"/>
      <c r="B18" s="187"/>
      <c r="C18" s="94" t="s">
        <v>61</v>
      </c>
      <c r="D18" s="189"/>
      <c r="E18" s="189"/>
      <c r="F18" s="189"/>
      <c r="G18" s="189"/>
      <c r="H18" s="189"/>
      <c r="J18" s="200" t="s">
        <v>54</v>
      </c>
      <c r="L18" s="189"/>
      <c r="M18" s="198"/>
      <c r="N18" s="198"/>
      <c r="O18" s="189"/>
      <c r="P18" s="260" t="s">
        <v>62</v>
      </c>
      <c r="Q18" s="260"/>
      <c r="R18" s="191"/>
      <c r="S18" s="186"/>
      <c r="T18" s="163"/>
      <c r="U18" s="161"/>
    </row>
    <row r="19" spans="1:21" ht="21" customHeight="1">
      <c r="A19" s="182"/>
      <c r="B19" s="187"/>
      <c r="C19" s="94" t="s">
        <v>63</v>
      </c>
      <c r="D19" s="189"/>
      <c r="E19" s="189"/>
      <c r="F19" s="189"/>
      <c r="G19" s="189"/>
      <c r="H19" s="189"/>
      <c r="J19" s="201" t="s">
        <v>55</v>
      </c>
      <c r="L19" s="189"/>
      <c r="M19" s="198"/>
      <c r="N19" s="198"/>
      <c r="O19" s="189"/>
      <c r="P19" s="260" t="s">
        <v>64</v>
      </c>
      <c r="Q19" s="260"/>
      <c r="R19" s="191"/>
      <c r="S19" s="186"/>
      <c r="T19" s="163"/>
      <c r="U19" s="161"/>
    </row>
    <row r="20" spans="1:21" ht="21" customHeight="1">
      <c r="A20" s="18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6"/>
      <c r="T20" s="163"/>
      <c r="U20" s="161"/>
    </row>
    <row r="21" spans="1:21" ht="24.75" customHeight="1">
      <c r="A21" s="182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6"/>
      <c r="T21" s="163"/>
      <c r="U21" s="161"/>
    </row>
    <row r="22" spans="1:19" ht="30" customHeight="1">
      <c r="A22" s="209"/>
      <c r="B22" s="210"/>
      <c r="C22" s="211"/>
      <c r="D22" s="261" t="s">
        <v>65</v>
      </c>
      <c r="E22" s="262"/>
      <c r="F22" s="262"/>
      <c r="G22" s="262"/>
      <c r="H22" s="211"/>
      <c r="I22" s="212"/>
      <c r="J22" s="213"/>
      <c r="K22" s="210"/>
      <c r="L22" s="211"/>
      <c r="M22" s="261" t="s">
        <v>66</v>
      </c>
      <c r="N22" s="261"/>
      <c r="O22" s="261"/>
      <c r="P22" s="261"/>
      <c r="Q22" s="211"/>
      <c r="R22" s="212"/>
      <c r="S22" s="186"/>
    </row>
    <row r="23" spans="1:20" s="218" customFormat="1" ht="21" customHeight="1" thickBot="1">
      <c r="A23" s="214"/>
      <c r="B23" s="215" t="s">
        <v>34</v>
      </c>
      <c r="C23" s="116" t="s">
        <v>35</v>
      </c>
      <c r="D23" s="116" t="s">
        <v>36</v>
      </c>
      <c r="E23" s="216" t="s">
        <v>37</v>
      </c>
      <c r="F23" s="263" t="s">
        <v>38</v>
      </c>
      <c r="G23" s="264"/>
      <c r="H23" s="264"/>
      <c r="I23" s="265"/>
      <c r="J23" s="213"/>
      <c r="K23" s="215" t="s">
        <v>34</v>
      </c>
      <c r="L23" s="116" t="s">
        <v>35</v>
      </c>
      <c r="M23" s="116" t="s">
        <v>36</v>
      </c>
      <c r="N23" s="216" t="s">
        <v>37</v>
      </c>
      <c r="O23" s="263" t="s">
        <v>38</v>
      </c>
      <c r="P23" s="264"/>
      <c r="Q23" s="264"/>
      <c r="R23" s="265"/>
      <c r="S23" s="217"/>
      <c r="T23" s="159"/>
    </row>
    <row r="24" spans="1:20" s="172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21"/>
      <c r="N24" s="222"/>
      <c r="O24" s="223"/>
      <c r="P24" s="224"/>
      <c r="Q24" s="224"/>
      <c r="R24" s="225"/>
      <c r="S24" s="186"/>
      <c r="T24" s="159"/>
    </row>
    <row r="25" spans="1:20" s="172" customFormat="1" ht="21" customHeight="1">
      <c r="A25" s="182"/>
      <c r="B25" s="219"/>
      <c r="C25" s="220"/>
      <c r="D25" s="221"/>
      <c r="E25" s="222"/>
      <c r="F25" s="223"/>
      <c r="G25" s="224"/>
      <c r="H25" s="224"/>
      <c r="I25" s="225"/>
      <c r="J25" s="213"/>
      <c r="K25" s="219"/>
      <c r="L25" s="230"/>
      <c r="M25" s="230"/>
      <c r="N25" s="231"/>
      <c r="O25" s="232"/>
      <c r="P25" s="233"/>
      <c r="Q25" s="233"/>
      <c r="R25" s="234"/>
      <c r="S25" s="256"/>
      <c r="T25" s="159"/>
    </row>
    <row r="26" spans="1:20" s="172" customFormat="1" ht="21" customHeight="1">
      <c r="A26" s="209"/>
      <c r="B26" s="226">
        <v>1</v>
      </c>
      <c r="C26" s="227">
        <v>84.258</v>
      </c>
      <c r="D26" s="227">
        <v>83.653</v>
      </c>
      <c r="E26" s="228">
        <f>(C26-D26)*1000</f>
        <v>604.9999999999898</v>
      </c>
      <c r="F26" s="269" t="s">
        <v>67</v>
      </c>
      <c r="G26" s="270"/>
      <c r="H26" s="270"/>
      <c r="I26" s="271"/>
      <c r="J26" s="213"/>
      <c r="K26" s="226">
        <v>1</v>
      </c>
      <c r="L26" s="229">
        <v>84.228</v>
      </c>
      <c r="M26" s="229">
        <v>84.098</v>
      </c>
      <c r="N26" s="228">
        <f>(L26-M26)*1000</f>
        <v>129.99999999999545</v>
      </c>
      <c r="O26" s="266" t="s">
        <v>71</v>
      </c>
      <c r="P26" s="267"/>
      <c r="Q26" s="267"/>
      <c r="R26" s="268"/>
      <c r="S26" s="186"/>
      <c r="T26" s="159"/>
    </row>
    <row r="27" spans="1:20" s="172" customFormat="1" ht="21" customHeight="1">
      <c r="A27" s="182"/>
      <c r="B27" s="219"/>
      <c r="C27" s="220"/>
      <c r="D27" s="221"/>
      <c r="E27" s="222"/>
      <c r="F27" s="223"/>
      <c r="G27" s="224"/>
      <c r="H27" s="224"/>
      <c r="I27" s="225"/>
      <c r="J27" s="213"/>
      <c r="K27" s="219"/>
      <c r="L27" s="230"/>
      <c r="M27" s="230"/>
      <c r="N27" s="231"/>
      <c r="O27" s="232"/>
      <c r="P27" s="233"/>
      <c r="Q27" s="233"/>
      <c r="R27" s="234"/>
      <c r="S27" s="256"/>
      <c r="T27" s="159"/>
    </row>
    <row r="28" spans="1:20" s="172" customFormat="1" ht="21" customHeight="1">
      <c r="A28" s="209"/>
      <c r="B28" s="226">
        <v>2</v>
      </c>
      <c r="C28" s="227">
        <v>84.243</v>
      </c>
      <c r="D28" s="227">
        <v>83.653</v>
      </c>
      <c r="E28" s="228">
        <f>(C28-D28)*1000</f>
        <v>589.9999999999892</v>
      </c>
      <c r="F28" s="266" t="s">
        <v>47</v>
      </c>
      <c r="G28" s="267"/>
      <c r="H28" s="267"/>
      <c r="I28" s="268"/>
      <c r="J28" s="213"/>
      <c r="K28" s="226">
        <v>2</v>
      </c>
      <c r="L28" s="229">
        <v>84.228</v>
      </c>
      <c r="M28" s="229">
        <v>84.098</v>
      </c>
      <c r="N28" s="228">
        <f>(L28-M28)*1000</f>
        <v>129.99999999999545</v>
      </c>
      <c r="O28" s="266" t="s">
        <v>72</v>
      </c>
      <c r="P28" s="267"/>
      <c r="Q28" s="267"/>
      <c r="R28" s="268"/>
      <c r="S28" s="186"/>
      <c r="T28" s="159"/>
    </row>
    <row r="29" spans="1:20" s="172" customFormat="1" ht="21" customHeight="1">
      <c r="A29" s="182"/>
      <c r="B29" s="219"/>
      <c r="C29" s="220"/>
      <c r="D29" s="221"/>
      <c r="E29" s="222"/>
      <c r="F29" s="223"/>
      <c r="G29" s="224"/>
      <c r="H29" s="224"/>
      <c r="I29" s="225"/>
      <c r="J29" s="213"/>
      <c r="K29" s="219"/>
      <c r="L29" s="230"/>
      <c r="M29" s="230"/>
      <c r="N29" s="231"/>
      <c r="O29" s="232"/>
      <c r="P29" s="233"/>
      <c r="Q29" s="233"/>
      <c r="R29" s="234"/>
      <c r="S29" s="256"/>
      <c r="T29" s="159"/>
    </row>
    <row r="30" spans="1:20" s="165" customFormat="1" ht="21" customHeight="1">
      <c r="A30" s="209"/>
      <c r="B30" s="235"/>
      <c r="C30" s="236"/>
      <c r="D30" s="237"/>
      <c r="E30" s="238"/>
      <c r="F30" s="239"/>
      <c r="G30" s="240"/>
      <c r="H30" s="240"/>
      <c r="I30" s="241"/>
      <c r="J30" s="213"/>
      <c r="K30" s="235"/>
      <c r="L30" s="236"/>
      <c r="M30" s="237"/>
      <c r="N30" s="238"/>
      <c r="O30" s="239"/>
      <c r="P30" s="240"/>
      <c r="Q30" s="240"/>
      <c r="R30" s="241"/>
      <c r="S30" s="186"/>
      <c r="T30" s="159"/>
    </row>
    <row r="31" spans="1:19" ht="24.7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</sheetData>
  <sheetProtection password="E9A7" sheet="1" objects="1" scenarios="1"/>
  <mergeCells count="11">
    <mergeCell ref="O26:R26"/>
    <mergeCell ref="O28:R28"/>
    <mergeCell ref="F26:I26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53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2"/>
      <c r="BH1" s="53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2:88" ht="36" customHeight="1" thickBot="1" thickTop="1">
      <c r="B2" s="249"/>
      <c r="C2" s="250"/>
      <c r="D2" s="250"/>
      <c r="E2" s="250"/>
      <c r="F2" s="250"/>
      <c r="G2" s="153" t="s">
        <v>46</v>
      </c>
      <c r="H2" s="250"/>
      <c r="I2" s="250"/>
      <c r="J2" s="250"/>
      <c r="K2" s="250"/>
      <c r="L2" s="251"/>
      <c r="R2" s="54"/>
      <c r="S2" s="55"/>
      <c r="T2" s="55"/>
      <c r="U2" s="55"/>
      <c r="V2" s="280" t="s">
        <v>12</v>
      </c>
      <c r="W2" s="280"/>
      <c r="X2" s="280"/>
      <c r="Y2" s="280"/>
      <c r="Z2" s="55"/>
      <c r="AA2" s="55"/>
      <c r="AB2" s="55"/>
      <c r="AC2" s="56"/>
      <c r="AF2" s="51"/>
      <c r="AG2" s="51"/>
      <c r="AH2" s="51"/>
      <c r="AI2" s="51"/>
      <c r="AJ2" s="51"/>
      <c r="AK2" s="51"/>
      <c r="AL2" s="51"/>
      <c r="AZ2" s="51"/>
      <c r="BA2" s="51"/>
      <c r="BB2" s="51"/>
      <c r="BC2" s="51"/>
      <c r="BD2" s="51"/>
      <c r="BE2" s="51"/>
      <c r="BF2" s="51"/>
      <c r="BG2" s="51"/>
      <c r="BJ2" s="54"/>
      <c r="BK2" s="55"/>
      <c r="BL2" s="55"/>
      <c r="BM2" s="55"/>
      <c r="BN2" s="280" t="s">
        <v>12</v>
      </c>
      <c r="BO2" s="280"/>
      <c r="BP2" s="280"/>
      <c r="BQ2" s="280"/>
      <c r="BR2" s="55"/>
      <c r="BS2" s="55"/>
      <c r="BT2" s="55"/>
      <c r="BU2" s="56"/>
      <c r="BY2" s="51"/>
      <c r="BZ2" s="249"/>
      <c r="CA2" s="250"/>
      <c r="CB2" s="250"/>
      <c r="CC2" s="250"/>
      <c r="CD2" s="250"/>
      <c r="CE2" s="153" t="s">
        <v>50</v>
      </c>
      <c r="CF2" s="250"/>
      <c r="CG2" s="250"/>
      <c r="CH2" s="250"/>
      <c r="CI2" s="250"/>
      <c r="CJ2" s="251"/>
    </row>
    <row r="3" spans="18:77" ht="21" customHeight="1" thickBot="1" thickTop="1">
      <c r="R3" s="278" t="s">
        <v>13</v>
      </c>
      <c r="S3" s="279"/>
      <c r="T3" s="57"/>
      <c r="U3" s="58"/>
      <c r="V3" s="284" t="s">
        <v>14</v>
      </c>
      <c r="W3" s="285"/>
      <c r="X3" s="285"/>
      <c r="Y3" s="286"/>
      <c r="Z3" s="59"/>
      <c r="AA3" s="60"/>
      <c r="AB3" s="282" t="s">
        <v>15</v>
      </c>
      <c r="AC3" s="283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J3" s="276" t="s">
        <v>15</v>
      </c>
      <c r="BK3" s="277"/>
      <c r="BL3" s="59"/>
      <c r="BM3" s="60"/>
      <c r="BN3" s="273" t="s">
        <v>14</v>
      </c>
      <c r="BO3" s="281"/>
      <c r="BP3" s="281"/>
      <c r="BQ3" s="279"/>
      <c r="BR3" s="62"/>
      <c r="BS3" s="63"/>
      <c r="BT3" s="273" t="s">
        <v>13</v>
      </c>
      <c r="BU3" s="274"/>
      <c r="BY3" s="51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68"/>
      <c r="S4" s="69"/>
      <c r="T4" s="1"/>
      <c r="U4" s="2"/>
      <c r="V4" s="275" t="s">
        <v>3</v>
      </c>
      <c r="W4" s="275"/>
      <c r="X4" s="275"/>
      <c r="Y4" s="275"/>
      <c r="Z4" s="1"/>
      <c r="AA4" s="2"/>
      <c r="AB4" s="4"/>
      <c r="AC4" s="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152" t="s">
        <v>49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J4" s="6"/>
      <c r="BK4" s="4"/>
      <c r="BL4" s="1"/>
      <c r="BM4" s="2"/>
      <c r="BN4" s="275" t="s">
        <v>3</v>
      </c>
      <c r="BO4" s="275"/>
      <c r="BP4" s="275"/>
      <c r="BQ4" s="275"/>
      <c r="BR4" s="3"/>
      <c r="BS4" s="3"/>
      <c r="BT4" s="7"/>
      <c r="BU4" s="5"/>
      <c r="BY4" s="51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70"/>
    </row>
    <row r="5" spans="2:88" ht="21" customHeight="1">
      <c r="B5" s="71"/>
      <c r="C5" s="72" t="s">
        <v>16</v>
      </c>
      <c r="D5" s="73"/>
      <c r="E5" s="74"/>
      <c r="F5" s="74"/>
      <c r="G5" s="74"/>
      <c r="H5" s="74"/>
      <c r="I5" s="74"/>
      <c r="J5" s="75"/>
      <c r="L5" s="76"/>
      <c r="R5" s="15"/>
      <c r="S5" s="77"/>
      <c r="T5" s="8"/>
      <c r="U5" s="12"/>
      <c r="V5" s="9"/>
      <c r="W5" s="10"/>
      <c r="X5" s="8"/>
      <c r="Y5" s="12"/>
      <c r="Z5" s="8"/>
      <c r="AA5" s="12"/>
      <c r="AB5" s="14"/>
      <c r="AC5" s="18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J5" s="33"/>
      <c r="BK5" s="78"/>
      <c r="BL5" s="8"/>
      <c r="BM5" s="77"/>
      <c r="BN5" s="8"/>
      <c r="BO5" s="34"/>
      <c r="BP5" s="8"/>
      <c r="BQ5" s="77"/>
      <c r="BR5" s="8"/>
      <c r="BS5" s="77"/>
      <c r="BT5" s="79"/>
      <c r="BU5" s="80"/>
      <c r="BY5" s="51"/>
      <c r="BZ5" s="71"/>
      <c r="CA5" s="72" t="s">
        <v>16</v>
      </c>
      <c r="CB5" s="73"/>
      <c r="CC5" s="74"/>
      <c r="CD5" s="74"/>
      <c r="CE5" s="74"/>
      <c r="CF5" s="74"/>
      <c r="CG5" s="74"/>
      <c r="CH5" s="75"/>
      <c r="CJ5" s="76"/>
    </row>
    <row r="6" spans="2:88" ht="22.5" customHeight="1">
      <c r="B6" s="71"/>
      <c r="C6" s="72" t="s">
        <v>17</v>
      </c>
      <c r="D6" s="73"/>
      <c r="E6" s="74"/>
      <c r="F6" s="74"/>
      <c r="G6" s="81" t="s">
        <v>52</v>
      </c>
      <c r="H6" s="74"/>
      <c r="I6" s="74"/>
      <c r="J6" s="75"/>
      <c r="K6" s="82" t="s">
        <v>51</v>
      </c>
      <c r="L6" s="76"/>
      <c r="R6" s="41" t="s">
        <v>6</v>
      </c>
      <c r="S6" s="42">
        <v>85.655</v>
      </c>
      <c r="T6" s="8"/>
      <c r="U6" s="12"/>
      <c r="V6" s="9"/>
      <c r="W6" s="10"/>
      <c r="X6" s="8"/>
      <c r="Y6" s="12"/>
      <c r="Z6" s="8"/>
      <c r="AA6" s="12"/>
      <c r="AB6" s="46" t="s">
        <v>7</v>
      </c>
      <c r="AC6" s="45">
        <v>84.344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252" t="s">
        <v>69</v>
      </c>
      <c r="AS6" s="117" t="s">
        <v>39</v>
      </c>
      <c r="AT6" s="253" t="s">
        <v>44</v>
      </c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J6" s="15"/>
      <c r="BK6" s="48"/>
      <c r="BL6" s="50"/>
      <c r="BM6" s="12"/>
      <c r="BN6" s="14"/>
      <c r="BO6" s="35"/>
      <c r="BP6" s="8"/>
      <c r="BQ6" s="12"/>
      <c r="BR6" s="8"/>
      <c r="BS6" s="12"/>
      <c r="BT6" s="27" t="s">
        <v>5</v>
      </c>
      <c r="BU6" s="39">
        <v>82.19</v>
      </c>
      <c r="BY6" s="51"/>
      <c r="BZ6" s="71"/>
      <c r="CA6" s="72" t="s">
        <v>17</v>
      </c>
      <c r="CB6" s="73"/>
      <c r="CC6" s="74"/>
      <c r="CD6" s="74"/>
      <c r="CE6" s="81" t="s">
        <v>52</v>
      </c>
      <c r="CF6" s="74"/>
      <c r="CG6" s="74"/>
      <c r="CH6" s="75"/>
      <c r="CI6" s="82" t="s">
        <v>51</v>
      </c>
      <c r="CJ6" s="76"/>
    </row>
    <row r="7" spans="2:88" ht="21" customHeight="1">
      <c r="B7" s="71"/>
      <c r="C7" s="72" t="s">
        <v>19</v>
      </c>
      <c r="D7" s="73"/>
      <c r="E7" s="74"/>
      <c r="F7" s="74"/>
      <c r="G7" s="85" t="s">
        <v>53</v>
      </c>
      <c r="H7" s="74"/>
      <c r="I7" s="74"/>
      <c r="J7" s="73"/>
      <c r="K7" s="73"/>
      <c r="L7" s="86"/>
      <c r="R7" s="15"/>
      <c r="S7" s="12"/>
      <c r="T7" s="8"/>
      <c r="U7" s="12"/>
      <c r="V7" s="16" t="s">
        <v>0</v>
      </c>
      <c r="W7" s="19">
        <v>84.258</v>
      </c>
      <c r="X7" s="11" t="s">
        <v>10</v>
      </c>
      <c r="Y7" s="42">
        <v>84.243</v>
      </c>
      <c r="Z7" s="8"/>
      <c r="AA7" s="12"/>
      <c r="AB7" s="8"/>
      <c r="AC7" s="26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J7" s="47" t="s">
        <v>9</v>
      </c>
      <c r="BK7" s="49">
        <v>83.577</v>
      </c>
      <c r="BL7" s="50"/>
      <c r="BM7" s="12"/>
      <c r="BN7" s="16" t="s">
        <v>1</v>
      </c>
      <c r="BO7" s="19">
        <v>83.653</v>
      </c>
      <c r="BP7" s="11" t="s">
        <v>11</v>
      </c>
      <c r="BQ7" s="42">
        <v>83.653</v>
      </c>
      <c r="BR7" s="8"/>
      <c r="BS7" s="12"/>
      <c r="BT7" s="8"/>
      <c r="BU7" s="26"/>
      <c r="BY7" s="51"/>
      <c r="BZ7" s="71"/>
      <c r="CA7" s="72" t="s">
        <v>19</v>
      </c>
      <c r="CB7" s="73"/>
      <c r="CC7" s="74"/>
      <c r="CD7" s="74"/>
      <c r="CE7" s="85" t="s">
        <v>53</v>
      </c>
      <c r="CF7" s="74"/>
      <c r="CG7" s="74"/>
      <c r="CH7" s="73"/>
      <c r="CI7" s="73"/>
      <c r="CJ7" s="86"/>
    </row>
    <row r="8" spans="2:88" ht="21" customHeight="1"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R8" s="17" t="s">
        <v>2</v>
      </c>
      <c r="S8" s="24">
        <v>84.655</v>
      </c>
      <c r="T8" s="8"/>
      <c r="U8" s="12"/>
      <c r="V8" s="9"/>
      <c r="W8" s="10"/>
      <c r="X8" s="8"/>
      <c r="Y8" s="12"/>
      <c r="Z8" s="8"/>
      <c r="AA8" s="12"/>
      <c r="AB8" s="46" t="s">
        <v>8</v>
      </c>
      <c r="AC8" s="45">
        <v>84.24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S8" s="140" t="s">
        <v>73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J8" s="15"/>
      <c r="BK8" s="48"/>
      <c r="BL8" s="50"/>
      <c r="BM8" s="12"/>
      <c r="BN8" s="9"/>
      <c r="BO8" s="10"/>
      <c r="BP8" s="8"/>
      <c r="BQ8" s="12"/>
      <c r="BR8" s="8"/>
      <c r="BS8" s="12"/>
      <c r="BT8" s="20" t="s">
        <v>4</v>
      </c>
      <c r="BU8" s="21">
        <v>83.19</v>
      </c>
      <c r="BY8" s="51"/>
      <c r="BZ8" s="87"/>
      <c r="CA8" s="88"/>
      <c r="CB8" s="88"/>
      <c r="CC8" s="88"/>
      <c r="CD8" s="88"/>
      <c r="CE8" s="88"/>
      <c r="CF8" s="88"/>
      <c r="CG8" s="88"/>
      <c r="CH8" s="88"/>
      <c r="CI8" s="88"/>
      <c r="CJ8" s="89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6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J9" s="32"/>
      <c r="BK9" s="91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1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6"/>
    </row>
    <row r="10" spans="2:88" ht="21" customHeight="1">
      <c r="B10" s="71"/>
      <c r="C10" s="92" t="s">
        <v>21</v>
      </c>
      <c r="D10" s="73"/>
      <c r="E10" s="73"/>
      <c r="F10" s="75"/>
      <c r="G10" s="93" t="s">
        <v>54</v>
      </c>
      <c r="H10" s="73"/>
      <c r="I10" s="73"/>
      <c r="J10" s="94" t="s">
        <v>22</v>
      </c>
      <c r="K10" s="248">
        <v>90</v>
      </c>
      <c r="L10" s="76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S10" s="103" t="s">
        <v>29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Y10" s="51"/>
      <c r="BZ10" s="71"/>
      <c r="CA10" s="92" t="s">
        <v>21</v>
      </c>
      <c r="CB10" s="73"/>
      <c r="CC10" s="73"/>
      <c r="CD10" s="75"/>
      <c r="CE10" s="93" t="s">
        <v>54</v>
      </c>
      <c r="CF10" s="73"/>
      <c r="CG10" s="73"/>
      <c r="CH10" s="94" t="s">
        <v>22</v>
      </c>
      <c r="CI10" s="248">
        <v>90</v>
      </c>
      <c r="CJ10" s="76"/>
    </row>
    <row r="11" spans="2:88" ht="21" customHeight="1">
      <c r="B11" s="71"/>
      <c r="C11" s="92" t="s">
        <v>23</v>
      </c>
      <c r="D11" s="73"/>
      <c r="E11" s="73"/>
      <c r="F11" s="75"/>
      <c r="G11" s="93" t="s">
        <v>55</v>
      </c>
      <c r="H11" s="73"/>
      <c r="I11" s="13"/>
      <c r="J11" s="94" t="s">
        <v>24</v>
      </c>
      <c r="K11" s="248">
        <v>30</v>
      </c>
      <c r="L11" s="76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S11" s="102" t="s">
        <v>30</v>
      </c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Y11" s="51"/>
      <c r="BZ11" s="71"/>
      <c r="CA11" s="92" t="s">
        <v>23</v>
      </c>
      <c r="CB11" s="73"/>
      <c r="CC11" s="73"/>
      <c r="CD11" s="75"/>
      <c r="CE11" s="93" t="s">
        <v>55</v>
      </c>
      <c r="CF11" s="73"/>
      <c r="CG11" s="13"/>
      <c r="CH11" s="94" t="s">
        <v>24</v>
      </c>
      <c r="CI11" s="248">
        <v>30</v>
      </c>
      <c r="CJ11" s="76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99"/>
      <c r="Q12" s="99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102" t="s">
        <v>31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Y12" s="51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Y13" s="51"/>
    </row>
    <row r="14" spans="16:77" ht="18" customHeight="1">
      <c r="P14" s="99"/>
      <c r="Q14" s="99"/>
      <c r="AD14" s="51"/>
      <c r="AE14" s="51"/>
      <c r="AF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V14" s="99"/>
      <c r="BW14" s="99"/>
      <c r="BX14" s="99"/>
      <c r="BY14" s="101"/>
    </row>
    <row r="15" spans="15:76" ht="18" customHeight="1">
      <c r="O15" s="99"/>
      <c r="AD15" s="51"/>
      <c r="AE15" s="51"/>
      <c r="AF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H15" s="51"/>
      <c r="BJ15" s="51"/>
      <c r="BN15" s="51"/>
      <c r="BP15" s="51"/>
      <c r="BV15" s="99"/>
      <c r="BW15" s="99"/>
      <c r="BX15" s="99"/>
    </row>
    <row r="16" spans="35:58" ht="18" customHeight="1"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35:70" ht="18" customHeight="1"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R17" s="51"/>
    </row>
    <row r="18" spans="35:70" ht="18" customHeight="1"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N18" s="51"/>
      <c r="BR18" s="51"/>
    </row>
    <row r="19" spans="12:58" ht="18" customHeight="1">
      <c r="L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21:83" ht="18" customHeight="1"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P20" s="51"/>
      <c r="BR20" s="51"/>
      <c r="BS20" s="51"/>
      <c r="CE20" s="51"/>
    </row>
    <row r="21" spans="10:72" ht="18" customHeight="1">
      <c r="J21" s="51"/>
      <c r="U21" s="51"/>
      <c r="AA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Z21" s="51"/>
      <c r="BA21" s="51"/>
      <c r="BB21" s="51"/>
      <c r="BC21" s="51"/>
      <c r="BD21" s="51"/>
      <c r="BE21" s="51"/>
      <c r="BF21" s="51"/>
      <c r="BG21" s="51"/>
      <c r="BP21" s="105"/>
      <c r="BT21" s="51"/>
    </row>
    <row r="22" spans="9:71" ht="18" customHeight="1">
      <c r="I22" s="51"/>
      <c r="S22" s="51"/>
      <c r="AA22" s="106"/>
      <c r="AE22" s="51"/>
      <c r="AG22" s="51"/>
      <c r="AH22" s="51"/>
      <c r="AI22" s="51"/>
      <c r="AJ22" s="51"/>
      <c r="AK22" s="51"/>
      <c r="AL22" s="51"/>
      <c r="AZ22" s="51"/>
      <c r="BA22" s="51"/>
      <c r="BB22" s="105"/>
      <c r="BC22" s="51"/>
      <c r="BD22" s="51"/>
      <c r="BE22" s="51"/>
      <c r="BF22" s="51"/>
      <c r="BG22" s="51"/>
      <c r="BS22" s="51"/>
    </row>
    <row r="23" spans="1:89" ht="18" customHeight="1">
      <c r="A23" s="107"/>
      <c r="C23" s="51"/>
      <c r="H23" s="51"/>
      <c r="I23" s="10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W23" s="51"/>
      <c r="BX23" s="51"/>
      <c r="BZ23" s="149" t="s">
        <v>9</v>
      </c>
      <c r="CK23" s="107"/>
    </row>
    <row r="24" spans="1:86" ht="18" customHeight="1">
      <c r="A24" s="107"/>
      <c r="F24" s="105"/>
      <c r="I24" s="105"/>
      <c r="L24" s="51"/>
      <c r="M24" s="51"/>
      <c r="O24" s="51"/>
      <c r="Q24" s="104" t="s">
        <v>0</v>
      </c>
      <c r="X24" s="254"/>
      <c r="AA24" s="51"/>
      <c r="AD24" s="51"/>
      <c r="AE24" s="51"/>
      <c r="AF24" s="51"/>
      <c r="AG24" s="51"/>
      <c r="AH24" s="51"/>
      <c r="AI24" s="51"/>
      <c r="AJ24" s="51"/>
      <c r="AK24" s="51"/>
      <c r="AL24" s="51"/>
      <c r="AZ24" s="51"/>
      <c r="BA24" s="51"/>
      <c r="BB24" s="51"/>
      <c r="BC24" s="51"/>
      <c r="BD24" s="51"/>
      <c r="BE24" s="51"/>
      <c r="BF24" s="51"/>
      <c r="BG24" s="51"/>
      <c r="BO24" s="51"/>
      <c r="BS24" s="51"/>
      <c r="BX24" s="51"/>
      <c r="CA24" s="105"/>
      <c r="CC24" s="51"/>
      <c r="CH24" s="108" t="s">
        <v>4</v>
      </c>
    </row>
    <row r="25" spans="1:89" ht="18" customHeight="1">
      <c r="A25" s="107"/>
      <c r="F25" s="51"/>
      <c r="I25" s="51"/>
      <c r="L25" s="154">
        <v>1</v>
      </c>
      <c r="O25" s="51"/>
      <c r="AD25" s="51"/>
      <c r="AE25" s="51"/>
      <c r="AF25" s="51"/>
      <c r="AG25" s="51"/>
      <c r="AH25" s="51"/>
      <c r="AI25" s="51"/>
      <c r="AJ25" s="51"/>
      <c r="AK25" s="51"/>
      <c r="AL25" s="51"/>
      <c r="AZ25" s="51"/>
      <c r="BA25" s="51"/>
      <c r="BB25" s="51"/>
      <c r="BC25" s="51"/>
      <c r="BD25" s="51"/>
      <c r="BE25" s="51"/>
      <c r="BF25" s="51"/>
      <c r="BO25" s="51"/>
      <c r="BZ25" s="154">
        <v>4</v>
      </c>
      <c r="CA25" s="51"/>
      <c r="CK25" s="107"/>
    </row>
    <row r="26" spans="2:88" ht="18" customHeight="1">
      <c r="B26" s="107"/>
      <c r="F26" s="51"/>
      <c r="I26" s="51"/>
      <c r="J26" s="51"/>
      <c r="K26" s="51"/>
      <c r="L26" s="51"/>
      <c r="M26" s="51"/>
      <c r="N26" s="51"/>
      <c r="O26" s="51"/>
      <c r="Q26" s="51"/>
      <c r="R26" s="51"/>
      <c r="U26" s="51"/>
      <c r="W26" s="51"/>
      <c r="Y26" s="51"/>
      <c r="AA26" s="51"/>
      <c r="AD26" s="51"/>
      <c r="AE26" s="51"/>
      <c r="AF26" s="51"/>
      <c r="AG26" s="51"/>
      <c r="AH26" s="51"/>
      <c r="AI26" s="51"/>
      <c r="AJ26" s="51"/>
      <c r="AK26" s="51"/>
      <c r="AL26" s="51"/>
      <c r="AS26" s="105"/>
      <c r="AZ26" s="51"/>
      <c r="BA26" s="51"/>
      <c r="BB26" s="51"/>
      <c r="BC26" s="51"/>
      <c r="BD26" s="51"/>
      <c r="BE26" s="51"/>
      <c r="BF26" s="51"/>
      <c r="BN26" s="51"/>
      <c r="BO26" s="51"/>
      <c r="BP26" s="51"/>
      <c r="BR26" s="51"/>
      <c r="BS26" s="110"/>
      <c r="BU26" s="51"/>
      <c r="BV26" s="51"/>
      <c r="BW26" s="51"/>
      <c r="BX26" s="51"/>
      <c r="BY26" s="51"/>
      <c r="BZ26" s="51"/>
      <c r="CA26" s="51"/>
      <c r="CB26" s="51"/>
      <c r="CD26" s="51"/>
      <c r="CJ26" s="107"/>
    </row>
    <row r="27" spans="6:79" ht="18" customHeight="1">
      <c r="F27" s="51"/>
      <c r="I27" s="51"/>
      <c r="L27" s="51"/>
      <c r="O27" s="51"/>
      <c r="Q27" s="51"/>
      <c r="S27" s="148" t="s">
        <v>10</v>
      </c>
      <c r="X27" s="254"/>
      <c r="AD27" s="51"/>
      <c r="AE27" s="51"/>
      <c r="AF27" s="51"/>
      <c r="AG27" s="51"/>
      <c r="AH27" s="51"/>
      <c r="AI27" s="51"/>
      <c r="AJ27" s="51"/>
      <c r="AK27" s="51"/>
      <c r="AL27" s="51"/>
      <c r="AZ27" s="51"/>
      <c r="BB27" s="51"/>
      <c r="BC27" s="51"/>
      <c r="BD27" s="51"/>
      <c r="BE27" s="51"/>
      <c r="BF27" s="51"/>
      <c r="BR27" s="51"/>
      <c r="BS27" s="110"/>
      <c r="BT27" s="51"/>
      <c r="CA27" s="51"/>
    </row>
    <row r="28" spans="4:79" ht="18" customHeight="1">
      <c r="D28" s="111" t="s">
        <v>2</v>
      </c>
      <c r="F28" s="51"/>
      <c r="I28" s="51"/>
      <c r="J28" s="147" t="s">
        <v>7</v>
      </c>
      <c r="N28" s="51"/>
      <c r="O28" s="272">
        <v>2</v>
      </c>
      <c r="P28" s="51"/>
      <c r="Q28" s="51"/>
      <c r="R28" s="51"/>
      <c r="T28" s="51"/>
      <c r="W28" s="51"/>
      <c r="AD28" s="51"/>
      <c r="AE28" s="51"/>
      <c r="AF28" s="51"/>
      <c r="AG28" s="51"/>
      <c r="AH28" s="51"/>
      <c r="AI28" s="51"/>
      <c r="AJ28" s="51"/>
      <c r="AK28" s="51"/>
      <c r="AL28" s="51"/>
      <c r="AW28" s="51"/>
      <c r="AX28" s="51"/>
      <c r="AZ28" s="51"/>
      <c r="BA28" s="51"/>
      <c r="BB28" s="51"/>
      <c r="BC28" s="51"/>
      <c r="BD28" s="51"/>
      <c r="BE28" s="51"/>
      <c r="BF28" s="51"/>
      <c r="BM28" s="51"/>
      <c r="BS28" s="150" t="s">
        <v>1</v>
      </c>
      <c r="BT28" s="51"/>
      <c r="BU28" s="51"/>
      <c r="BV28" s="51"/>
      <c r="BW28" s="51"/>
      <c r="BX28" s="51"/>
      <c r="CA28" s="51"/>
    </row>
    <row r="29" spans="3:87" ht="18" customHeight="1">
      <c r="C29" s="111"/>
      <c r="F29" s="51"/>
      <c r="I29" s="51"/>
      <c r="J29" s="99"/>
      <c r="M29" s="99"/>
      <c r="N29" s="51"/>
      <c r="O29" s="27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CA29" s="51"/>
      <c r="CI29" s="112"/>
    </row>
    <row r="30" spans="3:87" ht="18" customHeight="1">
      <c r="C30" s="111"/>
      <c r="F30" s="51"/>
      <c r="I30" s="51"/>
      <c r="N30" s="51"/>
      <c r="O30" s="51"/>
      <c r="P30" s="51"/>
      <c r="Q30" s="51"/>
      <c r="R30" s="51"/>
      <c r="S30" s="255" t="s">
        <v>8</v>
      </c>
      <c r="Y30" s="51"/>
      <c r="AA30" s="51"/>
      <c r="BG30" s="51"/>
      <c r="BL30" s="51"/>
      <c r="BN30" s="51"/>
      <c r="BU30" s="109"/>
      <c r="BW30" s="107"/>
      <c r="CA30" s="51"/>
      <c r="CI30" s="112"/>
    </row>
    <row r="31" spans="3:87" ht="18" customHeight="1">
      <c r="C31" s="111"/>
      <c r="I31" s="113"/>
      <c r="O31" s="51"/>
      <c r="R31" s="51"/>
      <c r="S31" s="51"/>
      <c r="T31" s="51"/>
      <c r="U31" s="51"/>
      <c r="V31" s="51"/>
      <c r="X31" s="51"/>
      <c r="AB31" s="51"/>
      <c r="AD31" s="51"/>
      <c r="AE31" s="51"/>
      <c r="AF31" s="51"/>
      <c r="AG31" s="51"/>
      <c r="AH31" s="51"/>
      <c r="AI31" s="51"/>
      <c r="AJ31" s="51"/>
      <c r="AK31" s="51"/>
      <c r="AL31" s="51"/>
      <c r="AU31" s="51"/>
      <c r="AZ31" s="51"/>
      <c r="BA31" s="51"/>
      <c r="BB31" s="51"/>
      <c r="BC31" s="51"/>
      <c r="BD31" s="51"/>
      <c r="BG31" s="51"/>
      <c r="BQ31" s="114"/>
      <c r="BR31" s="51"/>
      <c r="BS31" s="150" t="s">
        <v>11</v>
      </c>
      <c r="BY31" s="51"/>
      <c r="CB31" s="51"/>
      <c r="CI31" s="112"/>
    </row>
    <row r="32" spans="19:74" ht="18" customHeight="1">
      <c r="S32" s="51"/>
      <c r="T32" s="51"/>
      <c r="AL32" s="51"/>
      <c r="AM32" s="51"/>
      <c r="AS32" s="51"/>
      <c r="AT32" s="51"/>
      <c r="AU32" s="51"/>
      <c r="AV32" s="51"/>
      <c r="AX32" s="51"/>
      <c r="AY32" s="51"/>
      <c r="AZ32" s="51"/>
      <c r="BA32" s="51"/>
      <c r="BB32" s="51"/>
      <c r="BC32" s="51"/>
      <c r="BE32" s="51"/>
      <c r="BF32" s="51"/>
      <c r="BV32" s="51"/>
    </row>
    <row r="33" spans="20:38" ht="18" customHeight="1">
      <c r="T33" s="51"/>
      <c r="U33" s="51"/>
      <c r="V33" s="51"/>
      <c r="W33" s="106"/>
      <c r="X33" s="106"/>
      <c r="Y33" s="106"/>
      <c r="Z33" s="106"/>
      <c r="AA33" s="106"/>
      <c r="AB33" s="106"/>
      <c r="AC33" s="106"/>
      <c r="AD33" s="106"/>
      <c r="AE33" s="106"/>
      <c r="AL33" s="51"/>
    </row>
    <row r="34" spans="19:58" ht="18" customHeight="1">
      <c r="S34" s="258" t="s">
        <v>32</v>
      </c>
      <c r="U34" s="51"/>
      <c r="V34" s="51"/>
      <c r="W34" s="105"/>
      <c r="X34" s="105"/>
      <c r="Y34" s="105"/>
      <c r="Z34" s="106"/>
      <c r="AA34" s="106"/>
      <c r="AB34" s="106"/>
      <c r="AC34" s="106"/>
      <c r="AD34" s="106"/>
      <c r="AE34" s="105"/>
      <c r="AF34" s="51"/>
      <c r="AH34" s="51"/>
      <c r="AI34" s="51"/>
      <c r="AJ34" s="51"/>
      <c r="AK34" s="51"/>
      <c r="AL34" s="51"/>
      <c r="BF34" s="51"/>
    </row>
    <row r="35" spans="22:38" ht="18" customHeight="1">
      <c r="V35" s="51"/>
      <c r="W35" s="106"/>
      <c r="X35" s="106"/>
      <c r="Y35" s="106"/>
      <c r="Z35" s="106"/>
      <c r="AA35" s="105"/>
      <c r="AB35" s="106"/>
      <c r="AC35" s="106"/>
      <c r="AD35" s="259" t="s">
        <v>70</v>
      </c>
      <c r="AJ35" s="51"/>
      <c r="AL35" s="51"/>
    </row>
    <row r="36" spans="36:38" ht="18" customHeight="1">
      <c r="AJ36" s="51"/>
      <c r="AK36" s="51"/>
      <c r="AL36" s="51"/>
    </row>
    <row r="37" ht="18" customHeight="1">
      <c r="AJ37" s="51"/>
    </row>
    <row r="38" ht="18" customHeight="1">
      <c r="AJ38" s="51"/>
    </row>
    <row r="39" spans="52:88" ht="18" customHeight="1">
      <c r="AZ39" s="51"/>
      <c r="BY39" s="51"/>
      <c r="BZ39" s="51"/>
      <c r="CJ39" s="107"/>
    </row>
    <row r="40" ht="18" customHeight="1"/>
    <row r="41" ht="18" customHeight="1"/>
    <row r="42" ht="18" customHeight="1">
      <c r="BD42" s="107"/>
    </row>
    <row r="43" ht="18" customHeight="1"/>
    <row r="44" spans="27:29" ht="18" customHeight="1">
      <c r="AA44" s="99"/>
      <c r="AB44" s="99"/>
      <c r="AC44" s="99"/>
    </row>
    <row r="45" spans="2:88" ht="21" customHeight="1" thickBot="1">
      <c r="B45" s="118" t="s">
        <v>34</v>
      </c>
      <c r="C45" s="119" t="s">
        <v>40</v>
      </c>
      <c r="D45" s="119" t="s">
        <v>41</v>
      </c>
      <c r="E45" s="119" t="s">
        <v>42</v>
      </c>
      <c r="F45" s="120" t="s">
        <v>43</v>
      </c>
      <c r="G45" s="121"/>
      <c r="H45" s="119" t="s">
        <v>34</v>
      </c>
      <c r="I45" s="119" t="s">
        <v>40</v>
      </c>
      <c r="J45" s="119" t="s">
        <v>41</v>
      </c>
      <c r="K45" s="119" t="s">
        <v>42</v>
      </c>
      <c r="L45" s="122" t="s">
        <v>43</v>
      </c>
      <c r="CF45" s="118" t="s">
        <v>34</v>
      </c>
      <c r="CG45" s="119" t="s">
        <v>40</v>
      </c>
      <c r="CH45" s="119" t="s">
        <v>41</v>
      </c>
      <c r="CI45" s="119" t="s">
        <v>42</v>
      </c>
      <c r="CJ45" s="123" t="s">
        <v>43</v>
      </c>
    </row>
    <row r="46" spans="2:88" ht="21" customHeight="1" thickTop="1">
      <c r="B46" s="124"/>
      <c r="C46" s="4"/>
      <c r="D46" s="4"/>
      <c r="E46" s="4"/>
      <c r="F46" s="4"/>
      <c r="G46" s="3" t="s">
        <v>3</v>
      </c>
      <c r="H46" s="4"/>
      <c r="I46" s="4"/>
      <c r="J46" s="4"/>
      <c r="K46" s="4"/>
      <c r="L46" s="5"/>
      <c r="CF46" s="151"/>
      <c r="CG46" s="125"/>
      <c r="CH46" s="3" t="s">
        <v>3</v>
      </c>
      <c r="CI46" s="125"/>
      <c r="CJ46" s="126"/>
    </row>
    <row r="47" spans="2:88" ht="21" customHeight="1">
      <c r="B47" s="127"/>
      <c r="C47" s="128"/>
      <c r="D47" s="128"/>
      <c r="E47" s="128"/>
      <c r="F47" s="9"/>
      <c r="G47" s="129"/>
      <c r="H47" s="128"/>
      <c r="I47" s="128"/>
      <c r="J47" s="128"/>
      <c r="K47" s="128"/>
      <c r="L47" s="130"/>
      <c r="CF47" s="127"/>
      <c r="CG47" s="128"/>
      <c r="CH47" s="128"/>
      <c r="CI47" s="128"/>
      <c r="CJ47" s="131"/>
    </row>
    <row r="48" spans="2:88" ht="21" customHeight="1">
      <c r="B48" s="132"/>
      <c r="C48" s="133"/>
      <c r="D48" s="128"/>
      <c r="E48" s="134"/>
      <c r="F48" s="13"/>
      <c r="G48" s="135"/>
      <c r="H48" s="247">
        <v>2</v>
      </c>
      <c r="I48" s="19">
        <v>84.277</v>
      </c>
      <c r="J48" s="136">
        <v>-41</v>
      </c>
      <c r="K48" s="137">
        <f>I48+J48*0.001</f>
        <v>84.236</v>
      </c>
      <c r="L48" s="138" t="s">
        <v>45</v>
      </c>
      <c r="CF48" s="127"/>
      <c r="CG48" s="128"/>
      <c r="CH48" s="128"/>
      <c r="CI48" s="128"/>
      <c r="CJ48" s="131"/>
    </row>
    <row r="49" spans="2:88" ht="21" customHeight="1">
      <c r="B49" s="246">
        <v>1</v>
      </c>
      <c r="C49" s="139">
        <v>84.316</v>
      </c>
      <c r="D49" s="136">
        <v>-53</v>
      </c>
      <c r="E49" s="137">
        <f>C49+D49*0.001</f>
        <v>84.263</v>
      </c>
      <c r="F49" s="13" t="s">
        <v>45</v>
      </c>
      <c r="G49" s="135"/>
      <c r="H49" s="128"/>
      <c r="I49" s="128"/>
      <c r="J49" s="128"/>
      <c r="K49" s="134"/>
      <c r="L49" s="130"/>
      <c r="AS49" s="115" t="s">
        <v>33</v>
      </c>
      <c r="CF49" s="246">
        <v>4</v>
      </c>
      <c r="CG49" s="139">
        <v>83.579</v>
      </c>
      <c r="CH49" s="136">
        <v>55</v>
      </c>
      <c r="CI49" s="137">
        <f>CG49+CH49*0.001</f>
        <v>83.634</v>
      </c>
      <c r="CJ49" s="18" t="s">
        <v>45</v>
      </c>
    </row>
    <row r="50" spans="2:88" ht="21" customHeight="1">
      <c r="B50" s="132"/>
      <c r="C50" s="133"/>
      <c r="D50" s="128"/>
      <c r="E50" s="134"/>
      <c r="F50" s="13"/>
      <c r="G50" s="135"/>
      <c r="H50" s="257" t="s">
        <v>32</v>
      </c>
      <c r="I50" s="257">
        <v>84.236</v>
      </c>
      <c r="J50" s="128"/>
      <c r="K50" s="134"/>
      <c r="L50" s="138" t="s">
        <v>45</v>
      </c>
      <c r="AS50" s="102" t="s">
        <v>68</v>
      </c>
      <c r="CF50" s="127"/>
      <c r="CG50" s="128"/>
      <c r="CH50" s="128"/>
      <c r="CI50" s="128"/>
      <c r="CJ50" s="131"/>
    </row>
    <row r="51" spans="2:88" ht="21" customHeight="1" thickBot="1">
      <c r="B51" s="141"/>
      <c r="C51" s="142"/>
      <c r="D51" s="143"/>
      <c r="E51" s="143"/>
      <c r="F51" s="44"/>
      <c r="G51" s="144"/>
      <c r="H51" s="145"/>
      <c r="I51" s="142"/>
      <c r="J51" s="143"/>
      <c r="K51" s="143"/>
      <c r="L51" s="146"/>
      <c r="AD51" s="52"/>
      <c r="AE51" s="53"/>
      <c r="BG51" s="52"/>
      <c r="BH51" s="53"/>
      <c r="CF51" s="141"/>
      <c r="CG51" s="142"/>
      <c r="CH51" s="143"/>
      <c r="CI51" s="143"/>
      <c r="CJ51" s="23"/>
    </row>
    <row r="52" ht="12.75" customHeight="1">
      <c r="AA52" s="99"/>
    </row>
    <row r="53" ht="12.75" customHeight="1"/>
    <row r="54" ht="12.75">
      <c r="AA54" s="99"/>
    </row>
    <row r="55" spans="27:70" ht="12.75">
      <c r="AA55" s="99"/>
      <c r="BO55" s="99"/>
      <c r="BP55" s="99"/>
      <c r="BQ55" s="99"/>
      <c r="BR55" s="99"/>
    </row>
  </sheetData>
  <sheetProtection password="E9A7" sheet="1" objects="1" scenarios="1"/>
  <mergeCells count="11">
    <mergeCell ref="V3:Y3"/>
    <mergeCell ref="O28:O29"/>
    <mergeCell ref="BT3:BU3"/>
    <mergeCell ref="BN4:BQ4"/>
    <mergeCell ref="BJ3:BK3"/>
    <mergeCell ref="R3:S3"/>
    <mergeCell ref="BN2:BQ2"/>
    <mergeCell ref="BN3:BQ3"/>
    <mergeCell ref="V4:Y4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D35" numberStoredAsText="1"/>
  </ignoredErrors>
  <drawing r:id="rId3"/>
  <legacyDrawing r:id="rId2"/>
  <oleObjects>
    <oleObject progId="Paint.Picture" shapeId="617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2019-08-26T08:13:48Z</cp:lastPrinted>
  <dcterms:created xsi:type="dcterms:W3CDTF">2003-01-10T15:39:03Z</dcterms:created>
  <dcterms:modified xsi:type="dcterms:W3CDTF">2019-12-11T14:08:54Z</dcterms:modified>
  <cp:category/>
  <cp:version/>
  <cp:contentType/>
  <cp:contentStatus/>
</cp:coreProperties>
</file>