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Mladějov na Moravě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<sst xmlns="http://schemas.openxmlformats.org/spreadsheetml/2006/main" count="79" uniqueCount="52">
  <si>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</si>
  <si>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</si>
  <si>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</si>
  <si>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</si>
  <si>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</si>
  <si>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</si>
  <si>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</si>
  <si>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</si>
  <si>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</si>
  <si>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</si>
  <si>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</si>
  <si>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</si>
  <si>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</si>
  <si>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</si>
  <si>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</si>
  <si>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</si>
  <si>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</si>
  <si>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</si>
  <si>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</si>
  <si>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</si>
  <si>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</si>
  <si>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</si>
  <si>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</si>
  <si>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při jízdě do odbočky - rychlost 40 km/h</t>
  </si>
  <si>
    <t>Vk 1</t>
  </si>
  <si>
    <t>Trať : 314</t>
  </si>
  <si>
    <t>klíče od výhybek a výkolejky v soupravě hlavních klíčů (SHK)</t>
  </si>
  <si>
    <t>Směr  :  Moravská Třebová</t>
  </si>
  <si>
    <t>Km  66,391</t>
  </si>
  <si>
    <t>Ev. č. : 349076</t>
  </si>
  <si>
    <t>Směr  :  Třebovice v Čechách</t>
  </si>
  <si>
    <t>Kód : 16</t>
  </si>
  <si>
    <t>Rádiové spojení  ( síť SRD )</t>
  </si>
  <si>
    <t>Dopravní  koleje</t>
  </si>
  <si>
    <t>Chornice</t>
  </si>
  <si>
    <t>Místo zastavení</t>
  </si>
  <si>
    <t>KANGO</t>
  </si>
  <si>
    <t>provoz podle SŽDC D 3</t>
  </si>
  <si>
    <t>Indikátor Sv</t>
  </si>
  <si>
    <t>Sv 1</t>
  </si>
  <si>
    <t>u koleje č. 1 + 2</t>
  </si>
  <si>
    <t>Mechanické se samovratnými výhybkami č.1 a 3,</t>
  </si>
  <si>
    <t>ostatní výhybky a výkolejku přestavuje a uzamyká doprovod vlaku</t>
  </si>
  <si>
    <t>Sv 3</t>
  </si>
  <si>
    <t>SV</t>
  </si>
  <si>
    <t>Přednostní poloha na kolej č. 1</t>
  </si>
  <si>
    <t>( klíč v.č. 1 v SHK - I. )</t>
  </si>
  <si>
    <t>XII.</t>
  </si>
  <si>
    <t>výměnový zámek, klíč Vk 1 / 2t / 2 v SHK - IV.</t>
  </si>
  <si>
    <t>výměnový zámek v závislost na Vk 1</t>
  </si>
  <si>
    <t>Přednostní poloha na kolej č. 2</t>
  </si>
  <si>
    <t>( klíč v.č. 3 v SHK - VI.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</si>
</sst>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0"/>
      <color indexed="12"/>
      <name val="Arial CE"/>
      <family val="2"/>
    </font>
    <font>
      <sz val="14"/>
      <color indexed="16"/>
      <name val="Arial CE"/>
      <family val="0"/>
    </font>
    <font>
      <b/>
      <sz val="8"/>
      <color indexed="11"/>
      <name val="Arial CE"/>
      <family val="2"/>
    </font>
    <font>
      <b/>
      <sz val="12"/>
      <name val="Arial"/>
      <family val="2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7" fillId="0" borderId="0" xfId="0" applyFont="1" applyBorder="1" applyAlignment="1">
      <alignment horizontal="left" vertical="center" indent="1"/>
    </xf>
    <xf numFmtId="0" fontId="38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164" fontId="0" fillId="0" borderId="0" xfId="0" applyNumberFormat="1" applyFont="1" applyAlignment="1">
      <alignment horizontal="center" vertical="top"/>
    </xf>
    <xf numFmtId="1" fontId="0" fillId="0" borderId="31" xfId="0" applyNumberFormat="1" applyFont="1" applyFill="1" applyBorder="1" applyAlignment="1">
      <alignment vertical="center"/>
    </xf>
    <xf numFmtId="1" fontId="14" fillId="0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31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164" fontId="45" fillId="0" borderId="7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right"/>
    </xf>
    <xf numFmtId="0" fontId="26" fillId="2" borderId="5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27" fillId="4" borderId="55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32" fillId="2" borderId="65" xfId="18" applyFont="1" applyFill="1" applyBorder="1" applyAlignment="1">
      <alignment horizontal="center" vertical="center"/>
    </xf>
    <xf numFmtId="44" fontId="32" fillId="2" borderId="64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7" fillId="2" borderId="25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32" fillId="2" borderId="25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34</xdr:row>
      <xdr:rowOff>114300</xdr:rowOff>
    </xdr:from>
    <xdr:to>
      <xdr:col>24</xdr:col>
      <xdr:colOff>476250</xdr:colOff>
      <xdr:row>34</xdr:row>
      <xdr:rowOff>114300</xdr:rowOff>
    </xdr:to>
    <xdr:sp>
      <xdr:nvSpPr>
        <xdr:cNvPr id="1" name="Line 461"/>
        <xdr:cNvSpPr>
          <a:spLocks/>
        </xdr:cNvSpPr>
      </xdr:nvSpPr>
      <xdr:spPr>
        <a:xfrm>
          <a:off x="14401800" y="8858250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2" name="Line 371"/>
        <xdr:cNvSpPr>
          <a:spLocks/>
        </xdr:cNvSpPr>
      </xdr:nvSpPr>
      <xdr:spPr>
        <a:xfrm>
          <a:off x="14373225" y="95440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33350" y="88582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40</xdr:row>
      <xdr:rowOff>114300</xdr:rowOff>
    </xdr:from>
    <xdr:to>
      <xdr:col>22</xdr:col>
      <xdr:colOff>476250</xdr:colOff>
      <xdr:row>40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3963650" y="10229850"/>
          <a:ext cx="3848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114300</xdr:rowOff>
    </xdr:from>
    <xdr:to>
      <xdr:col>18</xdr:col>
      <xdr:colOff>19050</xdr:colOff>
      <xdr:row>37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8572500" y="9544050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114300</xdr:rowOff>
    </xdr:from>
    <xdr:to>
      <xdr:col>10</xdr:col>
      <xdr:colOff>495300</xdr:colOff>
      <xdr:row>37</xdr:row>
      <xdr:rowOff>0</xdr:rowOff>
    </xdr:to>
    <xdr:sp>
      <xdr:nvSpPr>
        <xdr:cNvPr id="6" name="Line 4"/>
        <xdr:cNvSpPr>
          <a:spLocks/>
        </xdr:cNvSpPr>
      </xdr:nvSpPr>
      <xdr:spPr>
        <a:xfrm flipH="1" flipV="1">
          <a:off x="3371850" y="88582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31</xdr:col>
      <xdr:colOff>266700</xdr:colOff>
      <xdr:row>37</xdr:row>
      <xdr:rowOff>114300</xdr:rowOff>
    </xdr:to>
    <xdr:sp>
      <xdr:nvSpPr>
        <xdr:cNvPr id="7" name="Line 5"/>
        <xdr:cNvSpPr>
          <a:spLocks/>
        </xdr:cNvSpPr>
      </xdr:nvSpPr>
      <xdr:spPr>
        <a:xfrm flipH="1" flipV="1">
          <a:off x="20783550" y="89725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8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Mladějov na Moravě</a:t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25</xdr:col>
      <xdr:colOff>247650</xdr:colOff>
      <xdr:row>34</xdr:row>
      <xdr:rowOff>152400</xdr:rowOff>
    </xdr:to>
    <xdr:sp>
      <xdr:nvSpPr>
        <xdr:cNvPr id="10" name="Line 9"/>
        <xdr:cNvSpPr>
          <a:spLocks/>
        </xdr:cNvSpPr>
      </xdr:nvSpPr>
      <xdr:spPr>
        <a:xfrm>
          <a:off x="19297650" y="8858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" name="Line 10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" name="Line 11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29</xdr:col>
      <xdr:colOff>266700</xdr:colOff>
      <xdr:row>40</xdr:row>
      <xdr:rowOff>0</xdr:rowOff>
    </xdr:to>
    <xdr:sp>
      <xdr:nvSpPr>
        <xdr:cNvPr id="13" name="Line 12"/>
        <xdr:cNvSpPr>
          <a:spLocks/>
        </xdr:cNvSpPr>
      </xdr:nvSpPr>
      <xdr:spPr>
        <a:xfrm flipH="1">
          <a:off x="19297650" y="95440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37</xdr:row>
      <xdr:rowOff>0</xdr:rowOff>
    </xdr:from>
    <xdr:to>
      <xdr:col>11</xdr:col>
      <xdr:colOff>266700</xdr:colOff>
      <xdr:row>37</xdr:row>
      <xdr:rowOff>76200</xdr:rowOff>
    </xdr:to>
    <xdr:sp>
      <xdr:nvSpPr>
        <xdr:cNvPr id="14" name="Line 15"/>
        <xdr:cNvSpPr>
          <a:spLocks/>
        </xdr:cNvSpPr>
      </xdr:nvSpPr>
      <xdr:spPr>
        <a:xfrm>
          <a:off x="7086600" y="9429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152400</xdr:rowOff>
    </xdr:from>
    <xdr:to>
      <xdr:col>26</xdr:col>
      <xdr:colOff>476250</xdr:colOff>
      <xdr:row>35</xdr:row>
      <xdr:rowOff>0</xdr:rowOff>
    </xdr:to>
    <xdr:sp>
      <xdr:nvSpPr>
        <xdr:cNvPr id="15" name="Line 17"/>
        <xdr:cNvSpPr>
          <a:spLocks/>
        </xdr:cNvSpPr>
      </xdr:nvSpPr>
      <xdr:spPr>
        <a:xfrm>
          <a:off x="20040600" y="8896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647700</xdr:colOff>
      <xdr:row>42</xdr:row>
      <xdr:rowOff>9525</xdr:rowOff>
    </xdr:from>
    <xdr:to>
      <xdr:col>18</xdr:col>
      <xdr:colOff>914400</xdr:colOff>
      <xdr:row>44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105822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8743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11</xdr:col>
      <xdr:colOff>266700</xdr:colOff>
      <xdr:row>37</xdr:row>
      <xdr:rowOff>76200</xdr:rowOff>
    </xdr:from>
    <xdr:to>
      <xdr:col>12</xdr:col>
      <xdr:colOff>495300</xdr:colOff>
      <xdr:row>37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7829550" y="9505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76200</xdr:rowOff>
    </xdr:from>
    <xdr:to>
      <xdr:col>23</xdr:col>
      <xdr:colOff>247650</xdr:colOff>
      <xdr:row>40</xdr:row>
      <xdr:rowOff>114300</xdr:rowOff>
    </xdr:to>
    <xdr:sp>
      <xdr:nvSpPr>
        <xdr:cNvPr id="19" name="Line 39"/>
        <xdr:cNvSpPr>
          <a:spLocks/>
        </xdr:cNvSpPr>
      </xdr:nvSpPr>
      <xdr:spPr>
        <a:xfrm flipV="1">
          <a:off x="17811750" y="10191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0</xdr:rowOff>
    </xdr:from>
    <xdr:to>
      <xdr:col>24</xdr:col>
      <xdr:colOff>476250</xdr:colOff>
      <xdr:row>40</xdr:row>
      <xdr:rowOff>76200</xdr:rowOff>
    </xdr:to>
    <xdr:sp>
      <xdr:nvSpPr>
        <xdr:cNvPr id="20" name="Line 40"/>
        <xdr:cNvSpPr>
          <a:spLocks/>
        </xdr:cNvSpPr>
      </xdr:nvSpPr>
      <xdr:spPr>
        <a:xfrm flipV="1">
          <a:off x="18554700" y="10115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13449300" y="942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oneCellAnchor>
  <xdr:twoCellAnchor>
    <xdr:from>
      <xdr:col>11</xdr:col>
      <xdr:colOff>514350</xdr:colOff>
      <xdr:row>27</xdr:row>
      <xdr:rowOff>0</xdr:rowOff>
    </xdr:from>
    <xdr:to>
      <xdr:col>12</xdr:col>
      <xdr:colOff>504825</xdr:colOff>
      <xdr:row>27</xdr:row>
      <xdr:rowOff>0</xdr:rowOff>
    </xdr:to>
    <xdr:sp>
      <xdr:nvSpPr>
        <xdr:cNvPr id="22" name="Line 77"/>
        <xdr:cNvSpPr>
          <a:spLocks/>
        </xdr:cNvSpPr>
      </xdr:nvSpPr>
      <xdr:spPr>
        <a:xfrm flipH="1">
          <a:off x="8077200" y="7143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0</xdr:rowOff>
    </xdr:from>
    <xdr:to>
      <xdr:col>12</xdr:col>
      <xdr:colOff>504825</xdr:colOff>
      <xdr:row>27</xdr:row>
      <xdr:rowOff>0</xdr:rowOff>
    </xdr:to>
    <xdr:sp>
      <xdr:nvSpPr>
        <xdr:cNvPr id="23" name="Line 78"/>
        <xdr:cNvSpPr>
          <a:spLocks/>
        </xdr:cNvSpPr>
      </xdr:nvSpPr>
      <xdr:spPr>
        <a:xfrm flipH="1">
          <a:off x="8077200" y="7143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0</xdr:rowOff>
    </xdr:from>
    <xdr:to>
      <xdr:col>4</xdr:col>
      <xdr:colOff>495300</xdr:colOff>
      <xdr:row>37</xdr:row>
      <xdr:rowOff>0</xdr:rowOff>
    </xdr:to>
    <xdr:sp>
      <xdr:nvSpPr>
        <xdr:cNvPr id="24" name="Line 124"/>
        <xdr:cNvSpPr>
          <a:spLocks/>
        </xdr:cNvSpPr>
      </xdr:nvSpPr>
      <xdr:spPr>
        <a:xfrm>
          <a:off x="2628900" y="8286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971550" cy="457200"/>
    <xdr:sp>
      <xdr:nvSpPr>
        <xdr:cNvPr id="25" name="text 774"/>
        <xdr:cNvSpPr txBox="1">
          <a:spLocks noChangeArrowheads="1"/>
        </xdr:cNvSpPr>
      </xdr:nvSpPr>
      <xdr:spPr>
        <a:xfrm>
          <a:off x="2133600" y="7829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6637
km 66,194</a:t>
          </a:r>
        </a:p>
      </xdr:txBody>
    </xdr:sp>
    <xdr:clientData/>
  </xdr:oneCellAnchor>
  <xdr:oneCellAnchor>
    <xdr:from>
      <xdr:col>21</xdr:col>
      <xdr:colOff>228600</xdr:colOff>
      <xdr:row>40</xdr:row>
      <xdr:rowOff>0</xdr:rowOff>
    </xdr:from>
    <xdr:ext cx="523875" cy="228600"/>
    <xdr:sp>
      <xdr:nvSpPr>
        <xdr:cNvPr id="26" name="text 7125"/>
        <xdr:cNvSpPr txBox="1">
          <a:spLocks noChangeArrowheads="1"/>
        </xdr:cNvSpPr>
      </xdr:nvSpPr>
      <xdr:spPr>
        <a:xfrm>
          <a:off x="16592550" y="10115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31</xdr:col>
      <xdr:colOff>104775</xdr:colOff>
      <xdr:row>35</xdr:row>
      <xdr:rowOff>219075</xdr:rowOff>
    </xdr:from>
    <xdr:to>
      <xdr:col>31</xdr:col>
      <xdr:colOff>419100</xdr:colOff>
      <xdr:row>37</xdr:row>
      <xdr:rowOff>114300</xdr:rowOff>
    </xdr:to>
    <xdr:grpSp>
      <xdr:nvGrpSpPr>
        <xdr:cNvPr id="27" name="Group 372"/>
        <xdr:cNvGrpSpPr>
          <a:grpSpLocks noChangeAspect="1"/>
        </xdr:cNvGrpSpPr>
      </xdr:nvGrpSpPr>
      <xdr:grpSpPr>
        <a:xfrm>
          <a:off x="24355425" y="9191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3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3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32</xdr:row>
      <xdr:rowOff>219075</xdr:rowOff>
    </xdr:from>
    <xdr:to>
      <xdr:col>5</xdr:col>
      <xdr:colOff>419100</xdr:colOff>
      <xdr:row>34</xdr:row>
      <xdr:rowOff>114300</xdr:rowOff>
    </xdr:to>
    <xdr:grpSp>
      <xdr:nvGrpSpPr>
        <xdr:cNvPr id="30" name="Group 375"/>
        <xdr:cNvGrpSpPr>
          <a:grpSpLocks noChangeAspect="1"/>
        </xdr:cNvGrpSpPr>
      </xdr:nvGrpSpPr>
      <xdr:grpSpPr>
        <a:xfrm>
          <a:off x="3209925" y="8505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3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3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37</xdr:row>
      <xdr:rowOff>114300</xdr:rowOff>
    </xdr:from>
    <xdr:to>
      <xdr:col>29</xdr:col>
      <xdr:colOff>419100</xdr:colOff>
      <xdr:row>39</xdr:row>
      <xdr:rowOff>28575</xdr:rowOff>
    </xdr:to>
    <xdr:grpSp>
      <xdr:nvGrpSpPr>
        <xdr:cNvPr id="33" name="Group 382"/>
        <xdr:cNvGrpSpPr>
          <a:grpSpLocks noChangeAspect="1"/>
        </xdr:cNvGrpSpPr>
      </xdr:nvGrpSpPr>
      <xdr:grpSpPr>
        <a:xfrm>
          <a:off x="22869525" y="9544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0</xdr:colOff>
      <xdr:row>40</xdr:row>
      <xdr:rowOff>76200</xdr:rowOff>
    </xdr:from>
    <xdr:to>
      <xdr:col>25</xdr:col>
      <xdr:colOff>352425</xdr:colOff>
      <xdr:row>40</xdr:row>
      <xdr:rowOff>200025</xdr:rowOff>
    </xdr:to>
    <xdr:sp>
      <xdr:nvSpPr>
        <xdr:cNvPr id="36" name="kreslení 417"/>
        <xdr:cNvSpPr>
          <a:spLocks/>
        </xdr:cNvSpPr>
      </xdr:nvSpPr>
      <xdr:spPr>
        <a:xfrm>
          <a:off x="19792950" y="10191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76200</xdr:rowOff>
    </xdr:from>
    <xdr:to>
      <xdr:col>19</xdr:col>
      <xdr:colOff>609600</xdr:colOff>
      <xdr:row>39</xdr:row>
      <xdr:rowOff>152400</xdr:rowOff>
    </xdr:to>
    <xdr:grpSp>
      <xdr:nvGrpSpPr>
        <xdr:cNvPr id="37" name="Group 394"/>
        <xdr:cNvGrpSpPr>
          <a:grpSpLocks/>
        </xdr:cNvGrpSpPr>
      </xdr:nvGrpSpPr>
      <xdr:grpSpPr>
        <a:xfrm>
          <a:off x="11506200" y="9734550"/>
          <a:ext cx="3524250" cy="304800"/>
          <a:chOff x="116" y="119"/>
          <a:chExt cx="540" cy="40"/>
        </a:xfrm>
        <a:solidFill>
          <a:srgbClr val="FFFFFF"/>
        </a:solidFill>
      </xdr:grpSpPr>
      <xdr:sp>
        <xdr:nvSpPr>
          <xdr:cNvPr id="38" name="Rectangle 39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9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9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9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9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0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0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304800</xdr:colOff>
      <xdr:row>35</xdr:row>
      <xdr:rowOff>76200</xdr:rowOff>
    </xdr:from>
    <xdr:to>
      <xdr:col>19</xdr:col>
      <xdr:colOff>447675</xdr:colOff>
      <xdr:row>36</xdr:row>
      <xdr:rowOff>152400</xdr:rowOff>
    </xdr:to>
    <xdr:grpSp>
      <xdr:nvGrpSpPr>
        <xdr:cNvPr id="45" name="Group 402"/>
        <xdr:cNvGrpSpPr>
          <a:grpSpLocks/>
        </xdr:cNvGrpSpPr>
      </xdr:nvGrpSpPr>
      <xdr:grpSpPr>
        <a:xfrm>
          <a:off x="9353550" y="9048750"/>
          <a:ext cx="5514975" cy="304800"/>
          <a:chOff x="116" y="119"/>
          <a:chExt cx="540" cy="40"/>
        </a:xfrm>
        <a:solidFill>
          <a:srgbClr val="FFFFFF"/>
        </a:solidFill>
      </xdr:grpSpPr>
      <xdr:sp>
        <xdr:nvSpPr>
          <xdr:cNvPr id="46" name="Rectangle 40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0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0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0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0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0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0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36</xdr:row>
      <xdr:rowOff>180975</xdr:rowOff>
    </xdr:from>
    <xdr:to>
      <xdr:col>17</xdr:col>
      <xdr:colOff>933450</xdr:colOff>
      <xdr:row>37</xdr:row>
      <xdr:rowOff>85725</xdr:rowOff>
    </xdr:to>
    <xdr:grpSp>
      <xdr:nvGrpSpPr>
        <xdr:cNvPr id="53" name="Group 424"/>
        <xdr:cNvGrpSpPr>
          <a:grpSpLocks/>
        </xdr:cNvGrpSpPr>
      </xdr:nvGrpSpPr>
      <xdr:grpSpPr>
        <a:xfrm>
          <a:off x="12906375" y="938212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54" name="Line 425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26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427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714375</xdr:colOff>
      <xdr:row>38</xdr:row>
      <xdr:rowOff>114300</xdr:rowOff>
    </xdr:from>
    <xdr:ext cx="514350" cy="228600"/>
    <xdr:sp>
      <xdr:nvSpPr>
        <xdr:cNvPr id="59" name="text 7125"/>
        <xdr:cNvSpPr txBox="1">
          <a:spLocks noChangeArrowheads="1"/>
        </xdr:cNvSpPr>
      </xdr:nvSpPr>
      <xdr:spPr>
        <a:xfrm>
          <a:off x="12220575" y="977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</xdr:col>
      <xdr:colOff>714375</xdr:colOff>
      <xdr:row>35</xdr:row>
      <xdr:rowOff>114300</xdr:rowOff>
    </xdr:from>
    <xdr:ext cx="514350" cy="228600"/>
    <xdr:sp>
      <xdr:nvSpPr>
        <xdr:cNvPr id="60" name="text 7125"/>
        <xdr:cNvSpPr txBox="1">
          <a:spLocks noChangeArrowheads="1"/>
        </xdr:cNvSpPr>
      </xdr:nvSpPr>
      <xdr:spPr>
        <a:xfrm>
          <a:off x="12220575" y="9086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96</a:t>
          </a:r>
        </a:p>
      </xdr:txBody>
    </xdr:sp>
    <xdr:clientData/>
  </xdr:oneCellAnchor>
  <xdr:twoCellAnchor>
    <xdr:from>
      <xdr:col>10</xdr:col>
      <xdr:colOff>0</xdr:colOff>
      <xdr:row>35</xdr:row>
      <xdr:rowOff>0</xdr:rowOff>
    </xdr:from>
    <xdr:to>
      <xdr:col>10</xdr:col>
      <xdr:colOff>47625</xdr:colOff>
      <xdr:row>36</xdr:row>
      <xdr:rowOff>0</xdr:rowOff>
    </xdr:to>
    <xdr:grpSp>
      <xdr:nvGrpSpPr>
        <xdr:cNvPr id="61" name="Group 433"/>
        <xdr:cNvGrpSpPr>
          <a:grpSpLocks noChangeAspect="1"/>
        </xdr:cNvGrpSpPr>
      </xdr:nvGrpSpPr>
      <xdr:grpSpPr>
        <a:xfrm>
          <a:off x="6591300" y="89725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2" name="Rectangle 43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3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3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35</xdr:row>
      <xdr:rowOff>19050</xdr:rowOff>
    </xdr:from>
    <xdr:to>
      <xdr:col>1</xdr:col>
      <xdr:colOff>476250</xdr:colOff>
      <xdr:row>35</xdr:row>
      <xdr:rowOff>209550</xdr:rowOff>
    </xdr:to>
    <xdr:grpSp>
      <xdr:nvGrpSpPr>
        <xdr:cNvPr id="65" name="Group 441"/>
        <xdr:cNvGrpSpPr>
          <a:grpSpLocks noChangeAspect="1"/>
        </xdr:cNvGrpSpPr>
      </xdr:nvGrpSpPr>
      <xdr:grpSpPr>
        <a:xfrm>
          <a:off x="257175" y="89916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6" name="TextBox 44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7" name="Line 44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44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44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44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44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4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466725</xdr:colOff>
      <xdr:row>36</xdr:row>
      <xdr:rowOff>0</xdr:rowOff>
    </xdr:from>
    <xdr:to>
      <xdr:col>28</xdr:col>
      <xdr:colOff>0</xdr:colOff>
      <xdr:row>37</xdr:row>
      <xdr:rowOff>0</xdr:rowOff>
    </xdr:to>
    <xdr:grpSp>
      <xdr:nvGrpSpPr>
        <xdr:cNvPr id="73" name="Group 457"/>
        <xdr:cNvGrpSpPr>
          <a:grpSpLocks noChangeAspect="1"/>
        </xdr:cNvGrpSpPr>
      </xdr:nvGrpSpPr>
      <xdr:grpSpPr>
        <a:xfrm>
          <a:off x="21745575" y="92011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4" name="Rectangle 45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5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6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35</xdr:row>
      <xdr:rowOff>57150</xdr:rowOff>
    </xdr:from>
    <xdr:to>
      <xdr:col>5</xdr:col>
      <xdr:colOff>352425</xdr:colOff>
      <xdr:row>35</xdr:row>
      <xdr:rowOff>171450</xdr:rowOff>
    </xdr:to>
    <xdr:grpSp>
      <xdr:nvGrpSpPr>
        <xdr:cNvPr id="77" name="Group 468"/>
        <xdr:cNvGrpSpPr>
          <a:grpSpLocks noChangeAspect="1"/>
        </xdr:cNvGrpSpPr>
      </xdr:nvGrpSpPr>
      <xdr:grpSpPr>
        <a:xfrm>
          <a:off x="3152775" y="9029700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78" name="Rectangle 469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470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471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72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473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171450</xdr:colOff>
      <xdr:row>35</xdr:row>
      <xdr:rowOff>57150</xdr:rowOff>
    </xdr:from>
    <xdr:to>
      <xdr:col>31</xdr:col>
      <xdr:colOff>476250</xdr:colOff>
      <xdr:row>35</xdr:row>
      <xdr:rowOff>171450</xdr:rowOff>
    </xdr:to>
    <xdr:grpSp>
      <xdr:nvGrpSpPr>
        <xdr:cNvPr id="83" name="Group 474"/>
        <xdr:cNvGrpSpPr>
          <a:grpSpLocks noChangeAspect="1"/>
        </xdr:cNvGrpSpPr>
      </xdr:nvGrpSpPr>
      <xdr:grpSpPr>
        <a:xfrm>
          <a:off x="24422100" y="9029700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84" name="Rectangle 475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476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477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78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479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36</xdr:row>
      <xdr:rowOff>19050</xdr:rowOff>
    </xdr:from>
    <xdr:to>
      <xdr:col>35</xdr:col>
      <xdr:colOff>409575</xdr:colOff>
      <xdr:row>36</xdr:row>
      <xdr:rowOff>209550</xdr:rowOff>
    </xdr:to>
    <xdr:grpSp>
      <xdr:nvGrpSpPr>
        <xdr:cNvPr id="89" name="Group 480"/>
        <xdr:cNvGrpSpPr>
          <a:grpSpLocks noChangeAspect="1"/>
        </xdr:cNvGrpSpPr>
      </xdr:nvGrpSpPr>
      <xdr:grpSpPr>
        <a:xfrm>
          <a:off x="27279600" y="9220200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90" name="Line 481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482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483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484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TextBox 485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95" name="Line 486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87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7"/>
      <c r="C2" s="108"/>
      <c r="D2" s="108"/>
      <c r="E2" s="33" t="s">
        <v>27</v>
      </c>
      <c r="F2" s="108"/>
      <c r="G2" s="108"/>
      <c r="H2" s="109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7"/>
      <c r="AE2" s="108"/>
      <c r="AF2" s="108"/>
      <c r="AG2" s="33" t="s">
        <v>30</v>
      </c>
      <c r="AH2" s="108"/>
      <c r="AI2" s="108"/>
      <c r="AJ2" s="109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25</v>
      </c>
      <c r="P3" s="41"/>
      <c r="R3" s="163"/>
      <c r="S3" s="164" t="s">
        <v>28</v>
      </c>
      <c r="T3" s="165"/>
      <c r="V3" s="41"/>
      <c r="W3" s="26" t="s">
        <v>29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201" t="s">
        <v>19</v>
      </c>
      <c r="K4" s="202"/>
      <c r="L4" s="202"/>
      <c r="M4" s="202"/>
      <c r="N4" s="202"/>
      <c r="O4" s="202"/>
      <c r="P4" s="43"/>
      <c r="Q4" s="44"/>
      <c r="R4" s="44"/>
      <c r="S4" s="44"/>
      <c r="T4" s="44"/>
      <c r="U4" s="44"/>
      <c r="V4" s="45"/>
      <c r="W4" s="202" t="s">
        <v>19</v>
      </c>
      <c r="X4" s="202"/>
      <c r="Y4" s="202"/>
      <c r="Z4" s="202"/>
      <c r="AA4" s="202"/>
      <c r="AB4" s="203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204" t="s">
        <v>21</v>
      </c>
      <c r="K5" s="205"/>
      <c r="L5" s="206" t="s">
        <v>38</v>
      </c>
      <c r="M5" s="207"/>
      <c r="N5" s="208" t="s">
        <v>35</v>
      </c>
      <c r="O5" s="209"/>
      <c r="P5" s="47"/>
      <c r="Q5" s="116"/>
      <c r="R5" s="51"/>
      <c r="S5" s="20" t="s">
        <v>20</v>
      </c>
      <c r="T5" s="50"/>
      <c r="U5" s="161"/>
      <c r="V5" s="48"/>
      <c r="W5" s="210"/>
      <c r="X5" s="205"/>
      <c r="Y5" s="211" t="s">
        <v>38</v>
      </c>
      <c r="Z5" s="207"/>
      <c r="AA5" s="212" t="s">
        <v>21</v>
      </c>
      <c r="AB5" s="213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4"/>
      <c r="K6" s="115"/>
      <c r="L6" s="150"/>
      <c r="M6" s="115"/>
      <c r="N6" s="119"/>
      <c r="O6" s="118"/>
      <c r="P6" s="47"/>
      <c r="Q6" s="57"/>
      <c r="R6" s="57"/>
      <c r="S6" s="57"/>
      <c r="T6" s="57"/>
      <c r="U6" s="57"/>
      <c r="V6" s="48"/>
      <c r="W6" s="119"/>
      <c r="X6" s="118"/>
      <c r="Y6" s="120"/>
      <c r="Z6" s="118"/>
      <c r="AA6" s="120"/>
      <c r="AB6" s="121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32</v>
      </c>
      <c r="F7" s="9"/>
      <c r="G7" s="9"/>
      <c r="H7" s="12"/>
      <c r="I7" s="35"/>
      <c r="J7" s="52"/>
      <c r="K7" s="2"/>
      <c r="L7" s="151"/>
      <c r="M7" s="2"/>
      <c r="N7" s="39"/>
      <c r="O7" s="54"/>
      <c r="P7" s="47"/>
      <c r="Q7" s="116"/>
      <c r="R7" s="39"/>
      <c r="S7" s="135" t="s">
        <v>41</v>
      </c>
      <c r="T7" s="116"/>
      <c r="U7" s="39"/>
      <c r="V7" s="48"/>
      <c r="W7" s="39"/>
      <c r="X7" s="54"/>
      <c r="Y7" s="35"/>
      <c r="Z7" s="54"/>
      <c r="AA7" s="35"/>
      <c r="AB7" s="55"/>
      <c r="AC7" s="40"/>
      <c r="AD7" s="7"/>
      <c r="AE7" s="9"/>
      <c r="AF7" s="9"/>
      <c r="AG7" s="10" t="s">
        <v>32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37</v>
      </c>
      <c r="F8" s="9"/>
      <c r="G8" s="9"/>
      <c r="H8" s="12"/>
      <c r="I8" s="35"/>
      <c r="J8" s="216" t="s">
        <v>18</v>
      </c>
      <c r="K8" s="217"/>
      <c r="L8" s="185" t="s">
        <v>39</v>
      </c>
      <c r="M8" s="186"/>
      <c r="N8" s="223" t="s">
        <v>40</v>
      </c>
      <c r="O8" s="224"/>
      <c r="P8" s="47"/>
      <c r="Q8" s="116"/>
      <c r="R8" s="116"/>
      <c r="S8" s="117" t="s">
        <v>42</v>
      </c>
      <c r="T8" s="116"/>
      <c r="U8" s="116"/>
      <c r="V8" s="48"/>
      <c r="W8" s="192"/>
      <c r="X8" s="193"/>
      <c r="Y8" s="194" t="s">
        <v>43</v>
      </c>
      <c r="Z8" s="186"/>
      <c r="AA8" s="195" t="s">
        <v>18</v>
      </c>
      <c r="AB8" s="196"/>
      <c r="AC8" s="40"/>
      <c r="AD8" s="7"/>
      <c r="AE8" s="9"/>
      <c r="AF8" s="9"/>
      <c r="AG8" s="30" t="s">
        <v>37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218">
        <v>66</v>
      </c>
      <c r="K9" s="219"/>
      <c r="L9" s="220">
        <v>66.204</v>
      </c>
      <c r="M9" s="221"/>
      <c r="N9" s="222">
        <v>66.38</v>
      </c>
      <c r="O9" s="215"/>
      <c r="P9" s="47"/>
      <c r="Q9" s="35"/>
      <c r="R9" s="35"/>
      <c r="S9" s="149" t="s">
        <v>26</v>
      </c>
      <c r="T9" s="35"/>
      <c r="U9" s="35"/>
      <c r="V9" s="48"/>
      <c r="W9" s="214"/>
      <c r="X9" s="215"/>
      <c r="Y9" s="197">
        <v>66.582</v>
      </c>
      <c r="Z9" s="198"/>
      <c r="AA9" s="199">
        <v>66.743</v>
      </c>
      <c r="AB9" s="200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31</v>
      </c>
      <c r="F10" s="6"/>
      <c r="G10" s="6"/>
      <c r="H10" s="21"/>
      <c r="I10" s="35"/>
      <c r="J10" s="53"/>
      <c r="K10" s="54"/>
      <c r="L10" s="151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3"/>
      <c r="Z10" s="54"/>
      <c r="AA10" s="35"/>
      <c r="AB10" s="55"/>
      <c r="AC10" s="40"/>
      <c r="AD10" s="7"/>
      <c r="AE10" s="6"/>
      <c r="AF10" s="6"/>
      <c r="AG10" s="11" t="s">
        <v>31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2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2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9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9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 customHeight="1">
      <c r="A14" s="36"/>
      <c r="I14" s="36"/>
      <c r="J14" s="56"/>
      <c r="K14" s="56"/>
      <c r="L14" s="58"/>
      <c r="M14" s="58"/>
      <c r="N14" s="56"/>
      <c r="O14" s="56"/>
      <c r="P14" s="69"/>
      <c r="Q14" s="124"/>
      <c r="R14" s="125"/>
      <c r="S14" s="126"/>
      <c r="T14" s="127"/>
      <c r="U14" s="128"/>
      <c r="W14" s="58"/>
      <c r="X14" s="58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18" customHeight="1">
      <c r="A15" s="36"/>
      <c r="I15" s="36"/>
      <c r="J15" s="56"/>
      <c r="K15" s="56"/>
      <c r="L15" s="58"/>
      <c r="M15" s="58"/>
      <c r="N15" s="56"/>
      <c r="O15" s="56"/>
      <c r="P15" s="69"/>
      <c r="Q15" s="129"/>
      <c r="R15" s="71"/>
      <c r="S15" s="122" t="s">
        <v>22</v>
      </c>
      <c r="T15" s="56"/>
      <c r="U15" s="130"/>
      <c r="W15" s="58"/>
      <c r="X15" s="58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8" customHeight="1">
      <c r="A16" s="36"/>
      <c r="I16" s="36"/>
      <c r="J16" s="56"/>
      <c r="K16" s="56"/>
      <c r="L16" s="58"/>
      <c r="M16" s="58"/>
      <c r="N16" s="56"/>
      <c r="O16" s="56"/>
      <c r="P16" s="69"/>
      <c r="Q16" s="129"/>
      <c r="R16" s="71"/>
      <c r="S16" s="71"/>
      <c r="T16" s="56"/>
      <c r="U16" s="130"/>
      <c r="W16" s="58"/>
      <c r="X16" s="58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56"/>
      <c r="K17" s="56"/>
      <c r="L17" s="58"/>
      <c r="M17" s="58"/>
      <c r="N17" s="56"/>
      <c r="O17" s="56"/>
      <c r="P17" s="69"/>
      <c r="Q17" s="129"/>
      <c r="R17" s="56"/>
      <c r="S17" s="123" t="s">
        <v>34</v>
      </c>
      <c r="T17" s="56"/>
      <c r="U17" s="130"/>
      <c r="W17" s="58"/>
      <c r="X17" s="58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18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58"/>
      <c r="K18" s="58"/>
      <c r="L18" s="58"/>
      <c r="M18" s="58"/>
      <c r="N18" s="58"/>
      <c r="O18" s="58"/>
      <c r="P18" s="58"/>
      <c r="Q18" s="131"/>
      <c r="R18" s="132"/>
      <c r="S18" s="133"/>
      <c r="T18" s="133"/>
      <c r="U18" s="134"/>
      <c r="W18" s="58"/>
      <c r="X18" s="58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>
      <c r="A20" s="58"/>
      <c r="B20" s="58"/>
      <c r="C20" s="58"/>
      <c r="D20" s="58"/>
      <c r="E20" s="58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58"/>
      <c r="E21" s="58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31" t="s">
        <v>10</v>
      </c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27" t="s">
        <v>11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7" t="s">
        <v>23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4"/>
      <c r="H25" s="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H26" s="58"/>
      <c r="I26" s="58"/>
      <c r="J26" s="58"/>
      <c r="K26" s="58"/>
      <c r="L26" s="58"/>
      <c r="M26" s="58"/>
      <c r="N26" s="58"/>
      <c r="O26" s="58"/>
      <c r="P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H27" s="58"/>
      <c r="I27" s="58"/>
      <c r="J27" s="58"/>
      <c r="K27" s="58"/>
      <c r="L27" s="58"/>
      <c r="M27" s="58"/>
      <c r="N27" s="58"/>
      <c r="O27" s="58"/>
      <c r="P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E29" s="58"/>
      <c r="F29" s="58"/>
      <c r="G29" s="4"/>
      <c r="H29" s="58"/>
      <c r="I29" s="58"/>
      <c r="J29" s="58"/>
      <c r="K29" s="58"/>
      <c r="L29" s="58"/>
      <c r="M29" s="58"/>
      <c r="N29" s="4"/>
      <c r="O29" s="58"/>
      <c r="P29" s="4"/>
      <c r="Q29" s="4"/>
      <c r="R29" s="58"/>
      <c r="T29" s="66"/>
      <c r="U29" s="4"/>
      <c r="V29" s="4"/>
      <c r="W29" s="4"/>
      <c r="X29" s="4"/>
      <c r="Z29" s="58"/>
      <c r="AB29" s="58"/>
      <c r="AD29" s="58"/>
      <c r="AE29" s="58"/>
      <c r="AG29" s="58"/>
      <c r="AH29" s="58"/>
      <c r="AI29" s="58"/>
      <c r="AJ29" s="58"/>
      <c r="AK29" s="58"/>
    </row>
    <row r="30" spans="1:37" ht="18" customHeight="1">
      <c r="A30" s="58"/>
      <c r="B30" s="56"/>
      <c r="C30" s="58"/>
      <c r="D30" s="58"/>
      <c r="E30" s="56"/>
      <c r="F30" s="56"/>
      <c r="G30" s="4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66"/>
      <c r="T30" s="66"/>
      <c r="U30" s="66"/>
      <c r="V30" s="66"/>
      <c r="W30" s="58"/>
      <c r="X30" s="58"/>
      <c r="Y30" s="4"/>
      <c r="Z30" s="58"/>
      <c r="AB30" s="58"/>
      <c r="AD30" s="4"/>
      <c r="AE30" s="4"/>
      <c r="AF30" s="66"/>
      <c r="AG30" s="32"/>
      <c r="AH30" s="5"/>
      <c r="AI30" s="32"/>
      <c r="AJ30" s="56"/>
      <c r="AK30" s="56"/>
    </row>
    <row r="31" spans="1:37" ht="18" customHeight="1">
      <c r="A31" s="58"/>
      <c r="B31" s="56"/>
      <c r="C31" s="58"/>
      <c r="D31" s="58"/>
      <c r="E31" s="56"/>
      <c r="F31" s="56"/>
      <c r="G31" s="4"/>
      <c r="H31" s="56"/>
      <c r="I31" s="58"/>
      <c r="J31" s="4"/>
      <c r="K31" s="58"/>
      <c r="L31" s="58"/>
      <c r="M31" s="58"/>
      <c r="N31" s="58"/>
      <c r="O31" s="58"/>
      <c r="P31" s="4"/>
      <c r="Q31" s="4"/>
      <c r="R31" s="4"/>
      <c r="S31" s="58"/>
      <c r="T31" s="66"/>
      <c r="U31" s="66"/>
      <c r="V31" s="81"/>
      <c r="W31" s="81"/>
      <c r="X31" s="4"/>
      <c r="Y31" s="4"/>
      <c r="Z31" s="4"/>
      <c r="AA31" s="4"/>
      <c r="AB31" s="58"/>
      <c r="AC31" s="58"/>
      <c r="AD31" s="58"/>
      <c r="AE31" s="66"/>
      <c r="AF31" s="4"/>
      <c r="AG31" s="4"/>
      <c r="AH31" s="58"/>
      <c r="AI31" s="4"/>
      <c r="AJ31" s="56"/>
      <c r="AK31" s="56"/>
    </row>
    <row r="32" spans="1:37" ht="18" customHeight="1">
      <c r="A32" s="58"/>
      <c r="B32" s="56"/>
      <c r="D32" s="58"/>
      <c r="E32" s="58"/>
      <c r="F32" s="58"/>
      <c r="H32" s="58"/>
      <c r="I32" s="58"/>
      <c r="J32" s="4"/>
      <c r="K32" s="4"/>
      <c r="L32" s="4"/>
      <c r="M32" s="4"/>
      <c r="N32" s="4"/>
      <c r="P32" s="4"/>
      <c r="Y32" s="4"/>
      <c r="Z32" s="4"/>
      <c r="AA32" s="58"/>
      <c r="AB32" s="58"/>
      <c r="AC32" s="4"/>
      <c r="AD32" s="4"/>
      <c r="AE32" s="81"/>
      <c r="AF32" s="4"/>
      <c r="AG32" s="5"/>
      <c r="AH32" s="4"/>
      <c r="AI32" s="5"/>
      <c r="AJ32" s="56"/>
      <c r="AK32" s="56"/>
    </row>
    <row r="33" spans="1:37" ht="18" customHeight="1">
      <c r="A33" s="58"/>
      <c r="B33" s="56"/>
      <c r="C33" s="58"/>
      <c r="D33" s="5"/>
      <c r="E33" s="5"/>
      <c r="F33" s="4"/>
      <c r="G33" s="5"/>
      <c r="H33" s="58"/>
      <c r="I33" s="4"/>
      <c r="J33" s="58"/>
      <c r="K33" s="4"/>
      <c r="L33" s="4"/>
      <c r="M33" s="58"/>
      <c r="N33" s="67"/>
      <c r="O33" s="58"/>
      <c r="P33" s="58"/>
      <c r="Q33" s="58"/>
      <c r="R33" s="66"/>
      <c r="S33" s="66"/>
      <c r="T33" s="66"/>
      <c r="U33" s="66"/>
      <c r="V33" s="66"/>
      <c r="W33" s="4"/>
      <c r="X33" s="4"/>
      <c r="Y33" s="58"/>
      <c r="Z33" s="58"/>
      <c r="AA33" s="4"/>
      <c r="AB33" s="56"/>
      <c r="AD33" s="4"/>
      <c r="AE33" s="81"/>
      <c r="AF33" s="58"/>
      <c r="AG33" s="5"/>
      <c r="AK33" s="56"/>
    </row>
    <row r="34" spans="1:37" ht="18" customHeight="1">
      <c r="A34" s="58"/>
      <c r="B34" s="56"/>
      <c r="C34" s="58"/>
      <c r="D34" s="58"/>
      <c r="E34" s="4"/>
      <c r="F34" s="173">
        <v>1</v>
      </c>
      <c r="K34" s="58"/>
      <c r="L34" s="58"/>
      <c r="M34" s="66"/>
      <c r="N34" s="4"/>
      <c r="O34" s="66"/>
      <c r="P34" s="58"/>
      <c r="Q34" s="4"/>
      <c r="R34" s="66"/>
      <c r="T34" s="66"/>
      <c r="U34" s="66"/>
      <c r="V34" s="66"/>
      <c r="W34" s="4"/>
      <c r="X34" s="4"/>
      <c r="Y34" s="58"/>
      <c r="Z34" s="58"/>
      <c r="AA34" s="4"/>
      <c r="AC34" s="4"/>
      <c r="AG34" s="4"/>
      <c r="AH34" s="4"/>
      <c r="AI34" s="58"/>
      <c r="AJ34" s="56"/>
      <c r="AK34" s="56"/>
    </row>
    <row r="35" spans="1:37" ht="18" customHeight="1">
      <c r="A35" s="58"/>
      <c r="B35" s="4"/>
      <c r="C35" s="58"/>
      <c r="D35" s="4"/>
      <c r="E35" s="4"/>
      <c r="F35" s="4"/>
      <c r="G35" s="4"/>
      <c r="H35" s="4"/>
      <c r="I35" s="4"/>
      <c r="J35" s="4"/>
      <c r="K35" s="4"/>
      <c r="L35" s="4"/>
      <c r="M35" s="66"/>
      <c r="N35" s="66"/>
      <c r="O35" s="68"/>
      <c r="P35" s="58"/>
      <c r="Q35" s="58"/>
      <c r="R35" s="4"/>
      <c r="S35" s="5"/>
      <c r="T35" s="58"/>
      <c r="U35" s="58"/>
      <c r="V35" s="58"/>
      <c r="W35" s="58"/>
      <c r="X35" s="58"/>
      <c r="Y35" s="4"/>
      <c r="Z35" s="4"/>
      <c r="AA35" s="4"/>
      <c r="AB35" s="4"/>
      <c r="AC35" s="4"/>
      <c r="AD35" s="4"/>
      <c r="AE35" s="4"/>
      <c r="AF35" s="181" t="s">
        <v>43</v>
      </c>
      <c r="AG35" s="4"/>
      <c r="AH35" s="58"/>
      <c r="AI35" s="58"/>
      <c r="AJ35" s="4"/>
      <c r="AK35" s="56"/>
    </row>
    <row r="36" spans="1:37" ht="18" customHeight="1">
      <c r="A36" s="58"/>
      <c r="B36" s="56"/>
      <c r="C36" s="58"/>
      <c r="D36" s="4"/>
      <c r="E36" s="4"/>
      <c r="F36" s="58"/>
      <c r="G36" s="4"/>
      <c r="H36" s="4"/>
      <c r="I36" s="58"/>
      <c r="J36" s="4"/>
      <c r="K36" s="66"/>
      <c r="L36" s="4"/>
      <c r="M36" s="66"/>
      <c r="N36" s="58"/>
      <c r="O36" s="58"/>
      <c r="P36" s="58"/>
      <c r="T36" s="70"/>
      <c r="U36" s="81"/>
      <c r="V36" s="4"/>
      <c r="W36" s="58"/>
      <c r="X36" s="4"/>
      <c r="Y36" s="66"/>
      <c r="Z36" s="66"/>
      <c r="AA36" s="58"/>
      <c r="AB36" s="4"/>
      <c r="AD36" s="4"/>
      <c r="AE36" s="58"/>
      <c r="AF36" s="66"/>
      <c r="AG36" s="4"/>
      <c r="AH36" s="5"/>
      <c r="AI36" s="58"/>
      <c r="AJ36" s="168" t="s">
        <v>18</v>
      </c>
      <c r="AK36" s="56"/>
    </row>
    <row r="37" spans="1:37" ht="18" customHeight="1">
      <c r="A37" s="58"/>
      <c r="B37" s="167" t="s">
        <v>18</v>
      </c>
      <c r="E37" s="4"/>
      <c r="F37" s="180" t="s">
        <v>39</v>
      </c>
      <c r="G37" s="4"/>
      <c r="H37" s="58"/>
      <c r="I37" s="4"/>
      <c r="J37" s="4"/>
      <c r="K37" s="4"/>
      <c r="L37" s="4"/>
      <c r="X37" s="4"/>
      <c r="Y37" s="4"/>
      <c r="Z37" s="4"/>
      <c r="AA37" s="4"/>
      <c r="AB37" s="4"/>
      <c r="AC37" s="4"/>
      <c r="AD37" s="4"/>
      <c r="AE37" s="58"/>
      <c r="AF37" s="173">
        <v>3</v>
      </c>
      <c r="AG37" s="4"/>
      <c r="AH37" s="4"/>
      <c r="AI37" s="58"/>
      <c r="AJ37" s="56"/>
      <c r="AK37" s="56"/>
    </row>
    <row r="38" spans="1:38" ht="18" customHeight="1">
      <c r="A38" s="58"/>
      <c r="C38" s="58"/>
      <c r="D38" s="58"/>
      <c r="E38" s="58"/>
      <c r="F38" s="58"/>
      <c r="G38" s="58"/>
      <c r="K38" s="4"/>
      <c r="L38" s="4"/>
      <c r="M38" s="4"/>
      <c r="O38" s="4"/>
      <c r="P38" s="4"/>
      <c r="Q38" s="4"/>
      <c r="R38" s="66"/>
      <c r="S38" s="5"/>
      <c r="T38" s="66"/>
      <c r="U38" s="4"/>
      <c r="V38" s="4"/>
      <c r="W38" s="4"/>
      <c r="X38" s="4"/>
      <c r="Y38" s="58"/>
      <c r="Z38" s="4"/>
      <c r="AA38" s="4"/>
      <c r="AD38" s="4"/>
      <c r="AE38" s="66"/>
      <c r="AF38" s="4"/>
      <c r="AG38" s="69"/>
      <c r="AH38" s="66"/>
      <c r="AI38" s="4"/>
      <c r="AJ38" s="58"/>
      <c r="AK38" s="58"/>
      <c r="AL38" s="4"/>
    </row>
    <row r="39" spans="1:37" ht="18" customHeight="1">
      <c r="A39" s="58"/>
      <c r="B39" s="56"/>
      <c r="F39" s="66"/>
      <c r="G39" s="58"/>
      <c r="H39" s="58"/>
      <c r="I39" s="81"/>
      <c r="J39" s="58"/>
      <c r="L39" s="4"/>
      <c r="N39" s="4"/>
      <c r="X39" s="4"/>
      <c r="Y39" s="4"/>
      <c r="Z39" s="4"/>
      <c r="AA39" s="58"/>
      <c r="AB39" s="66"/>
      <c r="AD39" s="136">
        <v>2</v>
      </c>
      <c r="AE39" s="58"/>
      <c r="AH39" s="58"/>
      <c r="AI39" s="58"/>
      <c r="AJ39" s="66"/>
      <c r="AK39" s="56"/>
    </row>
    <row r="40" spans="1:37" ht="18" customHeight="1">
      <c r="A40" s="58"/>
      <c r="B40" s="69"/>
      <c r="C40" s="66"/>
      <c r="F40" s="58"/>
      <c r="G40" s="58"/>
      <c r="H40" s="4"/>
      <c r="I40" s="4"/>
      <c r="J40" s="4"/>
      <c r="L40" s="4"/>
      <c r="M40" s="4"/>
      <c r="N40" s="4"/>
      <c r="O40" s="4"/>
      <c r="P40" s="4"/>
      <c r="Q40" s="58"/>
      <c r="R40" s="66"/>
      <c r="T40" s="66"/>
      <c r="U40" s="81"/>
      <c r="V40" s="58"/>
      <c r="W40" s="4"/>
      <c r="X40" s="4"/>
      <c r="Y40" s="4"/>
      <c r="Z40" s="4"/>
      <c r="AA40" s="4"/>
      <c r="AB40" s="4"/>
      <c r="AD40" s="58"/>
      <c r="AE40" s="66"/>
      <c r="AH40" s="66"/>
      <c r="AI40" s="58"/>
      <c r="AJ40" s="66"/>
      <c r="AK40" s="56"/>
    </row>
    <row r="41" spans="1:37" ht="18" customHeight="1">
      <c r="A41" s="58"/>
      <c r="B41" s="58"/>
      <c r="C41" s="58"/>
      <c r="D41" s="58"/>
      <c r="E41" s="58"/>
      <c r="F41" s="58"/>
      <c r="G41" s="58"/>
      <c r="H41" s="58"/>
      <c r="I41" s="58"/>
      <c r="J41" s="4"/>
      <c r="K41" s="4"/>
      <c r="L41" s="66"/>
      <c r="M41" s="4"/>
      <c r="O41" s="4"/>
      <c r="P41" s="4"/>
      <c r="Q41" s="4"/>
      <c r="R41" s="58"/>
      <c r="T41" s="66"/>
      <c r="U41" s="4"/>
      <c r="V41" s="4"/>
      <c r="W41" s="4"/>
      <c r="X41" s="58"/>
      <c r="Y41" s="58"/>
      <c r="Z41" s="58"/>
      <c r="AA41" s="58"/>
      <c r="AB41" s="4"/>
      <c r="AC41" s="58"/>
      <c r="AD41" s="58"/>
      <c r="AE41" s="58"/>
      <c r="AF41" s="58"/>
      <c r="AG41" s="58"/>
      <c r="AH41" s="58"/>
      <c r="AI41" s="58"/>
      <c r="AJ41" s="58"/>
      <c r="AK41" s="58"/>
    </row>
    <row r="42" spans="1:37" ht="18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L42" s="4"/>
      <c r="P42" s="58"/>
      <c r="Q42" s="4"/>
      <c r="R42" s="58"/>
      <c r="S42" s="170">
        <v>66.39</v>
      </c>
      <c r="T42" s="58"/>
      <c r="U42" s="66"/>
      <c r="V42" s="4"/>
      <c r="W42" s="4"/>
      <c r="Y42" s="58"/>
      <c r="Z42" s="169" t="s">
        <v>24</v>
      </c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ht="18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N43" s="69"/>
      <c r="O43" s="66"/>
      <c r="Q43" s="66"/>
      <c r="R43" s="66"/>
      <c r="T43" s="4"/>
      <c r="U43" s="58"/>
      <c r="V43" s="58"/>
      <c r="W43" s="4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8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O44" s="58"/>
      <c r="P44" s="58"/>
      <c r="Q44" s="58"/>
      <c r="R44" s="58"/>
      <c r="S44" s="58"/>
      <c r="T44" s="58"/>
      <c r="U44" s="58"/>
      <c r="W44" s="58"/>
      <c r="X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ht="18" customHeight="1">
      <c r="A45" s="58"/>
      <c r="B45" s="58"/>
      <c r="C45" s="58"/>
      <c r="D45" s="58"/>
      <c r="F45" s="58"/>
      <c r="G45" s="4"/>
      <c r="H45" s="4"/>
      <c r="I45" s="58"/>
      <c r="J45" s="4"/>
      <c r="K45" s="58"/>
      <c r="L45" s="58"/>
      <c r="M45" s="58"/>
      <c r="N45" s="58"/>
      <c r="O45" s="4"/>
      <c r="P45" s="4"/>
      <c r="Q45" s="4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E46" s="58"/>
      <c r="F46" s="58"/>
      <c r="G46" s="58"/>
      <c r="H46" s="58"/>
      <c r="I46" s="4"/>
      <c r="J46" s="4"/>
      <c r="M46" s="58"/>
      <c r="N46" s="58"/>
      <c r="O46" s="58"/>
      <c r="P46" s="58"/>
      <c r="Q46" s="58"/>
      <c r="R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187" t="s">
        <v>15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8"/>
      <c r="O52" s="189" t="s">
        <v>33</v>
      </c>
      <c r="P52" s="190"/>
      <c r="Q52" s="190"/>
      <c r="R52" s="191"/>
      <c r="S52" s="138"/>
      <c r="T52" s="189" t="s">
        <v>17</v>
      </c>
      <c r="U52" s="190"/>
      <c r="V52" s="190"/>
      <c r="W52" s="191"/>
      <c r="X52" s="182" t="s">
        <v>15</v>
      </c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3"/>
    </row>
    <row r="53" spans="1:37" ht="24.75" customHeight="1" thickBot="1">
      <c r="A53" s="3"/>
      <c r="B53" s="73" t="s">
        <v>2</v>
      </c>
      <c r="C53" s="74" t="s">
        <v>3</v>
      </c>
      <c r="D53" s="74" t="s">
        <v>4</v>
      </c>
      <c r="E53" s="74" t="s">
        <v>5</v>
      </c>
      <c r="F53" s="74" t="s">
        <v>16</v>
      </c>
      <c r="G53" s="75"/>
      <c r="H53" s="137"/>
      <c r="I53" s="137"/>
      <c r="J53" s="76" t="s">
        <v>9</v>
      </c>
      <c r="K53" s="137"/>
      <c r="L53" s="137"/>
      <c r="M53" s="137"/>
      <c r="N53" s="137"/>
      <c r="O53" s="82" t="s">
        <v>2</v>
      </c>
      <c r="P53" s="83" t="s">
        <v>6</v>
      </c>
      <c r="Q53" s="83" t="s">
        <v>7</v>
      </c>
      <c r="R53" s="84" t="s">
        <v>8</v>
      </c>
      <c r="S53" s="90" t="s">
        <v>0</v>
      </c>
      <c r="T53" s="82" t="s">
        <v>2</v>
      </c>
      <c r="U53" s="83" t="s">
        <v>6</v>
      </c>
      <c r="V53" s="83" t="s">
        <v>7</v>
      </c>
      <c r="W53" s="85" t="s">
        <v>8</v>
      </c>
      <c r="X53" s="73" t="s">
        <v>2</v>
      </c>
      <c r="Y53" s="74" t="s">
        <v>3</v>
      </c>
      <c r="Z53" s="74" t="s">
        <v>4</v>
      </c>
      <c r="AA53" s="74" t="s">
        <v>5</v>
      </c>
      <c r="AB53" s="74" t="s">
        <v>16</v>
      </c>
      <c r="AC53" s="75"/>
      <c r="AD53" s="137"/>
      <c r="AE53" s="137"/>
      <c r="AF53" s="76" t="s">
        <v>9</v>
      </c>
      <c r="AG53" s="137"/>
      <c r="AH53" s="137"/>
      <c r="AI53" s="137"/>
      <c r="AJ53" s="139"/>
      <c r="AK53" s="3"/>
    </row>
    <row r="54" spans="1:37" ht="24.75" customHeight="1" thickTop="1">
      <c r="A54" s="3"/>
      <c r="B54" s="28"/>
      <c r="C54" s="77"/>
      <c r="D54" s="17"/>
      <c r="E54" s="93"/>
      <c r="F54" s="18"/>
      <c r="G54" s="78"/>
      <c r="H54" s="79"/>
      <c r="I54" s="140"/>
      <c r="J54" s="79"/>
      <c r="K54" s="79"/>
      <c r="L54" s="79"/>
      <c r="M54" s="79"/>
      <c r="N54" s="80"/>
      <c r="O54" s="87"/>
      <c r="P54" s="88"/>
      <c r="Q54" s="88"/>
      <c r="R54" s="89"/>
      <c r="S54" s="95"/>
      <c r="T54" s="87"/>
      <c r="U54" s="91"/>
      <c r="V54" s="158"/>
      <c r="W54" s="92"/>
      <c r="X54" s="154"/>
      <c r="Y54" s="77"/>
      <c r="Z54" s="17"/>
      <c r="AA54" s="93"/>
      <c r="AB54" s="18"/>
      <c r="AC54" s="78"/>
      <c r="AD54" s="16"/>
      <c r="AE54" s="16"/>
      <c r="AF54" s="79"/>
      <c r="AG54" s="140"/>
      <c r="AH54" s="79"/>
      <c r="AI54" s="79"/>
      <c r="AJ54" s="80"/>
      <c r="AK54" s="3"/>
    </row>
    <row r="55" spans="1:37" ht="24.75" customHeight="1">
      <c r="A55" s="3"/>
      <c r="B55" s="28"/>
      <c r="C55" s="93"/>
      <c r="D55" s="17"/>
      <c r="E55" s="93"/>
      <c r="F55" s="18"/>
      <c r="G55" s="78"/>
      <c r="H55" s="79"/>
      <c r="I55" s="140"/>
      <c r="J55" s="79"/>
      <c r="K55" s="3"/>
      <c r="L55" s="79"/>
      <c r="M55" s="79"/>
      <c r="N55" s="80"/>
      <c r="O55" s="87"/>
      <c r="P55" s="88"/>
      <c r="Q55" s="88"/>
      <c r="R55" s="94"/>
      <c r="S55" s="97" t="s">
        <v>36</v>
      </c>
      <c r="T55" s="87"/>
      <c r="U55" s="158"/>
      <c r="V55" s="158"/>
      <c r="W55" s="171"/>
      <c r="X55" s="178" t="s">
        <v>24</v>
      </c>
      <c r="Y55" s="179">
        <v>66.499</v>
      </c>
      <c r="Z55" s="156"/>
      <c r="AA55" s="86"/>
      <c r="AB55" s="18" t="s">
        <v>12</v>
      </c>
      <c r="AC55" s="162" t="s">
        <v>48</v>
      </c>
      <c r="AD55" s="16"/>
      <c r="AE55" s="16"/>
      <c r="AF55" s="79"/>
      <c r="AG55" s="79"/>
      <c r="AH55" s="79"/>
      <c r="AI55" s="79"/>
      <c r="AJ55" s="80"/>
      <c r="AK55" s="3"/>
    </row>
    <row r="56" spans="1:37" ht="24.75" customHeight="1">
      <c r="A56" s="3"/>
      <c r="B56" s="28"/>
      <c r="C56" s="93"/>
      <c r="D56" s="17"/>
      <c r="E56" s="93"/>
      <c r="F56" s="18"/>
      <c r="G56" s="78"/>
      <c r="H56" s="79"/>
      <c r="I56" s="140"/>
      <c r="J56" s="79"/>
      <c r="K56" s="3"/>
      <c r="L56" s="3"/>
      <c r="M56" s="79"/>
      <c r="N56" s="80"/>
      <c r="O56" s="113">
        <v>1</v>
      </c>
      <c r="P56" s="110">
        <v>66.259</v>
      </c>
      <c r="Q56" s="110">
        <v>66.534</v>
      </c>
      <c r="R56" s="96">
        <f>(Q56-P56)*1000</f>
        <v>275.0000000000057</v>
      </c>
      <c r="S56" s="99" t="s">
        <v>1</v>
      </c>
      <c r="T56" s="111">
        <v>1</v>
      </c>
      <c r="U56" s="157">
        <v>66.313</v>
      </c>
      <c r="V56" s="157">
        <v>66.409</v>
      </c>
      <c r="W56" s="172">
        <f>(V56-U56)*1000</f>
        <v>96.00000000000364</v>
      </c>
      <c r="X56" s="28"/>
      <c r="Y56" s="77"/>
      <c r="Z56" s="18"/>
      <c r="AA56" s="77"/>
      <c r="AB56" s="18"/>
      <c r="AC56" s="141"/>
      <c r="AD56" s="16"/>
      <c r="AE56" s="16"/>
      <c r="AF56" s="79"/>
      <c r="AG56" s="79"/>
      <c r="AH56" s="79"/>
      <c r="AI56" s="79"/>
      <c r="AJ56" s="80"/>
      <c r="AK56" s="3"/>
    </row>
    <row r="57" spans="1:37" ht="24.75" customHeight="1">
      <c r="A57" s="3"/>
      <c r="B57" s="176">
        <v>1</v>
      </c>
      <c r="C57" s="155">
        <v>66.206</v>
      </c>
      <c r="D57" s="156">
        <v>53</v>
      </c>
      <c r="E57" s="86">
        <f>C57+(D57/1000)</f>
        <v>66.259</v>
      </c>
      <c r="F57" s="174" t="s">
        <v>44</v>
      </c>
      <c r="G57" s="175" t="s">
        <v>45</v>
      </c>
      <c r="H57" s="79"/>
      <c r="I57" s="140"/>
      <c r="J57" s="79"/>
      <c r="K57" s="177" t="s">
        <v>46</v>
      </c>
      <c r="M57" s="79"/>
      <c r="N57" s="80"/>
      <c r="O57" s="87"/>
      <c r="P57" s="88"/>
      <c r="Q57" s="88"/>
      <c r="R57" s="94"/>
      <c r="S57" s="100"/>
      <c r="T57" s="87"/>
      <c r="U57" s="158"/>
      <c r="V57" s="158"/>
      <c r="W57" s="171"/>
      <c r="X57" s="166">
        <v>2</v>
      </c>
      <c r="Y57" s="160">
        <v>66.55</v>
      </c>
      <c r="Z57" s="156">
        <v>-46</v>
      </c>
      <c r="AA57" s="86">
        <f>Y57+(Z57/1000)</f>
        <v>66.50399999999999</v>
      </c>
      <c r="AB57" s="18" t="s">
        <v>12</v>
      </c>
      <c r="AC57" s="162" t="s">
        <v>49</v>
      </c>
      <c r="AD57" s="16"/>
      <c r="AE57" s="16"/>
      <c r="AF57" s="79"/>
      <c r="AG57" s="79"/>
      <c r="AH57" s="3"/>
      <c r="AI57" s="79"/>
      <c r="AJ57" s="80"/>
      <c r="AK57" s="3"/>
    </row>
    <row r="58" spans="1:37" ht="24.75" customHeight="1">
      <c r="A58" s="3"/>
      <c r="B58" s="28"/>
      <c r="C58" s="93"/>
      <c r="D58" s="17"/>
      <c r="E58" s="93"/>
      <c r="F58" s="18"/>
      <c r="G58" s="78"/>
      <c r="H58" s="79"/>
      <c r="I58" s="140"/>
      <c r="J58" s="79"/>
      <c r="K58" s="79"/>
      <c r="L58" s="79"/>
      <c r="M58" s="79"/>
      <c r="N58" s="80"/>
      <c r="O58" s="111">
        <v>2</v>
      </c>
      <c r="P58" s="110">
        <v>66.259</v>
      </c>
      <c r="Q58" s="110">
        <v>66.534</v>
      </c>
      <c r="R58" s="96">
        <f>(Q58-P58)*1000</f>
        <v>275.0000000000057</v>
      </c>
      <c r="S58" s="101" t="s">
        <v>47</v>
      </c>
      <c r="T58" s="111">
        <v>2</v>
      </c>
      <c r="U58" s="112">
        <v>66.352</v>
      </c>
      <c r="V58" s="157">
        <v>66.412</v>
      </c>
      <c r="W58" s="98">
        <f>(V58-U58)*1000</f>
        <v>60.000000000002274</v>
      </c>
      <c r="X58" s="28"/>
      <c r="Y58" s="77"/>
      <c r="Z58" s="18"/>
      <c r="AA58" s="77"/>
      <c r="AB58" s="18"/>
      <c r="AC58" s="141"/>
      <c r="AD58" s="16"/>
      <c r="AE58" s="16"/>
      <c r="AF58" s="79"/>
      <c r="AG58" s="79"/>
      <c r="AH58" s="79"/>
      <c r="AI58" s="79"/>
      <c r="AJ58" s="80"/>
      <c r="AK58" s="3"/>
    </row>
    <row r="59" spans="1:37" ht="24.75" customHeight="1">
      <c r="A59" s="3"/>
      <c r="B59" s="28"/>
      <c r="C59" s="77"/>
      <c r="D59" s="17"/>
      <c r="E59" s="93"/>
      <c r="F59" s="18"/>
      <c r="G59" s="78"/>
      <c r="H59" s="79"/>
      <c r="I59" s="140"/>
      <c r="J59" s="79"/>
      <c r="K59" s="79"/>
      <c r="L59" s="79"/>
      <c r="M59" s="79"/>
      <c r="N59" s="80"/>
      <c r="O59" s="87"/>
      <c r="P59" s="88"/>
      <c r="Q59" s="88"/>
      <c r="R59" s="94"/>
      <c r="S59" s="101">
        <v>2013</v>
      </c>
      <c r="T59" s="87"/>
      <c r="U59" s="91"/>
      <c r="V59" s="91"/>
      <c r="W59" s="92"/>
      <c r="X59" s="176">
        <v>3</v>
      </c>
      <c r="Y59" s="159">
        <v>66.58</v>
      </c>
      <c r="Z59" s="156">
        <v>-46</v>
      </c>
      <c r="AA59" s="86">
        <f>Y59+(Z59/1000)</f>
        <v>66.53399999999999</v>
      </c>
      <c r="AB59" s="174" t="s">
        <v>44</v>
      </c>
      <c r="AC59" s="175" t="s">
        <v>50</v>
      </c>
      <c r="AD59" s="79"/>
      <c r="AE59" s="140"/>
      <c r="AF59" s="79"/>
      <c r="AG59" s="177" t="s">
        <v>51</v>
      </c>
      <c r="AI59" s="79"/>
      <c r="AJ59" s="80"/>
      <c r="AK59" s="3"/>
    </row>
    <row r="60" spans="1:37" ht="24.75" customHeight="1" thickBot="1">
      <c r="A60" s="3"/>
      <c r="B60" s="102"/>
      <c r="C60" s="103"/>
      <c r="D60" s="19"/>
      <c r="E60" s="103"/>
      <c r="F60" s="19"/>
      <c r="G60" s="104"/>
      <c r="H60" s="105"/>
      <c r="I60" s="105"/>
      <c r="J60" s="105"/>
      <c r="K60" s="105"/>
      <c r="L60" s="105"/>
      <c r="M60" s="105"/>
      <c r="N60" s="106"/>
      <c r="O60" s="142"/>
      <c r="P60" s="143"/>
      <c r="Q60" s="143"/>
      <c r="R60" s="144"/>
      <c r="S60" s="145"/>
      <c r="T60" s="142"/>
      <c r="U60" s="146"/>
      <c r="V60" s="143"/>
      <c r="W60" s="147"/>
      <c r="X60" s="102"/>
      <c r="Y60" s="103"/>
      <c r="Z60" s="19"/>
      <c r="AA60" s="103"/>
      <c r="AB60" s="19"/>
      <c r="AC60" s="105"/>
      <c r="AD60" s="148"/>
      <c r="AE60" s="148"/>
      <c r="AF60" s="105"/>
      <c r="AG60" s="105"/>
      <c r="AH60" s="105"/>
      <c r="AI60" s="105"/>
      <c r="AJ60" s="106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2"/>
      <c r="N61" s="72"/>
      <c r="O61" s="36"/>
      <c r="P61" s="36"/>
      <c r="Q61" s="36"/>
      <c r="R61" s="36"/>
      <c r="S61" s="36"/>
      <c r="T61" s="36"/>
      <c r="U61" s="36"/>
      <c r="V61" s="36"/>
      <c r="W61" s="36"/>
      <c r="X61" s="72"/>
      <c r="Y61" s="72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4">
    <mergeCell ref="W9:X9"/>
    <mergeCell ref="J8:K8"/>
    <mergeCell ref="J9:K9"/>
    <mergeCell ref="L9:M9"/>
    <mergeCell ref="N9:O9"/>
    <mergeCell ref="N8:O8"/>
    <mergeCell ref="J4:O4"/>
    <mergeCell ref="W4:AB4"/>
    <mergeCell ref="J5:K5"/>
    <mergeCell ref="L5:M5"/>
    <mergeCell ref="N5:O5"/>
    <mergeCell ref="W5:X5"/>
    <mergeCell ref="Y5:Z5"/>
    <mergeCell ref="AA5:AB5"/>
    <mergeCell ref="X52:AJ52"/>
    <mergeCell ref="L8:M8"/>
    <mergeCell ref="B52:N52"/>
    <mergeCell ref="O52:R52"/>
    <mergeCell ref="T52:W52"/>
    <mergeCell ref="W8:X8"/>
    <mergeCell ref="Y8:Z8"/>
    <mergeCell ref="AA8:AB8"/>
    <mergeCell ref="Y9:Z9"/>
    <mergeCell ref="AA9:AB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13658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2013-12-04T09:17:36Z</cp:lastPrinted>
  <dcterms:created xsi:type="dcterms:W3CDTF">2003-01-10T15:39:03Z</dcterms:created>
  <dcterms:modified xsi:type="dcterms:W3CDTF">2013-12-04T14:21:37Z</dcterms:modified>
  <cp:category/>
  <cp:version/>
  <cp:contentType/>
  <cp:contentStatus/>
</cp:coreProperties>
</file>