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35" windowWidth="28830" windowHeight="7980" activeTab="0"/>
  </bookViews>
  <sheets>
    <sheet name="Městečko Trnávka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<sst xmlns="http://schemas.openxmlformats.org/spreadsheetml/2006/main" count="80" uniqueCount="52">
  <si>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</si>
  <si>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</si>
  <si>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</si>
  <si>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</si>
  <si>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</si>
  <si>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</si>
  <si>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</si>
  <si>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</si>
  <si>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</si>
  <si>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</si>
  <si>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</si>
  <si>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</si>
  <si>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</si>
  <si>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</si>
  <si>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</si>
  <si>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</si>
  <si>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</si>
  <si>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</si>
  <si>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</si>
  <si>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</si>
  <si>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</si>
  <si>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</si>
  <si>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</si>
  <si>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</si>
  <si>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Mechanické</t>
  </si>
  <si>
    <t>Směr  :  Chornice</t>
  </si>
  <si>
    <t>Rádiové spojení  ( síť SRD )</t>
  </si>
  <si>
    <t>Kód : 16</t>
  </si>
  <si>
    <t>Trať : 314</t>
  </si>
  <si>
    <t>Km  45,836</t>
  </si>
  <si>
    <t>Směr  :  Moravská Třebová</t>
  </si>
  <si>
    <t>Ev. č. : 348375</t>
  </si>
  <si>
    <t>A1</t>
  </si>
  <si>
    <t>výměnový zámek, klíč v.č. A1 v SHK - IV.</t>
  </si>
  <si>
    <t>Vk 1</t>
  </si>
  <si>
    <t>km 45,857 = 0,000 vleč.</t>
  </si>
  <si>
    <t>Vlečka č.:</t>
  </si>
  <si>
    <t>Chornice</t>
  </si>
  <si>
    <t>provoz podle SŽDC D 3</t>
  </si>
  <si>
    <t>KANGO</t>
  </si>
  <si>
    <t>Místo zastavení</t>
  </si>
  <si>
    <t>přest.</t>
  </si>
  <si>
    <t>V.</t>
  </si>
  <si>
    <t>výměnový zámek, klíč v.č. 3 / 3t / 4 v SHK - III.</t>
  </si>
  <si>
    <t>výměnový zámek v závislosti na v.č. 3</t>
  </si>
  <si>
    <t>klíče od výhybek, výkolejky a ÚZ ( klíč II. ) v soupravě hlavních klíčů (SHK)</t>
  </si>
  <si>
    <t>výhybky a výkolejku přestavuje a uzamyká doprovod vlaku</t>
  </si>
  <si>
    <t>výměnové zámky do obou směrů, klíče v.č. 1 / 1t v SHK - I.</t>
  </si>
  <si>
    <t>výměnové zámky do obou směrů, klíče v.č. 5t / 5 v SHK - VI.</t>
  </si>
  <si>
    <t>kontrolní zámek, klíč Vk 1 / 2 držen v ÚZ</t>
  </si>
  <si>
    <t>výměnový zámek v závislosti na Vk 1</t>
  </si>
  <si>
    <t>Výhybky  a  výkolejky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</si>
</sst>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4"/>
      <color indexed="10"/>
      <name val="Arial CE"/>
      <family val="0"/>
    </font>
    <font>
      <sz val="12"/>
      <color indexed="12"/>
      <name val="Arial CE"/>
      <family val="0"/>
    </font>
    <font>
      <sz val="11"/>
      <name val="Arial"/>
      <family val="2"/>
    </font>
    <font>
      <sz val="12"/>
      <name val="Arial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9" xfId="0" applyFont="1" applyFill="1" applyBorder="1" applyAlignment="1" quotePrefix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8" xfId="0" applyFont="1" applyBorder="1" applyAlignment="1" quotePrefix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50" xfId="0" applyFont="1" applyBorder="1" applyAlignment="1">
      <alignment/>
    </xf>
    <xf numFmtId="0" fontId="25" fillId="0" borderId="51" xfId="0" applyFont="1" applyBorder="1" applyAlignment="1">
      <alignment/>
    </xf>
    <xf numFmtId="0" fontId="0" fillId="0" borderId="51" xfId="0" applyBorder="1" applyAlignment="1">
      <alignment vertical="center"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Border="1" applyAlignment="1">
      <alignment vertical="center"/>
    </xf>
    <xf numFmtId="164" fontId="22" fillId="0" borderId="16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62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16" fillId="0" borderId="0" xfId="47" applyFont="1" applyAlignment="1">
      <alignment horizontal="left" vertical="center"/>
      <protection/>
    </xf>
    <xf numFmtId="0" fontId="35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1" fontId="13" fillId="0" borderId="40" xfId="0" applyNumberFormat="1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25" fillId="0" borderId="62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 horizontal="left" vertical="center" indent="1"/>
    </xf>
    <xf numFmtId="0" fontId="3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164" fontId="1" fillId="0" borderId="16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22" fillId="0" borderId="16" xfId="0" applyNumberFormat="1" applyFont="1" applyFill="1" applyBorder="1" applyAlignment="1">
      <alignment horizontal="center" vertical="center"/>
    </xf>
    <xf numFmtId="164" fontId="80" fillId="0" borderId="16" xfId="0" applyNumberFormat="1" applyFont="1" applyBorder="1" applyAlignment="1">
      <alignment horizontal="center" vertical="center"/>
    </xf>
    <xf numFmtId="44" fontId="34" fillId="33" borderId="63" xfId="39" applyFont="1" applyFill="1" applyBorder="1" applyAlignment="1">
      <alignment horizontal="center" vertical="center"/>
    </xf>
    <xf numFmtId="44" fontId="34" fillId="33" borderId="64" xfId="39" applyFont="1" applyFill="1" applyBorder="1" applyAlignment="1">
      <alignment horizontal="center" vertical="center"/>
    </xf>
    <xf numFmtId="44" fontId="3" fillId="33" borderId="63" xfId="39" applyFont="1" applyFill="1" applyBorder="1" applyAlignment="1">
      <alignment horizontal="center" vertical="center"/>
    </xf>
    <xf numFmtId="44" fontId="3" fillId="33" borderId="64" xfId="39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64" fontId="4" fillId="0" borderId="56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27" fillId="33" borderId="65" xfId="0" applyFont="1" applyFill="1" applyBorder="1" applyAlignment="1">
      <alignment horizontal="center" vertical="center"/>
    </xf>
    <xf numFmtId="0" fontId="27" fillId="33" borderId="66" xfId="0" applyFont="1" applyFill="1" applyBorder="1" applyAlignment="1">
      <alignment horizontal="center" vertical="center"/>
    </xf>
    <xf numFmtId="0" fontId="27" fillId="33" borderId="67" xfId="0" applyFont="1" applyFill="1" applyBorder="1" applyAlignment="1">
      <alignment horizontal="center" vertical="center"/>
    </xf>
    <xf numFmtId="0" fontId="28" fillId="35" borderId="68" xfId="0" applyFont="1" applyFill="1" applyBorder="1" applyAlignment="1">
      <alignment horizontal="center" vertical="center"/>
    </xf>
    <xf numFmtId="0" fontId="28" fillId="35" borderId="66" xfId="0" applyFont="1" applyFill="1" applyBorder="1" applyAlignment="1">
      <alignment horizontal="center" vertical="center"/>
    </xf>
    <xf numFmtId="0" fontId="28" fillId="35" borderId="67" xfId="0" applyFont="1" applyFill="1" applyBorder="1" applyAlignment="1">
      <alignment horizontal="center" vertical="center"/>
    </xf>
    <xf numFmtId="0" fontId="27" fillId="33" borderId="68" xfId="0" applyFont="1" applyFill="1" applyBorder="1" applyAlignment="1">
      <alignment horizontal="center" vertical="center"/>
    </xf>
    <xf numFmtId="0" fontId="27" fillId="33" borderId="69" xfId="0" applyFont="1" applyFill="1" applyBorder="1" applyAlignment="1">
      <alignment horizontal="center" vertical="center"/>
    </xf>
    <xf numFmtId="0" fontId="2" fillId="36" borderId="70" xfId="0" applyFont="1" applyFill="1" applyBorder="1" applyAlignment="1">
      <alignment horizontal="center" vertical="center"/>
    </xf>
    <xf numFmtId="0" fontId="2" fillId="36" borderId="71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2" xfId="39" applyFont="1" applyFill="1" applyBorder="1" applyAlignment="1">
      <alignment horizontal="center" vertical="center"/>
    </xf>
    <xf numFmtId="0" fontId="2" fillId="36" borderId="73" xfId="0" applyFont="1" applyFill="1" applyBorder="1" applyAlignment="1">
      <alignment horizontal="center" vertical="center"/>
    </xf>
    <xf numFmtId="44" fontId="3" fillId="33" borderId="74" xfId="39" applyFont="1" applyFill="1" applyBorder="1" applyAlignment="1">
      <alignment horizontal="center" vertical="center"/>
    </xf>
    <xf numFmtId="44" fontId="5" fillId="33" borderId="63" xfId="39" applyFont="1" applyFill="1" applyBorder="1" applyAlignment="1">
      <alignment horizontal="center" vertical="center"/>
    </xf>
    <xf numFmtId="44" fontId="5" fillId="33" borderId="64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8162925"/>
          <a:ext cx="2760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114300</xdr:rowOff>
    </xdr:from>
    <xdr:to>
      <xdr:col>26</xdr:col>
      <xdr:colOff>476250</xdr:colOff>
      <xdr:row>34</xdr:row>
      <xdr:rowOff>114300</xdr:rowOff>
    </xdr:to>
    <xdr:sp>
      <xdr:nvSpPr>
        <xdr:cNvPr id="2" name="Line 4"/>
        <xdr:cNvSpPr>
          <a:spLocks/>
        </xdr:cNvSpPr>
      </xdr:nvSpPr>
      <xdr:spPr>
        <a:xfrm>
          <a:off x="7829550" y="8848725"/>
          <a:ext cx="1295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37</xdr:row>
      <xdr:rowOff>114300</xdr:rowOff>
    </xdr:from>
    <xdr:to>
      <xdr:col>23</xdr:col>
      <xdr:colOff>247650</xdr:colOff>
      <xdr:row>37</xdr:row>
      <xdr:rowOff>114300</xdr:rowOff>
    </xdr:to>
    <xdr:sp>
      <xdr:nvSpPr>
        <xdr:cNvPr id="3" name="Line 6"/>
        <xdr:cNvSpPr>
          <a:spLocks/>
        </xdr:cNvSpPr>
      </xdr:nvSpPr>
      <xdr:spPr>
        <a:xfrm>
          <a:off x="9315450" y="9534525"/>
          <a:ext cx="9239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9525</xdr:rowOff>
    </xdr:to>
    <xdr:sp>
      <xdr:nvSpPr>
        <xdr:cNvPr id="4" name="text 54"/>
        <xdr:cNvSpPr>
          <a:spLocks/>
        </xdr:cNvSpPr>
      </xdr:nvSpPr>
      <xdr:spPr>
        <a:xfrm>
          <a:off x="11506200" y="9525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Městečko Trnávka</a:t>
          </a:r>
        </a:p>
      </xdr:txBody>
    </xdr:sp>
    <xdr:clientData/>
  </xdr:twoCellAnchor>
  <xdr:twoCellAnchor>
    <xdr:from>
      <xdr:col>6</xdr:col>
      <xdr:colOff>495300</xdr:colOff>
      <xdr:row>32</xdr:row>
      <xdr:rowOff>114300</xdr:rowOff>
    </xdr:from>
    <xdr:to>
      <xdr:col>9</xdr:col>
      <xdr:colOff>266700</xdr:colOff>
      <xdr:row>35</xdr:row>
      <xdr:rowOff>114300</xdr:rowOff>
    </xdr:to>
    <xdr:sp>
      <xdr:nvSpPr>
        <xdr:cNvPr id="5" name="Line 66"/>
        <xdr:cNvSpPr>
          <a:spLocks/>
        </xdr:cNvSpPr>
      </xdr:nvSpPr>
      <xdr:spPr>
        <a:xfrm>
          <a:off x="4114800" y="83915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33</xdr:row>
      <xdr:rowOff>114300</xdr:rowOff>
    </xdr:from>
    <xdr:to>
      <xdr:col>29</xdr:col>
      <xdr:colOff>266700</xdr:colOff>
      <xdr:row>35</xdr:row>
      <xdr:rowOff>114300</xdr:rowOff>
    </xdr:to>
    <xdr:sp>
      <xdr:nvSpPr>
        <xdr:cNvPr id="6" name="Line 112"/>
        <xdr:cNvSpPr>
          <a:spLocks/>
        </xdr:cNvSpPr>
      </xdr:nvSpPr>
      <xdr:spPr>
        <a:xfrm flipV="1">
          <a:off x="21526500" y="862012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43</xdr:row>
      <xdr:rowOff>19050</xdr:rowOff>
    </xdr:from>
    <xdr:to>
      <xdr:col>33</xdr:col>
      <xdr:colOff>504825</xdr:colOff>
      <xdr:row>43</xdr:row>
      <xdr:rowOff>19050</xdr:rowOff>
    </xdr:to>
    <xdr:sp>
      <xdr:nvSpPr>
        <xdr:cNvPr id="7" name="Line 216"/>
        <xdr:cNvSpPr>
          <a:spLocks/>
        </xdr:cNvSpPr>
      </xdr:nvSpPr>
      <xdr:spPr>
        <a:xfrm flipH="1">
          <a:off x="257270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43</xdr:row>
      <xdr:rowOff>19050</xdr:rowOff>
    </xdr:from>
    <xdr:to>
      <xdr:col>33</xdr:col>
      <xdr:colOff>504825</xdr:colOff>
      <xdr:row>43</xdr:row>
      <xdr:rowOff>19050</xdr:rowOff>
    </xdr:to>
    <xdr:sp>
      <xdr:nvSpPr>
        <xdr:cNvPr id="8" name="Line 217"/>
        <xdr:cNvSpPr>
          <a:spLocks/>
        </xdr:cNvSpPr>
      </xdr:nvSpPr>
      <xdr:spPr>
        <a:xfrm flipH="1">
          <a:off x="257270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114300</xdr:rowOff>
    </xdr:from>
    <xdr:to>
      <xdr:col>32</xdr:col>
      <xdr:colOff>495300</xdr:colOff>
      <xdr:row>33</xdr:row>
      <xdr:rowOff>114300</xdr:rowOff>
    </xdr:to>
    <xdr:sp>
      <xdr:nvSpPr>
        <xdr:cNvPr id="9" name="Line 299"/>
        <xdr:cNvSpPr>
          <a:spLocks/>
        </xdr:cNvSpPr>
      </xdr:nvSpPr>
      <xdr:spPr>
        <a:xfrm flipH="1">
          <a:off x="23031450" y="81629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76200</xdr:rowOff>
    </xdr:from>
    <xdr:to>
      <xdr:col>27</xdr:col>
      <xdr:colOff>247650</xdr:colOff>
      <xdr:row>34</xdr:row>
      <xdr:rowOff>114300</xdr:rowOff>
    </xdr:to>
    <xdr:sp>
      <xdr:nvSpPr>
        <xdr:cNvPr id="10" name="Line 301"/>
        <xdr:cNvSpPr>
          <a:spLocks/>
        </xdr:cNvSpPr>
      </xdr:nvSpPr>
      <xdr:spPr>
        <a:xfrm flipV="1">
          <a:off x="20783550" y="8810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31</xdr:row>
      <xdr:rowOff>114300</xdr:rowOff>
    </xdr:from>
    <xdr:to>
      <xdr:col>9</xdr:col>
      <xdr:colOff>266700</xdr:colOff>
      <xdr:row>34</xdr:row>
      <xdr:rowOff>0</xdr:rowOff>
    </xdr:to>
    <xdr:sp>
      <xdr:nvSpPr>
        <xdr:cNvPr id="11" name="Line 309"/>
        <xdr:cNvSpPr>
          <a:spLocks/>
        </xdr:cNvSpPr>
      </xdr:nvSpPr>
      <xdr:spPr>
        <a:xfrm flipH="1" flipV="1">
          <a:off x="2628900" y="81629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352425</xdr:colOff>
      <xdr:row>26</xdr:row>
      <xdr:rowOff>28575</xdr:rowOff>
    </xdr:from>
    <xdr:to>
      <xdr:col>21</xdr:col>
      <xdr:colOff>619125</xdr:colOff>
      <xdr:row>28</xdr:row>
      <xdr:rowOff>19050</xdr:rowOff>
    </xdr:to>
    <xdr:pic>
      <xdr:nvPicPr>
        <xdr:cNvPr id="12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44825" y="693420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266700</xdr:colOff>
      <xdr:row>37</xdr:row>
      <xdr:rowOff>0</xdr:rowOff>
    </xdr:from>
    <xdr:to>
      <xdr:col>12</xdr:col>
      <xdr:colOff>495300</xdr:colOff>
      <xdr:row>37</xdr:row>
      <xdr:rowOff>76200</xdr:rowOff>
    </xdr:to>
    <xdr:sp>
      <xdr:nvSpPr>
        <xdr:cNvPr id="14" name="Line 326"/>
        <xdr:cNvSpPr>
          <a:spLocks/>
        </xdr:cNvSpPr>
      </xdr:nvSpPr>
      <xdr:spPr>
        <a:xfrm>
          <a:off x="7829550" y="9420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34</xdr:row>
      <xdr:rowOff>0</xdr:rowOff>
    </xdr:from>
    <xdr:to>
      <xdr:col>28</xdr:col>
      <xdr:colOff>476250</xdr:colOff>
      <xdr:row>34</xdr:row>
      <xdr:rowOff>76200</xdr:rowOff>
    </xdr:to>
    <xdr:sp>
      <xdr:nvSpPr>
        <xdr:cNvPr id="15" name="Line 494"/>
        <xdr:cNvSpPr>
          <a:spLocks/>
        </xdr:cNvSpPr>
      </xdr:nvSpPr>
      <xdr:spPr>
        <a:xfrm flipV="1">
          <a:off x="21526500" y="8734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37</xdr:row>
      <xdr:rowOff>76200</xdr:rowOff>
    </xdr:from>
    <xdr:to>
      <xdr:col>13</xdr:col>
      <xdr:colOff>266700</xdr:colOff>
      <xdr:row>37</xdr:row>
      <xdr:rowOff>114300</xdr:rowOff>
    </xdr:to>
    <xdr:sp>
      <xdr:nvSpPr>
        <xdr:cNvPr id="16" name="Line 497"/>
        <xdr:cNvSpPr>
          <a:spLocks/>
        </xdr:cNvSpPr>
      </xdr:nvSpPr>
      <xdr:spPr>
        <a:xfrm>
          <a:off x="8572500" y="949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0</xdr:rowOff>
    </xdr:from>
    <xdr:to>
      <xdr:col>10</xdr:col>
      <xdr:colOff>495300</xdr:colOff>
      <xdr:row>34</xdr:row>
      <xdr:rowOff>76200</xdr:rowOff>
    </xdr:to>
    <xdr:sp>
      <xdr:nvSpPr>
        <xdr:cNvPr id="17" name="Line 586"/>
        <xdr:cNvSpPr>
          <a:spLocks/>
        </xdr:cNvSpPr>
      </xdr:nvSpPr>
      <xdr:spPr>
        <a:xfrm>
          <a:off x="6343650" y="8734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76200</xdr:rowOff>
    </xdr:from>
    <xdr:to>
      <xdr:col>11</xdr:col>
      <xdr:colOff>266700</xdr:colOff>
      <xdr:row>34</xdr:row>
      <xdr:rowOff>114300</xdr:rowOff>
    </xdr:to>
    <xdr:sp>
      <xdr:nvSpPr>
        <xdr:cNvPr id="18" name="Line 587"/>
        <xdr:cNvSpPr>
          <a:spLocks/>
        </xdr:cNvSpPr>
      </xdr:nvSpPr>
      <xdr:spPr>
        <a:xfrm>
          <a:off x="7086600" y="8810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34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18</xdr:col>
      <xdr:colOff>228600</xdr:colOff>
      <xdr:row>37</xdr:row>
      <xdr:rowOff>0</xdr:rowOff>
    </xdr:from>
    <xdr:ext cx="523875" cy="228600"/>
    <xdr:sp>
      <xdr:nvSpPr>
        <xdr:cNvPr id="20" name="text 7125"/>
        <xdr:cNvSpPr txBox="1">
          <a:spLocks noChangeArrowheads="1"/>
        </xdr:cNvSpPr>
      </xdr:nvSpPr>
      <xdr:spPr>
        <a:xfrm>
          <a:off x="1367790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23</xdr:col>
      <xdr:colOff>247650</xdr:colOff>
      <xdr:row>37</xdr:row>
      <xdr:rowOff>104775</xdr:rowOff>
    </xdr:from>
    <xdr:to>
      <xdr:col>24</xdr:col>
      <xdr:colOff>476250</xdr:colOff>
      <xdr:row>37</xdr:row>
      <xdr:rowOff>114300</xdr:rowOff>
    </xdr:to>
    <xdr:sp>
      <xdr:nvSpPr>
        <xdr:cNvPr id="21" name="Line 723"/>
        <xdr:cNvSpPr>
          <a:spLocks/>
        </xdr:cNvSpPr>
      </xdr:nvSpPr>
      <xdr:spPr>
        <a:xfrm flipH="1">
          <a:off x="18554700" y="9525000"/>
          <a:ext cx="742950" cy="95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123825</xdr:colOff>
      <xdr:row>41</xdr:row>
      <xdr:rowOff>114300</xdr:rowOff>
    </xdr:from>
    <xdr:to>
      <xdr:col>29</xdr:col>
      <xdr:colOff>247650</xdr:colOff>
      <xdr:row>41</xdr:row>
      <xdr:rowOff>114300</xdr:rowOff>
    </xdr:to>
    <xdr:sp>
      <xdr:nvSpPr>
        <xdr:cNvPr id="22" name="Line 724"/>
        <xdr:cNvSpPr>
          <a:spLocks/>
        </xdr:cNvSpPr>
      </xdr:nvSpPr>
      <xdr:spPr>
        <a:xfrm flipH="1">
          <a:off x="18430875" y="10448925"/>
          <a:ext cx="4581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23" name="Oval 725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36</xdr:row>
      <xdr:rowOff>85725</xdr:rowOff>
    </xdr:from>
    <xdr:to>
      <xdr:col>11</xdr:col>
      <xdr:colOff>266700</xdr:colOff>
      <xdr:row>37</xdr:row>
      <xdr:rowOff>0</xdr:rowOff>
    </xdr:to>
    <xdr:sp>
      <xdr:nvSpPr>
        <xdr:cNvPr id="24" name="Line 728"/>
        <xdr:cNvSpPr>
          <a:spLocks/>
        </xdr:cNvSpPr>
      </xdr:nvSpPr>
      <xdr:spPr>
        <a:xfrm>
          <a:off x="7086600" y="9277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37</xdr:row>
      <xdr:rowOff>76200</xdr:rowOff>
    </xdr:from>
    <xdr:to>
      <xdr:col>24</xdr:col>
      <xdr:colOff>476250</xdr:colOff>
      <xdr:row>37</xdr:row>
      <xdr:rowOff>114300</xdr:rowOff>
    </xdr:to>
    <xdr:sp>
      <xdr:nvSpPr>
        <xdr:cNvPr id="25" name="Line 766"/>
        <xdr:cNvSpPr>
          <a:spLocks/>
        </xdr:cNvSpPr>
      </xdr:nvSpPr>
      <xdr:spPr>
        <a:xfrm flipV="1">
          <a:off x="18554700" y="949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0</xdr:rowOff>
    </xdr:from>
    <xdr:to>
      <xdr:col>25</xdr:col>
      <xdr:colOff>247650</xdr:colOff>
      <xdr:row>37</xdr:row>
      <xdr:rowOff>76200</xdr:rowOff>
    </xdr:to>
    <xdr:sp>
      <xdr:nvSpPr>
        <xdr:cNvPr id="26" name="Line 767"/>
        <xdr:cNvSpPr>
          <a:spLocks/>
        </xdr:cNvSpPr>
      </xdr:nvSpPr>
      <xdr:spPr>
        <a:xfrm flipV="1">
          <a:off x="19297650" y="9420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85725</xdr:rowOff>
    </xdr:from>
    <xdr:to>
      <xdr:col>26</xdr:col>
      <xdr:colOff>476250</xdr:colOff>
      <xdr:row>37</xdr:row>
      <xdr:rowOff>0</xdr:rowOff>
    </xdr:to>
    <xdr:sp>
      <xdr:nvSpPr>
        <xdr:cNvPr id="27" name="Line 768"/>
        <xdr:cNvSpPr>
          <a:spLocks/>
        </xdr:cNvSpPr>
      </xdr:nvSpPr>
      <xdr:spPr>
        <a:xfrm flipV="1">
          <a:off x="20040600" y="9277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33</xdr:row>
      <xdr:rowOff>114300</xdr:rowOff>
    </xdr:from>
    <xdr:to>
      <xdr:col>29</xdr:col>
      <xdr:colOff>266700</xdr:colOff>
      <xdr:row>34</xdr:row>
      <xdr:rowOff>0</xdr:rowOff>
    </xdr:to>
    <xdr:sp>
      <xdr:nvSpPr>
        <xdr:cNvPr id="28" name="Line 864"/>
        <xdr:cNvSpPr>
          <a:spLocks/>
        </xdr:cNvSpPr>
      </xdr:nvSpPr>
      <xdr:spPr>
        <a:xfrm flipV="1">
          <a:off x="22269450" y="862012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114300</xdr:rowOff>
    </xdr:from>
    <xdr:to>
      <xdr:col>27</xdr:col>
      <xdr:colOff>247650</xdr:colOff>
      <xdr:row>36</xdr:row>
      <xdr:rowOff>85725</xdr:rowOff>
    </xdr:to>
    <xdr:sp>
      <xdr:nvSpPr>
        <xdr:cNvPr id="29" name="Line 865"/>
        <xdr:cNvSpPr>
          <a:spLocks/>
        </xdr:cNvSpPr>
      </xdr:nvSpPr>
      <xdr:spPr>
        <a:xfrm flipV="1">
          <a:off x="20783550" y="9077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38</xdr:row>
      <xdr:rowOff>133350</xdr:rowOff>
    </xdr:from>
    <xdr:to>
      <xdr:col>32</xdr:col>
      <xdr:colOff>476250</xdr:colOff>
      <xdr:row>42</xdr:row>
      <xdr:rowOff>114300</xdr:rowOff>
    </xdr:to>
    <xdr:sp>
      <xdr:nvSpPr>
        <xdr:cNvPr id="30" name="Line 866"/>
        <xdr:cNvSpPr>
          <a:spLocks/>
        </xdr:cNvSpPr>
      </xdr:nvSpPr>
      <xdr:spPr>
        <a:xfrm>
          <a:off x="21526500" y="9782175"/>
          <a:ext cx="371475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37</xdr:row>
      <xdr:rowOff>152400</xdr:rowOff>
    </xdr:from>
    <xdr:to>
      <xdr:col>26</xdr:col>
      <xdr:colOff>476250</xdr:colOff>
      <xdr:row>38</xdr:row>
      <xdr:rowOff>0</xdr:rowOff>
    </xdr:to>
    <xdr:sp>
      <xdr:nvSpPr>
        <xdr:cNvPr id="31" name="Line 868"/>
        <xdr:cNvSpPr>
          <a:spLocks/>
        </xdr:cNvSpPr>
      </xdr:nvSpPr>
      <xdr:spPr>
        <a:xfrm>
          <a:off x="20040600" y="9572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104775</xdr:rowOff>
    </xdr:from>
    <xdr:to>
      <xdr:col>25</xdr:col>
      <xdr:colOff>247650</xdr:colOff>
      <xdr:row>37</xdr:row>
      <xdr:rowOff>152400</xdr:rowOff>
    </xdr:to>
    <xdr:sp>
      <xdr:nvSpPr>
        <xdr:cNvPr id="32" name="Line 869"/>
        <xdr:cNvSpPr>
          <a:spLocks/>
        </xdr:cNvSpPr>
      </xdr:nvSpPr>
      <xdr:spPr>
        <a:xfrm>
          <a:off x="19297650" y="9525000"/>
          <a:ext cx="7429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38</xdr:row>
      <xdr:rowOff>0</xdr:rowOff>
    </xdr:from>
    <xdr:to>
      <xdr:col>27</xdr:col>
      <xdr:colOff>247650</xdr:colOff>
      <xdr:row>38</xdr:row>
      <xdr:rowOff>133350</xdr:rowOff>
    </xdr:to>
    <xdr:sp>
      <xdr:nvSpPr>
        <xdr:cNvPr id="33" name="Line 870"/>
        <xdr:cNvSpPr>
          <a:spLocks/>
        </xdr:cNvSpPr>
      </xdr:nvSpPr>
      <xdr:spPr>
        <a:xfrm>
          <a:off x="20783550" y="96488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42</xdr:row>
      <xdr:rowOff>114300</xdr:rowOff>
    </xdr:from>
    <xdr:to>
      <xdr:col>34</xdr:col>
      <xdr:colOff>476250</xdr:colOff>
      <xdr:row>44</xdr:row>
      <xdr:rowOff>0</xdr:rowOff>
    </xdr:to>
    <xdr:sp>
      <xdr:nvSpPr>
        <xdr:cNvPr id="34" name="Line 871"/>
        <xdr:cNvSpPr>
          <a:spLocks/>
        </xdr:cNvSpPr>
      </xdr:nvSpPr>
      <xdr:spPr>
        <a:xfrm>
          <a:off x="25241250" y="10677525"/>
          <a:ext cx="1485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0</xdr:colOff>
      <xdr:row>37</xdr:row>
      <xdr:rowOff>104775</xdr:rowOff>
    </xdr:from>
    <xdr:to>
      <xdr:col>11</xdr:col>
      <xdr:colOff>352425</xdr:colOff>
      <xdr:row>38</xdr:row>
      <xdr:rowOff>0</xdr:rowOff>
    </xdr:to>
    <xdr:sp>
      <xdr:nvSpPr>
        <xdr:cNvPr id="35" name="kreslení 427"/>
        <xdr:cNvSpPr>
          <a:spLocks/>
        </xdr:cNvSpPr>
      </xdr:nvSpPr>
      <xdr:spPr>
        <a:xfrm>
          <a:off x="7562850" y="9525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29</xdr:row>
      <xdr:rowOff>219075</xdr:rowOff>
    </xdr:from>
    <xdr:to>
      <xdr:col>4</xdr:col>
      <xdr:colOff>647700</xdr:colOff>
      <xdr:row>31</xdr:row>
      <xdr:rowOff>114300</xdr:rowOff>
    </xdr:to>
    <xdr:grpSp>
      <xdr:nvGrpSpPr>
        <xdr:cNvPr id="36" name="Group 882"/>
        <xdr:cNvGrpSpPr>
          <a:grpSpLocks noChangeAspect="1"/>
        </xdr:cNvGrpSpPr>
      </xdr:nvGrpSpPr>
      <xdr:grpSpPr>
        <a:xfrm>
          <a:off x="24765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" name="Line 8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8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34</xdr:row>
      <xdr:rowOff>0</xdr:rowOff>
    </xdr:to>
    <xdr:sp>
      <xdr:nvSpPr>
        <xdr:cNvPr id="39" name="Line 885"/>
        <xdr:cNvSpPr>
          <a:spLocks/>
        </xdr:cNvSpPr>
      </xdr:nvSpPr>
      <xdr:spPr>
        <a:xfrm>
          <a:off x="2133600" y="75914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27</xdr:row>
      <xdr:rowOff>0</xdr:rowOff>
    </xdr:from>
    <xdr:ext cx="1028700" cy="457200"/>
    <xdr:sp>
      <xdr:nvSpPr>
        <xdr:cNvPr id="40" name="text 774"/>
        <xdr:cNvSpPr txBox="1">
          <a:spLocks noChangeArrowheads="1"/>
        </xdr:cNvSpPr>
      </xdr:nvSpPr>
      <xdr:spPr>
        <a:xfrm>
          <a:off x="1619250" y="71342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6605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45,623</a:t>
          </a:r>
        </a:p>
      </xdr:txBody>
    </xdr:sp>
    <xdr:clientData/>
  </xdr:oneCellAnchor>
  <xdr:twoCellAnchor>
    <xdr:from>
      <xdr:col>6</xdr:col>
      <xdr:colOff>342900</xdr:colOff>
      <xdr:row>32</xdr:row>
      <xdr:rowOff>114300</xdr:rowOff>
    </xdr:from>
    <xdr:to>
      <xdr:col>6</xdr:col>
      <xdr:colOff>647700</xdr:colOff>
      <xdr:row>34</xdr:row>
      <xdr:rowOff>28575</xdr:rowOff>
    </xdr:to>
    <xdr:grpSp>
      <xdr:nvGrpSpPr>
        <xdr:cNvPr id="41" name="Group 890"/>
        <xdr:cNvGrpSpPr>
          <a:grpSpLocks noChangeAspect="1"/>
        </xdr:cNvGrpSpPr>
      </xdr:nvGrpSpPr>
      <xdr:grpSpPr>
        <a:xfrm>
          <a:off x="3962400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" name="Line 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35</xdr:row>
      <xdr:rowOff>114300</xdr:rowOff>
    </xdr:from>
    <xdr:to>
      <xdr:col>10</xdr:col>
      <xdr:colOff>495300</xdr:colOff>
      <xdr:row>36</xdr:row>
      <xdr:rowOff>85725</xdr:rowOff>
    </xdr:to>
    <xdr:sp>
      <xdr:nvSpPr>
        <xdr:cNvPr id="44" name="Line 909"/>
        <xdr:cNvSpPr>
          <a:spLocks/>
        </xdr:cNvSpPr>
      </xdr:nvSpPr>
      <xdr:spPr>
        <a:xfrm>
          <a:off x="6343650" y="9077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29</xdr:row>
      <xdr:rowOff>219075</xdr:rowOff>
    </xdr:from>
    <xdr:to>
      <xdr:col>32</xdr:col>
      <xdr:colOff>647700</xdr:colOff>
      <xdr:row>31</xdr:row>
      <xdr:rowOff>114300</xdr:rowOff>
    </xdr:to>
    <xdr:grpSp>
      <xdr:nvGrpSpPr>
        <xdr:cNvPr id="45" name="Group 918"/>
        <xdr:cNvGrpSpPr>
          <a:grpSpLocks noChangeAspect="1"/>
        </xdr:cNvGrpSpPr>
      </xdr:nvGrpSpPr>
      <xdr:grpSpPr>
        <a:xfrm>
          <a:off x="251079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9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9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37</xdr:row>
      <xdr:rowOff>114300</xdr:rowOff>
    </xdr:from>
    <xdr:to>
      <xdr:col>23</xdr:col>
      <xdr:colOff>409575</xdr:colOff>
      <xdr:row>39</xdr:row>
      <xdr:rowOff>28575</xdr:rowOff>
    </xdr:to>
    <xdr:grpSp>
      <xdr:nvGrpSpPr>
        <xdr:cNvPr id="48" name="Group 939"/>
        <xdr:cNvGrpSpPr>
          <a:grpSpLocks/>
        </xdr:cNvGrpSpPr>
      </xdr:nvGrpSpPr>
      <xdr:grpSpPr>
        <a:xfrm>
          <a:off x="18402300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" name="Line 9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9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247650</xdr:colOff>
      <xdr:row>42</xdr:row>
      <xdr:rowOff>0</xdr:rowOff>
    </xdr:from>
    <xdr:to>
      <xdr:col>32</xdr:col>
      <xdr:colOff>476250</xdr:colOff>
      <xdr:row>42</xdr:row>
      <xdr:rowOff>114300</xdr:rowOff>
    </xdr:to>
    <xdr:sp>
      <xdr:nvSpPr>
        <xdr:cNvPr id="51" name="Line 942"/>
        <xdr:cNvSpPr>
          <a:spLocks/>
        </xdr:cNvSpPr>
      </xdr:nvSpPr>
      <xdr:spPr>
        <a:xfrm>
          <a:off x="24498300" y="10563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41</xdr:row>
      <xdr:rowOff>152400</xdr:rowOff>
    </xdr:from>
    <xdr:to>
      <xdr:col>31</xdr:col>
      <xdr:colOff>247650</xdr:colOff>
      <xdr:row>42</xdr:row>
      <xdr:rowOff>0</xdr:rowOff>
    </xdr:to>
    <xdr:sp>
      <xdr:nvSpPr>
        <xdr:cNvPr id="52" name="Line 943"/>
        <xdr:cNvSpPr>
          <a:spLocks/>
        </xdr:cNvSpPr>
      </xdr:nvSpPr>
      <xdr:spPr>
        <a:xfrm>
          <a:off x="23755350" y="10487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41</xdr:row>
      <xdr:rowOff>114300</xdr:rowOff>
    </xdr:from>
    <xdr:to>
      <xdr:col>30</xdr:col>
      <xdr:colOff>476250</xdr:colOff>
      <xdr:row>41</xdr:row>
      <xdr:rowOff>152400</xdr:rowOff>
    </xdr:to>
    <xdr:sp>
      <xdr:nvSpPr>
        <xdr:cNvPr id="53" name="Line 944"/>
        <xdr:cNvSpPr>
          <a:spLocks/>
        </xdr:cNvSpPr>
      </xdr:nvSpPr>
      <xdr:spPr>
        <a:xfrm>
          <a:off x="23012400" y="10448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33</xdr:row>
      <xdr:rowOff>114300</xdr:rowOff>
    </xdr:from>
    <xdr:to>
      <xdr:col>29</xdr:col>
      <xdr:colOff>419100</xdr:colOff>
      <xdr:row>35</xdr:row>
      <xdr:rowOff>28575</xdr:rowOff>
    </xdr:to>
    <xdr:grpSp>
      <xdr:nvGrpSpPr>
        <xdr:cNvPr id="54" name="Group 945"/>
        <xdr:cNvGrpSpPr>
          <a:grpSpLocks noChangeAspect="1"/>
        </xdr:cNvGrpSpPr>
      </xdr:nvGrpSpPr>
      <xdr:grpSpPr>
        <a:xfrm>
          <a:off x="22869525" y="8620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" name="Line 9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9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685800</xdr:colOff>
      <xdr:row>29</xdr:row>
      <xdr:rowOff>76200</xdr:rowOff>
    </xdr:from>
    <xdr:to>
      <xdr:col>24</xdr:col>
      <xdr:colOff>0</xdr:colOff>
      <xdr:row>30</xdr:row>
      <xdr:rowOff>152400</xdr:rowOff>
    </xdr:to>
    <xdr:grpSp>
      <xdr:nvGrpSpPr>
        <xdr:cNvPr id="57" name="Group 976"/>
        <xdr:cNvGrpSpPr>
          <a:grpSpLocks/>
        </xdr:cNvGrpSpPr>
      </xdr:nvGrpSpPr>
      <xdr:grpSpPr>
        <a:xfrm>
          <a:off x="14135100" y="7667625"/>
          <a:ext cx="4686300" cy="304800"/>
          <a:chOff x="115" y="479"/>
          <a:chExt cx="1117" cy="40"/>
        </a:xfrm>
        <a:solidFill>
          <a:srgbClr val="FFFFFF"/>
        </a:solidFill>
      </xdr:grpSpPr>
      <xdr:sp>
        <xdr:nvSpPr>
          <xdr:cNvPr id="58" name="Rectangle 97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97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97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8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8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8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8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8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98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838200</xdr:colOff>
      <xdr:row>32</xdr:row>
      <xdr:rowOff>76200</xdr:rowOff>
    </xdr:from>
    <xdr:to>
      <xdr:col>24</xdr:col>
      <xdr:colOff>0</xdr:colOff>
      <xdr:row>33</xdr:row>
      <xdr:rowOff>152400</xdr:rowOff>
    </xdr:to>
    <xdr:grpSp>
      <xdr:nvGrpSpPr>
        <xdr:cNvPr id="67" name="Group 986"/>
        <xdr:cNvGrpSpPr>
          <a:grpSpLocks/>
        </xdr:cNvGrpSpPr>
      </xdr:nvGrpSpPr>
      <xdr:grpSpPr>
        <a:xfrm>
          <a:off x="13315950" y="8353425"/>
          <a:ext cx="5505450" cy="304800"/>
          <a:chOff x="115" y="479"/>
          <a:chExt cx="1117" cy="40"/>
        </a:xfrm>
        <a:solidFill>
          <a:srgbClr val="FFFFFF"/>
        </a:solidFill>
      </xdr:grpSpPr>
      <xdr:sp>
        <xdr:nvSpPr>
          <xdr:cNvPr id="68" name="Rectangle 98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8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8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9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9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9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9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9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9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24</xdr:row>
      <xdr:rowOff>228600</xdr:rowOff>
    </xdr:from>
    <xdr:to>
      <xdr:col>21</xdr:col>
      <xdr:colOff>514350</xdr:colOff>
      <xdr:row>26</xdr:row>
      <xdr:rowOff>0</xdr:rowOff>
    </xdr:to>
    <xdr:sp>
      <xdr:nvSpPr>
        <xdr:cNvPr id="77" name="text 207"/>
        <xdr:cNvSpPr txBox="1">
          <a:spLocks noChangeArrowheads="1"/>
        </xdr:cNvSpPr>
      </xdr:nvSpPr>
      <xdr:spPr>
        <a:xfrm>
          <a:off x="16363950" y="66770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oneCellAnchor>
    <xdr:from>
      <xdr:col>20</xdr:col>
      <xdr:colOff>419100</xdr:colOff>
      <xdr:row>32</xdr:row>
      <xdr:rowOff>114300</xdr:rowOff>
    </xdr:from>
    <xdr:ext cx="523875" cy="228600"/>
    <xdr:sp>
      <xdr:nvSpPr>
        <xdr:cNvPr id="78" name="text 7125"/>
        <xdr:cNvSpPr txBox="1">
          <a:spLocks noChangeArrowheads="1"/>
        </xdr:cNvSpPr>
      </xdr:nvSpPr>
      <xdr:spPr>
        <a:xfrm>
          <a:off x="15811500" y="8391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77</a:t>
          </a:r>
        </a:p>
      </xdr:txBody>
    </xdr:sp>
    <xdr:clientData/>
  </xdr:oneCellAnchor>
  <xdr:oneCellAnchor>
    <xdr:from>
      <xdr:col>20</xdr:col>
      <xdr:colOff>419100</xdr:colOff>
      <xdr:row>29</xdr:row>
      <xdr:rowOff>114300</xdr:rowOff>
    </xdr:from>
    <xdr:ext cx="523875" cy="228600"/>
    <xdr:sp>
      <xdr:nvSpPr>
        <xdr:cNvPr id="79" name="text 7125"/>
        <xdr:cNvSpPr txBox="1">
          <a:spLocks noChangeArrowheads="1"/>
        </xdr:cNvSpPr>
      </xdr:nvSpPr>
      <xdr:spPr>
        <a:xfrm>
          <a:off x="15811500" y="7705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65</a:t>
          </a:r>
        </a:p>
      </xdr:txBody>
    </xdr:sp>
    <xdr:clientData/>
  </xdr:oneCellAnchor>
  <xdr:twoCellAnchor>
    <xdr:from>
      <xdr:col>10</xdr:col>
      <xdr:colOff>0</xdr:colOff>
      <xdr:row>32</xdr:row>
      <xdr:rowOff>0</xdr:rowOff>
    </xdr:from>
    <xdr:to>
      <xdr:col>10</xdr:col>
      <xdr:colOff>47625</xdr:colOff>
      <xdr:row>33</xdr:row>
      <xdr:rowOff>0</xdr:rowOff>
    </xdr:to>
    <xdr:grpSp>
      <xdr:nvGrpSpPr>
        <xdr:cNvPr id="80" name="Group 1001"/>
        <xdr:cNvGrpSpPr>
          <a:grpSpLocks noChangeAspect="1"/>
        </xdr:cNvGrpSpPr>
      </xdr:nvGrpSpPr>
      <xdr:grpSpPr>
        <a:xfrm>
          <a:off x="6591300" y="8277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1" name="Rectangle 100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00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00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619125</xdr:colOff>
      <xdr:row>35</xdr:row>
      <xdr:rowOff>0</xdr:rowOff>
    </xdr:from>
    <xdr:to>
      <xdr:col>10</xdr:col>
      <xdr:colOff>666750</xdr:colOff>
      <xdr:row>36</xdr:row>
      <xdr:rowOff>0</xdr:rowOff>
    </xdr:to>
    <xdr:grpSp>
      <xdr:nvGrpSpPr>
        <xdr:cNvPr id="84" name="Group 1005"/>
        <xdr:cNvGrpSpPr>
          <a:grpSpLocks noChangeAspect="1"/>
        </xdr:cNvGrpSpPr>
      </xdr:nvGrpSpPr>
      <xdr:grpSpPr>
        <a:xfrm>
          <a:off x="721042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5" name="Rectangle 100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00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00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85725</xdr:colOff>
      <xdr:row>35</xdr:row>
      <xdr:rowOff>0</xdr:rowOff>
    </xdr:from>
    <xdr:to>
      <xdr:col>25</xdr:col>
      <xdr:colOff>133350</xdr:colOff>
      <xdr:row>36</xdr:row>
      <xdr:rowOff>0</xdr:rowOff>
    </xdr:to>
    <xdr:grpSp>
      <xdr:nvGrpSpPr>
        <xdr:cNvPr id="88" name="Group 1013"/>
        <xdr:cNvGrpSpPr>
          <a:grpSpLocks noChangeAspect="1"/>
        </xdr:cNvGrpSpPr>
      </xdr:nvGrpSpPr>
      <xdr:grpSpPr>
        <a:xfrm>
          <a:off x="1987867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9" name="Rectangle 101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01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01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30</xdr:row>
      <xdr:rowOff>19050</xdr:rowOff>
    </xdr:from>
    <xdr:to>
      <xdr:col>35</xdr:col>
      <xdr:colOff>409575</xdr:colOff>
      <xdr:row>30</xdr:row>
      <xdr:rowOff>209550</xdr:rowOff>
    </xdr:to>
    <xdr:grpSp>
      <xdr:nvGrpSpPr>
        <xdr:cNvPr id="92" name="Group 1017"/>
        <xdr:cNvGrpSpPr>
          <a:grpSpLocks noChangeAspect="1"/>
        </xdr:cNvGrpSpPr>
      </xdr:nvGrpSpPr>
      <xdr:grpSpPr>
        <a:xfrm>
          <a:off x="27279600" y="7839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93" name="Line 1018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1019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1020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1021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Text Box 1022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8" name="Line 1023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024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32</xdr:row>
      <xdr:rowOff>19050</xdr:rowOff>
    </xdr:from>
    <xdr:to>
      <xdr:col>1</xdr:col>
      <xdr:colOff>476250</xdr:colOff>
      <xdr:row>32</xdr:row>
      <xdr:rowOff>209550</xdr:rowOff>
    </xdr:to>
    <xdr:grpSp>
      <xdr:nvGrpSpPr>
        <xdr:cNvPr id="100" name="Group 1025"/>
        <xdr:cNvGrpSpPr>
          <a:grpSpLocks noChangeAspect="1"/>
        </xdr:cNvGrpSpPr>
      </xdr:nvGrpSpPr>
      <xdr:grpSpPr>
        <a:xfrm>
          <a:off x="257175" y="8296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01" name="Text Box 1026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2" name="Line 1027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1028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1029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1030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1031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32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42</xdr:row>
      <xdr:rowOff>114300</xdr:rowOff>
    </xdr:from>
    <xdr:to>
      <xdr:col>32</xdr:col>
      <xdr:colOff>628650</xdr:colOff>
      <xdr:row>44</xdr:row>
      <xdr:rowOff>28575</xdr:rowOff>
    </xdr:to>
    <xdr:grpSp>
      <xdr:nvGrpSpPr>
        <xdr:cNvPr id="108" name="Group 1042"/>
        <xdr:cNvGrpSpPr>
          <a:grpSpLocks noChangeAspect="1"/>
        </xdr:cNvGrpSpPr>
      </xdr:nvGrpSpPr>
      <xdr:grpSpPr>
        <a:xfrm>
          <a:off x="25088850" y="10677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10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0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676275</xdr:colOff>
      <xdr:row>31</xdr:row>
      <xdr:rowOff>142875</xdr:rowOff>
    </xdr:from>
    <xdr:to>
      <xdr:col>21</xdr:col>
      <xdr:colOff>209550</xdr:colOff>
      <xdr:row>32</xdr:row>
      <xdr:rowOff>47625</xdr:rowOff>
    </xdr:to>
    <xdr:grpSp>
      <xdr:nvGrpSpPr>
        <xdr:cNvPr id="111" name="Group 1046"/>
        <xdr:cNvGrpSpPr>
          <a:grpSpLocks/>
        </xdr:cNvGrpSpPr>
      </xdr:nvGrpSpPr>
      <xdr:grpSpPr>
        <a:xfrm>
          <a:off x="16068675" y="81915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12" name="Line 1047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048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1049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32</xdr:row>
      <xdr:rowOff>0</xdr:rowOff>
    </xdr:from>
    <xdr:to>
      <xdr:col>27</xdr:col>
      <xdr:colOff>133350</xdr:colOff>
      <xdr:row>33</xdr:row>
      <xdr:rowOff>0</xdr:rowOff>
    </xdr:to>
    <xdr:grpSp>
      <xdr:nvGrpSpPr>
        <xdr:cNvPr id="117" name="Group 1013"/>
        <xdr:cNvGrpSpPr>
          <a:grpSpLocks noChangeAspect="1"/>
        </xdr:cNvGrpSpPr>
      </xdr:nvGrpSpPr>
      <xdr:grpSpPr>
        <a:xfrm>
          <a:off x="21364575" y="8277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8" name="Rectangle 101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01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01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190500</xdr:colOff>
      <xdr:row>37</xdr:row>
      <xdr:rowOff>57150</xdr:rowOff>
    </xdr:from>
    <xdr:to>
      <xdr:col>23</xdr:col>
      <xdr:colOff>314325</xdr:colOff>
      <xdr:row>37</xdr:row>
      <xdr:rowOff>171450</xdr:rowOff>
    </xdr:to>
    <xdr:sp>
      <xdr:nvSpPr>
        <xdr:cNvPr id="121" name="Oval 2809"/>
        <xdr:cNvSpPr>
          <a:spLocks noChangeAspect="1"/>
        </xdr:cNvSpPr>
      </xdr:nvSpPr>
      <xdr:spPr>
        <a:xfrm>
          <a:off x="18497550" y="947737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5" customFormat="1" ht="12.75" customHeight="1" thickBot="1">
      <c r="B1"/>
      <c r="C1"/>
      <c r="D1" s="32"/>
      <c r="E1" s="32"/>
      <c r="F1" s="32"/>
      <c r="G1" s="32"/>
      <c r="H1" s="32"/>
      <c r="I1" s="4"/>
      <c r="J1" s="4"/>
      <c r="K1" s="4"/>
      <c r="L1"/>
      <c r="M1"/>
      <c r="N1" s="29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7" customFormat="1" ht="36" customHeight="1" thickBot="1" thickTop="1">
      <c r="B2" s="112"/>
      <c r="C2" s="113"/>
      <c r="D2" s="113"/>
      <c r="E2" s="33" t="s">
        <v>25</v>
      </c>
      <c r="F2" s="113"/>
      <c r="G2" s="113"/>
      <c r="H2" s="114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2"/>
      <c r="AA2" s="40"/>
      <c r="AD2" s="112"/>
      <c r="AE2" s="113"/>
      <c r="AF2" s="113"/>
      <c r="AG2" s="33" t="s">
        <v>30</v>
      </c>
      <c r="AH2" s="113"/>
      <c r="AI2" s="113"/>
      <c r="AJ2" s="114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M3" s="41"/>
      <c r="N3" s="41"/>
      <c r="O3" s="43" t="s">
        <v>28</v>
      </c>
      <c r="Q3"/>
      <c r="S3" s="34" t="s">
        <v>29</v>
      </c>
      <c r="T3" s="26"/>
      <c r="U3"/>
      <c r="W3" s="162" t="s">
        <v>31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7" customFormat="1" ht="25.5" customHeight="1" thickTop="1">
      <c r="B4" s="13"/>
      <c r="C4" s="14"/>
      <c r="D4" s="14"/>
      <c r="E4" s="14"/>
      <c r="F4" s="14"/>
      <c r="G4" s="14"/>
      <c r="H4" s="15"/>
      <c r="I4" s="36"/>
      <c r="J4" s="213" t="s">
        <v>20</v>
      </c>
      <c r="K4" s="209"/>
      <c r="L4" s="209"/>
      <c r="M4" s="209"/>
      <c r="N4" s="209"/>
      <c r="O4" s="209"/>
      <c r="P4" s="44"/>
      <c r="Q4" s="45"/>
      <c r="R4" s="45"/>
      <c r="S4" s="45"/>
      <c r="T4" s="45"/>
      <c r="U4" s="45"/>
      <c r="V4" s="46"/>
      <c r="W4" s="209" t="s">
        <v>20</v>
      </c>
      <c r="X4" s="209"/>
      <c r="Y4" s="209"/>
      <c r="Z4" s="209"/>
      <c r="AA4" s="209"/>
      <c r="AB4" s="210"/>
      <c r="AC4" s="41"/>
      <c r="AD4" s="13"/>
      <c r="AE4" s="14"/>
      <c r="AF4" s="14"/>
      <c r="AG4" s="14"/>
      <c r="AH4" s="14"/>
      <c r="AI4" s="14"/>
      <c r="AJ4" s="15"/>
    </row>
    <row r="5" spans="2:36" s="37" customFormat="1" ht="25.5" customHeight="1" thickBot="1">
      <c r="B5" s="22"/>
      <c r="C5" s="16"/>
      <c r="D5" s="16"/>
      <c r="E5" s="8" t="s">
        <v>15</v>
      </c>
      <c r="F5" s="16"/>
      <c r="G5" s="16"/>
      <c r="H5" s="12"/>
      <c r="I5" s="36"/>
      <c r="J5" s="214" t="s">
        <v>22</v>
      </c>
      <c r="K5" s="184"/>
      <c r="L5" s="181"/>
      <c r="M5" s="182"/>
      <c r="N5" s="215" t="s">
        <v>40</v>
      </c>
      <c r="O5" s="216"/>
      <c r="P5" s="48"/>
      <c r="Q5" s="58"/>
      <c r="R5" s="52"/>
      <c r="S5" s="20" t="s">
        <v>21</v>
      </c>
      <c r="T5" s="51"/>
      <c r="U5" s="58"/>
      <c r="V5" s="49"/>
      <c r="W5" s="183"/>
      <c r="X5" s="184"/>
      <c r="Y5" s="183"/>
      <c r="Z5" s="184"/>
      <c r="AA5" s="211" t="s">
        <v>22</v>
      </c>
      <c r="AB5" s="212"/>
      <c r="AC5" s="41"/>
      <c r="AD5" s="22"/>
      <c r="AE5" s="16"/>
      <c r="AF5" s="16"/>
      <c r="AG5" s="8" t="s">
        <v>15</v>
      </c>
      <c r="AH5" s="16"/>
      <c r="AI5" s="16"/>
      <c r="AJ5" s="12"/>
    </row>
    <row r="6" spans="2:36" s="37" customFormat="1" ht="25.5" customHeight="1" thickTop="1">
      <c r="B6" s="7"/>
      <c r="C6" s="1"/>
      <c r="D6" s="1"/>
      <c r="E6" s="1"/>
      <c r="F6" s="1"/>
      <c r="G6" s="1"/>
      <c r="H6" s="50"/>
      <c r="I6" s="36"/>
      <c r="J6" s="121"/>
      <c r="K6" s="122"/>
      <c r="L6" s="144"/>
      <c r="M6" s="125"/>
      <c r="N6" s="126"/>
      <c r="O6" s="125"/>
      <c r="P6" s="48"/>
      <c r="Q6" s="58"/>
      <c r="R6" s="58"/>
      <c r="S6" s="58"/>
      <c r="T6" s="58"/>
      <c r="U6" s="58"/>
      <c r="V6" s="49"/>
      <c r="W6" s="126"/>
      <c r="X6" s="125"/>
      <c r="Y6" s="126"/>
      <c r="Z6" s="125"/>
      <c r="AA6" s="127"/>
      <c r="AB6" s="128"/>
      <c r="AC6" s="41"/>
      <c r="AD6" s="7"/>
      <c r="AE6" s="36"/>
      <c r="AF6" s="36"/>
      <c r="AG6" s="1"/>
      <c r="AH6" s="36"/>
      <c r="AI6" s="36"/>
      <c r="AJ6" s="50"/>
    </row>
    <row r="7" spans="2:36" s="37" customFormat="1" ht="22.5" customHeight="1">
      <c r="B7" s="7"/>
      <c r="C7" s="9"/>
      <c r="D7" s="9"/>
      <c r="E7" s="10" t="s">
        <v>26</v>
      </c>
      <c r="F7" s="9"/>
      <c r="G7" s="9"/>
      <c r="H7" s="12"/>
      <c r="I7" s="36"/>
      <c r="J7" s="53"/>
      <c r="K7" s="2"/>
      <c r="L7" s="145"/>
      <c r="M7" s="55"/>
      <c r="N7" s="40"/>
      <c r="O7" s="55"/>
      <c r="P7" s="48"/>
      <c r="Q7" s="123"/>
      <c r="R7" s="40"/>
      <c r="S7" s="142" t="s">
        <v>24</v>
      </c>
      <c r="T7" s="123"/>
      <c r="U7" s="40"/>
      <c r="V7" s="49"/>
      <c r="W7" s="40"/>
      <c r="X7" s="55"/>
      <c r="Y7" s="40"/>
      <c r="Z7" s="55"/>
      <c r="AA7" s="36"/>
      <c r="AB7" s="56"/>
      <c r="AC7" s="41"/>
      <c r="AD7" s="7"/>
      <c r="AE7" s="9"/>
      <c r="AF7" s="9"/>
      <c r="AG7" s="10" t="s">
        <v>26</v>
      </c>
      <c r="AH7" s="9"/>
      <c r="AI7" s="9"/>
      <c r="AJ7" s="12"/>
    </row>
    <row r="8" spans="2:36" s="37" customFormat="1" ht="22.5" customHeight="1">
      <c r="B8" s="7"/>
      <c r="C8" s="9"/>
      <c r="D8" s="9"/>
      <c r="E8" s="30" t="s">
        <v>38</v>
      </c>
      <c r="F8" s="9"/>
      <c r="G8" s="9"/>
      <c r="H8" s="12"/>
      <c r="I8" s="36"/>
      <c r="J8" s="185" t="s">
        <v>19</v>
      </c>
      <c r="K8" s="186"/>
      <c r="L8" s="193"/>
      <c r="M8" s="194"/>
      <c r="N8" s="197"/>
      <c r="O8" s="198"/>
      <c r="P8" s="48"/>
      <c r="Q8" s="123"/>
      <c r="R8" s="123"/>
      <c r="S8" s="124" t="s">
        <v>46</v>
      </c>
      <c r="T8" s="123"/>
      <c r="U8" s="123"/>
      <c r="V8" s="49"/>
      <c r="W8" s="197"/>
      <c r="X8" s="198"/>
      <c r="Y8" s="40"/>
      <c r="Z8" s="55"/>
      <c r="AA8" s="189" t="s">
        <v>19</v>
      </c>
      <c r="AB8" s="190"/>
      <c r="AC8" s="41"/>
      <c r="AD8" s="7"/>
      <c r="AE8" s="9"/>
      <c r="AF8" s="9"/>
      <c r="AG8" s="30" t="s">
        <v>38</v>
      </c>
      <c r="AH8" s="9"/>
      <c r="AI8" s="9"/>
      <c r="AJ8" s="12"/>
    </row>
    <row r="9" spans="2:36" s="37" customFormat="1" ht="22.5" customHeight="1">
      <c r="B9" s="7"/>
      <c r="C9" s="6"/>
      <c r="D9" s="6"/>
      <c r="E9" s="6"/>
      <c r="F9" s="6"/>
      <c r="G9" s="6"/>
      <c r="H9" s="21"/>
      <c r="I9" s="36"/>
      <c r="J9" s="187">
        <v>45.432</v>
      </c>
      <c r="K9" s="188"/>
      <c r="L9" s="195"/>
      <c r="M9" s="196"/>
      <c r="N9" s="199">
        <v>45.827</v>
      </c>
      <c r="O9" s="200"/>
      <c r="P9" s="48"/>
      <c r="Q9" s="36"/>
      <c r="R9" s="36"/>
      <c r="S9" s="173" t="s">
        <v>45</v>
      </c>
      <c r="T9" s="36"/>
      <c r="U9" s="36"/>
      <c r="V9" s="49"/>
      <c r="W9" s="199"/>
      <c r="X9" s="200"/>
      <c r="Y9" s="40"/>
      <c r="Z9" s="55"/>
      <c r="AA9" s="191">
        <v>46.101</v>
      </c>
      <c r="AB9" s="192"/>
      <c r="AC9" s="41"/>
      <c r="AD9" s="7"/>
      <c r="AE9" s="6"/>
      <c r="AF9" s="6"/>
      <c r="AG9" s="6"/>
      <c r="AH9" s="6"/>
      <c r="AI9" s="6"/>
      <c r="AJ9" s="21"/>
    </row>
    <row r="10" spans="2:36" s="37" customFormat="1" ht="22.5" customHeight="1">
      <c r="B10" s="7"/>
      <c r="C10" s="6"/>
      <c r="D10" s="6"/>
      <c r="E10" s="11" t="s">
        <v>27</v>
      </c>
      <c r="F10" s="6"/>
      <c r="G10" s="6"/>
      <c r="H10" s="21"/>
      <c r="I10" s="36"/>
      <c r="J10" s="54"/>
      <c r="K10" s="55"/>
      <c r="L10" s="145"/>
      <c r="M10" s="55"/>
      <c r="N10" s="40"/>
      <c r="O10" s="55"/>
      <c r="P10" s="48"/>
      <c r="Q10" s="36"/>
      <c r="R10" s="36"/>
      <c r="S10" s="11" t="s">
        <v>14</v>
      </c>
      <c r="T10" s="36"/>
      <c r="U10" s="36"/>
      <c r="V10" s="49"/>
      <c r="W10" s="54"/>
      <c r="X10" s="55"/>
      <c r="Y10" s="40"/>
      <c r="Z10" s="55"/>
      <c r="AA10" s="36"/>
      <c r="AB10" s="56"/>
      <c r="AC10" s="41"/>
      <c r="AD10" s="7"/>
      <c r="AE10" s="6"/>
      <c r="AF10" s="6"/>
      <c r="AG10" s="11" t="s">
        <v>27</v>
      </c>
      <c r="AH10" s="6"/>
      <c r="AI10" s="6"/>
      <c r="AJ10" s="21"/>
    </row>
    <row r="11" spans="2:36" s="37" customFormat="1" ht="22.5" customHeight="1" thickBot="1">
      <c r="B11" s="23"/>
      <c r="C11" s="24"/>
      <c r="D11" s="24"/>
      <c r="E11" s="24"/>
      <c r="F11" s="24"/>
      <c r="G11" s="24"/>
      <c r="H11" s="25"/>
      <c r="I11" s="36"/>
      <c r="J11" s="60"/>
      <c r="K11" s="61"/>
      <c r="L11" s="146"/>
      <c r="M11" s="61"/>
      <c r="N11" s="62"/>
      <c r="O11" s="61"/>
      <c r="P11" s="64"/>
      <c r="Q11" s="65"/>
      <c r="R11" s="65"/>
      <c r="S11" s="65"/>
      <c r="T11" s="65"/>
      <c r="U11" s="65"/>
      <c r="V11" s="66"/>
      <c r="W11" s="60"/>
      <c r="X11" s="61"/>
      <c r="Y11" s="62"/>
      <c r="Z11" s="61"/>
      <c r="AA11" s="62"/>
      <c r="AB11" s="63"/>
      <c r="AC11" s="41"/>
      <c r="AD11" s="23"/>
      <c r="AE11" s="24"/>
      <c r="AF11" s="24"/>
      <c r="AG11" s="24"/>
      <c r="AH11" s="24"/>
      <c r="AI11" s="24"/>
      <c r="AJ11" s="25"/>
    </row>
    <row r="12" spans="2:36" s="36" customFormat="1" ht="18" customHeight="1" thickTop="1">
      <c r="B12" s="57"/>
      <c r="C12" s="57"/>
      <c r="D12" s="57"/>
      <c r="E12" s="57"/>
      <c r="F12" s="57"/>
      <c r="G12" s="57"/>
      <c r="H12" s="57"/>
      <c r="J12" s="57"/>
      <c r="K12" s="57"/>
      <c r="L12" s="57"/>
      <c r="M12" s="57"/>
      <c r="N12" s="57"/>
      <c r="O12" s="57"/>
      <c r="P12" s="72"/>
      <c r="Q12"/>
      <c r="R12"/>
      <c r="S12"/>
      <c r="T12"/>
      <c r="U12"/>
      <c r="V12"/>
      <c r="W12"/>
      <c r="X12"/>
      <c r="Y12"/>
      <c r="Z12"/>
      <c r="AA12"/>
      <c r="AB12"/>
      <c r="AC12" s="41"/>
      <c r="AD12" s="57"/>
      <c r="AE12" s="57"/>
      <c r="AF12" s="57"/>
      <c r="AG12" s="57"/>
      <c r="AH12" s="57"/>
      <c r="AI12" s="57"/>
      <c r="AJ12" s="57"/>
    </row>
    <row r="13" spans="2:37" s="37" customFormat="1" ht="18" customHeight="1" thickBot="1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72"/>
      <c r="Q13" s="59"/>
      <c r="R13" s="67"/>
      <c r="S13" s="59"/>
      <c r="T13" s="59"/>
      <c r="U13" s="59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59" customFormat="1" ht="18" customHeight="1">
      <c r="B14" s="57"/>
      <c r="C14" s="57"/>
      <c r="D14" s="57"/>
      <c r="E14" s="57"/>
      <c r="F14" s="57"/>
      <c r="Q14" s="131"/>
      <c r="R14" s="132"/>
      <c r="S14" s="133"/>
      <c r="T14" s="134"/>
      <c r="U14" s="135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59" customFormat="1" ht="18" customHeight="1">
      <c r="B15" s="57"/>
      <c r="C15" s="57"/>
      <c r="D15" s="57"/>
      <c r="E15" s="57"/>
      <c r="F15" s="57"/>
      <c r="Q15" s="136"/>
      <c r="R15" s="74"/>
      <c r="S15" s="129" t="s">
        <v>23</v>
      </c>
      <c r="T15" s="57"/>
      <c r="U15" s="1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59" customFormat="1" ht="18" customHeight="1">
      <c r="B16" s="57"/>
      <c r="C16" s="57"/>
      <c r="D16" s="57"/>
      <c r="E16" s="57"/>
      <c r="F16" s="57"/>
      <c r="Q16" s="136"/>
      <c r="R16" s="74"/>
      <c r="S16" s="74"/>
      <c r="T16" s="57"/>
      <c r="U16" s="13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59" customFormat="1" ht="18" customHeight="1">
      <c r="B17" s="57"/>
      <c r="C17" s="57"/>
      <c r="D17" s="57"/>
      <c r="E17" s="57"/>
      <c r="F17" s="57"/>
      <c r="Q17" s="136"/>
      <c r="R17" s="57"/>
      <c r="S17" s="130" t="s">
        <v>37</v>
      </c>
      <c r="T17" s="57"/>
      <c r="U17" s="13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59" customFormat="1" ht="18" customHeight="1" thickBot="1">
      <c r="B18" s="57"/>
      <c r="C18" s="57"/>
      <c r="D18" s="57"/>
      <c r="E18" s="57"/>
      <c r="F18" s="57"/>
      <c r="Q18" s="138"/>
      <c r="R18" s="139"/>
      <c r="S18" s="140"/>
      <c r="T18" s="140"/>
      <c r="U18" s="141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18" s="59" customFormat="1" ht="18" customHeight="1">
      <c r="B19" s="57"/>
      <c r="C19" s="57"/>
      <c r="D19" s="57"/>
      <c r="E19" s="57"/>
      <c r="F19" s="57"/>
      <c r="R19" s="67"/>
    </row>
    <row r="20" spans="29:37" s="59" customFormat="1" ht="18" customHeight="1">
      <c r="AC20" s="57"/>
      <c r="AD20" s="57"/>
      <c r="AJ20" s="57"/>
      <c r="AK20" s="57"/>
    </row>
    <row r="21" s="59" customFormat="1" ht="18" customHeight="1">
      <c r="S21" s="31" t="s">
        <v>10</v>
      </c>
    </row>
    <row r="22" s="59" customFormat="1" ht="18" customHeight="1">
      <c r="S22" s="27" t="s">
        <v>11</v>
      </c>
    </row>
    <row r="23" s="59" customFormat="1" ht="18" customHeight="1">
      <c r="S23" s="27" t="s">
        <v>12</v>
      </c>
    </row>
    <row r="24" spans="2:37" s="59" customFormat="1" ht="18" customHeight="1">
      <c r="B24" s="57"/>
      <c r="C24" s="57"/>
      <c r="D24" s="57"/>
      <c r="F24" s="57"/>
      <c r="X24"/>
      <c r="AC24" s="57"/>
      <c r="AD24" s="57"/>
      <c r="AJ24" s="57"/>
      <c r="AK24" s="57"/>
    </row>
    <row r="25" s="59" customFormat="1" ht="18" customHeight="1">
      <c r="D25"/>
    </row>
    <row r="26" s="59" customFormat="1" ht="18" customHeight="1">
      <c r="E26" s="4"/>
    </row>
    <row r="27" spans="3:6" s="59" customFormat="1" ht="18" customHeight="1">
      <c r="C27"/>
      <c r="F27" s="4"/>
    </row>
    <row r="28" s="59" customFormat="1" ht="18" customHeight="1"/>
    <row r="29" spans="2:37" s="59" customFormat="1" ht="18" customHeight="1">
      <c r="B29"/>
      <c r="C29"/>
      <c r="E29" s="4"/>
      <c r="F29" s="4"/>
      <c r="Q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/>
      <c r="AE29" s="4"/>
      <c r="AH29"/>
      <c r="AJ29" s="57"/>
      <c r="AK29" s="57"/>
    </row>
    <row r="30" spans="2:37" s="59" customFormat="1" ht="18" customHeight="1">
      <c r="B30" s="57"/>
      <c r="C30" s="5"/>
      <c r="E30" s="32"/>
      <c r="F30" s="57"/>
      <c r="Q30" s="67"/>
      <c r="R30" s="4"/>
      <c r="S30" s="4"/>
      <c r="T30" s="67"/>
      <c r="U30" s="4"/>
      <c r="V30" s="67"/>
      <c r="X30" s="4"/>
      <c r="Y30" s="67"/>
      <c r="Z30" s="67"/>
      <c r="AA30" s="67"/>
      <c r="AB30" s="4"/>
      <c r="AC30" s="67"/>
      <c r="AD30" s="4"/>
      <c r="AE30" s="4"/>
      <c r="AF30" s="67"/>
      <c r="AJ30" s="175" t="s">
        <v>19</v>
      </c>
      <c r="AK30" s="57"/>
    </row>
    <row r="31" spans="2:37" s="59" customFormat="1" ht="18" customHeight="1">
      <c r="B31" s="57"/>
      <c r="C31" s="4"/>
      <c r="E31" s="143">
        <v>1</v>
      </c>
      <c r="G31" s="57"/>
      <c r="H31" s="57"/>
      <c r="J31" s="4"/>
      <c r="N31" s="4"/>
      <c r="O31" s="67"/>
      <c r="Q31" s="57"/>
      <c r="R31" s="67"/>
      <c r="T31" s="67"/>
      <c r="U31" s="67"/>
      <c r="V31" s="4"/>
      <c r="W31" s="84"/>
      <c r="X31" s="4"/>
      <c r="Y31" s="4"/>
      <c r="Z31" s="4"/>
      <c r="AB31" s="4"/>
      <c r="AC31" s="67"/>
      <c r="AD31" s="67"/>
      <c r="AG31" s="143">
        <v>5</v>
      </c>
      <c r="AI31" s="4"/>
      <c r="AJ31" s="57"/>
      <c r="AK31" s="57"/>
    </row>
    <row r="32" spans="2:37" s="59" customFormat="1" ht="18" customHeight="1">
      <c r="B32" s="4"/>
      <c r="C32" s="4"/>
      <c r="D32" s="4"/>
      <c r="E32" s="4"/>
      <c r="F32" s="4"/>
      <c r="G32" s="84"/>
      <c r="H32" s="4"/>
      <c r="I32" s="4"/>
      <c r="K32" s="4"/>
      <c r="L32" s="4"/>
      <c r="M32" s="5"/>
      <c r="N32" s="67"/>
      <c r="O32" s="71"/>
      <c r="P32" s="4"/>
      <c r="R32" s="67"/>
      <c r="S32" s="5"/>
      <c r="T32" s="67"/>
      <c r="U32" s="67"/>
      <c r="Z32" s="4"/>
      <c r="AA32" s="57"/>
      <c r="AB32" s="4"/>
      <c r="AC32" s="4"/>
      <c r="AD32" s="4"/>
      <c r="AE32" s="4"/>
      <c r="AF32" s="4"/>
      <c r="AG32" s="4"/>
      <c r="AH32" s="4"/>
      <c r="AI32" s="4"/>
      <c r="AJ32" s="4"/>
      <c r="AK32" s="57"/>
    </row>
    <row r="33" spans="2:37" s="59" customFormat="1" ht="18" customHeight="1">
      <c r="B33" s="57"/>
      <c r="C33" s="4"/>
      <c r="D33" s="5"/>
      <c r="E33" s="5"/>
      <c r="F33" s="4"/>
      <c r="G33" s="4"/>
      <c r="I33" s="4"/>
      <c r="J33" s="4"/>
      <c r="M33" s="4"/>
      <c r="N33" s="57"/>
      <c r="O33" s="67"/>
      <c r="R33" s="67"/>
      <c r="S33" s="67"/>
      <c r="T33" s="67"/>
      <c r="U33" s="67"/>
      <c r="V33" s="67"/>
      <c r="X33" s="4"/>
      <c r="Y33" s="4"/>
      <c r="Z33" s="57"/>
      <c r="AB33" s="4"/>
      <c r="AC33" s="84"/>
      <c r="AF33" s="68"/>
      <c r="AK33" s="57"/>
    </row>
    <row r="34" spans="2:37" s="59" customFormat="1" ht="18" customHeight="1">
      <c r="B34" s="174" t="s">
        <v>19</v>
      </c>
      <c r="C34" s="4"/>
      <c r="G34" s="143">
        <v>2</v>
      </c>
      <c r="J34" s="4"/>
      <c r="K34" s="4"/>
      <c r="M34" s="67"/>
      <c r="O34" s="67"/>
      <c r="R34" s="67"/>
      <c r="S34" s="67"/>
      <c r="T34" s="67"/>
      <c r="U34" s="67"/>
      <c r="V34" s="67"/>
      <c r="W34" s="4"/>
      <c r="X34" s="4"/>
      <c r="AB34" s="4"/>
      <c r="AC34" s="4"/>
      <c r="AD34" s="4"/>
      <c r="AI34" s="4"/>
      <c r="AJ34" s="57"/>
      <c r="AK34" s="57"/>
    </row>
    <row r="35" spans="11:30" ht="18" customHeight="1">
      <c r="K35" s="4"/>
      <c r="L35" s="4"/>
      <c r="M35" s="59"/>
      <c r="N35" s="4"/>
      <c r="O35" s="4"/>
      <c r="P35" s="59"/>
      <c r="Q35" s="67"/>
      <c r="R35" s="4"/>
      <c r="S35" s="5"/>
      <c r="T35" s="67"/>
      <c r="U35" s="4"/>
      <c r="V35" s="4"/>
      <c r="AA35" s="4"/>
      <c r="AD35" s="143">
        <v>4</v>
      </c>
    </row>
    <row r="36" spans="2:37" s="59" customFormat="1" ht="18" customHeight="1">
      <c r="B36" s="57"/>
      <c r="D36" s="4"/>
      <c r="E36" s="4"/>
      <c r="G36" s="68"/>
      <c r="J36" s="4"/>
      <c r="K36" s="67"/>
      <c r="L36" s="4"/>
      <c r="N36" s="4"/>
      <c r="Q36" s="72"/>
      <c r="R36" s="67"/>
      <c r="S36" s="4"/>
      <c r="T36" s="73"/>
      <c r="U36" s="84"/>
      <c r="V36" s="67"/>
      <c r="W36" s="4"/>
      <c r="X36" s="4"/>
      <c r="Y36" s="67"/>
      <c r="Z36" s="4"/>
      <c r="AB36" s="4"/>
      <c r="AD36" s="4"/>
      <c r="AE36" s="57"/>
      <c r="AF36" s="67"/>
      <c r="AH36" s="5"/>
      <c r="AI36" s="4"/>
      <c r="AK36" s="57"/>
    </row>
    <row r="37" spans="4:37" s="59" customFormat="1" ht="18" customHeight="1">
      <c r="D37" s="4"/>
      <c r="E37" s="4"/>
      <c r="I37" s="4"/>
      <c r="J37" s="4"/>
      <c r="K37" s="4"/>
      <c r="L37" s="4"/>
      <c r="M37" s="4"/>
      <c r="P37" s="67"/>
      <c r="R37" s="67"/>
      <c r="S37" s="4"/>
      <c r="T37" s="67"/>
      <c r="U37" s="84"/>
      <c r="W37" s="74"/>
      <c r="Y37" s="4"/>
      <c r="AB37" s="4"/>
      <c r="AC37" s="4"/>
      <c r="AD37" s="4"/>
      <c r="AE37" s="57"/>
      <c r="AF37" s="70"/>
      <c r="AH37" s="4"/>
      <c r="AI37" s="4"/>
      <c r="AJ37" s="57"/>
      <c r="AK37" s="57"/>
    </row>
    <row r="38" spans="8:37" s="59" customFormat="1" ht="18" customHeight="1">
      <c r="H38"/>
      <c r="J38" s="4"/>
      <c r="K38" s="4"/>
      <c r="L38" s="4"/>
      <c r="M38" s="4"/>
      <c r="N38" s="4"/>
      <c r="P38" s="4"/>
      <c r="Q38" s="4"/>
      <c r="R38" s="67"/>
      <c r="S38" s="4"/>
      <c r="T38" s="67"/>
      <c r="U38" s="67"/>
      <c r="V38" s="4"/>
      <c r="W38" s="4"/>
      <c r="X38" s="4"/>
      <c r="Y38" s="4"/>
      <c r="Z38" s="4"/>
      <c r="AA38" s="4"/>
      <c r="AK38" s="57"/>
    </row>
    <row r="39" spans="2:37" s="59" customFormat="1" ht="18" customHeight="1">
      <c r="B39" s="57"/>
      <c r="C39" s="67"/>
      <c r="I39" s="4"/>
      <c r="J39" s="4"/>
      <c r="L39" s="84" t="s">
        <v>34</v>
      </c>
      <c r="S39" s="72"/>
      <c r="U39" s="67"/>
      <c r="X39" s="164">
        <v>3</v>
      </c>
      <c r="Y39" s="67"/>
      <c r="Z39" s="67"/>
      <c r="AA39" s="67"/>
      <c r="AB39" s="4"/>
      <c r="AG39" s="4"/>
      <c r="AH39" s="4"/>
      <c r="AI39" s="67"/>
      <c r="AJ39" s="67"/>
      <c r="AK39" s="57"/>
    </row>
    <row r="40" spans="2:37" s="59" customFormat="1" ht="18" customHeight="1">
      <c r="B40" s="72"/>
      <c r="I40" s="69"/>
      <c r="K40" s="4"/>
      <c r="W40" s="4"/>
      <c r="X40" s="171" t="s">
        <v>35</v>
      </c>
      <c r="Y40" s="67"/>
      <c r="Z40" s="4"/>
      <c r="AB40" s="4"/>
      <c r="AG40" s="4"/>
      <c r="AH40" s="67"/>
      <c r="AJ40" s="67"/>
      <c r="AK40" s="57"/>
    </row>
    <row r="41" spans="2:37" s="59" customFormat="1" ht="18" customHeight="1">
      <c r="B41" s="57"/>
      <c r="C41" s="74"/>
      <c r="K41" s="4"/>
      <c r="L41" s="4"/>
      <c r="M41" s="4"/>
      <c r="O41" s="4"/>
      <c r="P41" s="4"/>
      <c r="Q41" s="57"/>
      <c r="R41" s="67"/>
      <c r="S41" s="4"/>
      <c r="T41" s="72"/>
      <c r="U41" s="67"/>
      <c r="V41" s="67"/>
      <c r="AE41" s="69"/>
      <c r="AJ41" s="67"/>
      <c r="AK41" s="57"/>
    </row>
    <row r="42" spans="2:37" s="59" customFormat="1" ht="18" customHeight="1">
      <c r="B42" s="57"/>
      <c r="C42" s="67"/>
      <c r="D42" s="67"/>
      <c r="F42" s="4"/>
      <c r="M42" s="4"/>
      <c r="N42" s="4"/>
      <c r="O42" s="4"/>
      <c r="X42"/>
      <c r="AA42" s="4"/>
      <c r="AD42" s="4"/>
      <c r="AE42" s="4"/>
      <c r="AF42" s="4"/>
      <c r="AG42" s="67"/>
      <c r="AH42" s="67"/>
      <c r="AI42" s="163" t="s">
        <v>36</v>
      </c>
      <c r="AJ42" s="57"/>
      <c r="AK42" s="57"/>
    </row>
    <row r="43" spans="15:35" s="59" customFormat="1" ht="18" customHeight="1">
      <c r="O43" s="4"/>
      <c r="X43" s="4"/>
      <c r="AG43" s="4"/>
      <c r="AI43" s="176">
        <v>4118</v>
      </c>
    </row>
    <row r="44" spans="15:35" s="59" customFormat="1" ht="18" customHeight="1">
      <c r="O44" s="4"/>
      <c r="AG44" s="164" t="s">
        <v>32</v>
      </c>
      <c r="AI44" s="4"/>
    </row>
    <row r="45" spans="2:37" s="59" customFormat="1" ht="18" customHeight="1">
      <c r="B45" s="57"/>
      <c r="C45" s="75"/>
      <c r="D45" s="75"/>
      <c r="H45" s="67"/>
      <c r="J45" s="67"/>
      <c r="L45" s="68"/>
      <c r="M45" s="68"/>
      <c r="N45" s="67"/>
      <c r="O45" s="67"/>
      <c r="P45" s="67"/>
      <c r="Q45" s="67"/>
      <c r="R45" s="67"/>
      <c r="T45" s="57"/>
      <c r="U45" s="67"/>
      <c r="V45" s="67"/>
      <c r="W45" s="67"/>
      <c r="X45" s="67"/>
      <c r="Y45" s="67"/>
      <c r="Z45" s="67"/>
      <c r="AA45" s="67"/>
      <c r="AB45" s="68"/>
      <c r="AD45" s="68"/>
      <c r="AH45" s="57"/>
      <c r="AI45" s="67"/>
      <c r="AJ45" s="74"/>
      <c r="AK45" s="57"/>
    </row>
    <row r="46" s="59" customFormat="1" ht="18" customHeight="1"/>
    <row r="47" s="59" customFormat="1" ht="18" customHeight="1"/>
    <row r="48" s="59" customFormat="1" ht="18" customHeight="1"/>
    <row r="49" ht="18" customHeight="1" thickBot="1"/>
    <row r="50" spans="2:36" s="3" customFormat="1" ht="36" customHeight="1">
      <c r="B50" s="201" t="s">
        <v>51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3"/>
      <c r="O50" s="204" t="s">
        <v>17</v>
      </c>
      <c r="P50" s="205"/>
      <c r="Q50" s="205"/>
      <c r="R50" s="206"/>
      <c r="S50" s="148"/>
      <c r="T50" s="204" t="s">
        <v>18</v>
      </c>
      <c r="U50" s="205"/>
      <c r="V50" s="205"/>
      <c r="W50" s="206"/>
      <c r="X50" s="207" t="s">
        <v>16</v>
      </c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8"/>
    </row>
    <row r="51" spans="2:36" s="3" customFormat="1" ht="24.75" customHeight="1" thickBot="1">
      <c r="B51" s="76" t="s">
        <v>2</v>
      </c>
      <c r="C51" s="77" t="s">
        <v>3</v>
      </c>
      <c r="D51" s="77" t="s">
        <v>4</v>
      </c>
      <c r="E51" s="77" t="s">
        <v>5</v>
      </c>
      <c r="F51" s="77" t="s">
        <v>41</v>
      </c>
      <c r="G51" s="78"/>
      <c r="H51" s="149"/>
      <c r="I51" s="149"/>
      <c r="J51" s="79" t="s">
        <v>9</v>
      </c>
      <c r="K51" s="149"/>
      <c r="L51" s="149"/>
      <c r="M51" s="149"/>
      <c r="N51" s="149"/>
      <c r="O51" s="85" t="s">
        <v>2</v>
      </c>
      <c r="P51" s="86" t="s">
        <v>6</v>
      </c>
      <c r="Q51" s="86" t="s">
        <v>7</v>
      </c>
      <c r="R51" s="87" t="s">
        <v>8</v>
      </c>
      <c r="S51" s="95" t="s">
        <v>0</v>
      </c>
      <c r="T51" s="85" t="s">
        <v>2</v>
      </c>
      <c r="U51" s="86" t="s">
        <v>6</v>
      </c>
      <c r="V51" s="86" t="s">
        <v>7</v>
      </c>
      <c r="W51" s="88" t="s">
        <v>8</v>
      </c>
      <c r="X51" s="76" t="s">
        <v>2</v>
      </c>
      <c r="Y51" s="77" t="s">
        <v>3</v>
      </c>
      <c r="Z51" s="77" t="s">
        <v>4</v>
      </c>
      <c r="AA51" s="77" t="s">
        <v>5</v>
      </c>
      <c r="AB51" s="77" t="s">
        <v>41</v>
      </c>
      <c r="AC51" s="78"/>
      <c r="AD51" s="149"/>
      <c r="AE51" s="149"/>
      <c r="AF51" s="79" t="s">
        <v>9</v>
      </c>
      <c r="AG51" s="149"/>
      <c r="AH51" s="149"/>
      <c r="AI51" s="149"/>
      <c r="AJ51" s="150"/>
    </row>
    <row r="52" spans="2:36" s="3" customFormat="1" ht="24.75" customHeight="1" thickTop="1">
      <c r="B52" s="28"/>
      <c r="C52" s="80"/>
      <c r="D52" s="17"/>
      <c r="E52" s="98"/>
      <c r="F52" s="18"/>
      <c r="G52" s="81"/>
      <c r="H52" s="82"/>
      <c r="I52" s="151"/>
      <c r="J52" s="82"/>
      <c r="K52" s="82"/>
      <c r="L52" s="82"/>
      <c r="M52" s="82"/>
      <c r="N52" s="83"/>
      <c r="O52" s="92"/>
      <c r="P52" s="93"/>
      <c r="Q52" s="93"/>
      <c r="R52" s="94"/>
      <c r="S52" s="100"/>
      <c r="T52" s="92"/>
      <c r="U52" s="96"/>
      <c r="V52" s="96"/>
      <c r="W52" s="97"/>
      <c r="X52" s="28"/>
      <c r="Y52" s="152"/>
      <c r="Z52" s="153"/>
      <c r="AA52" s="152"/>
      <c r="AB52" s="18"/>
      <c r="AC52" s="154"/>
      <c r="AD52" s="82"/>
      <c r="AE52" s="82"/>
      <c r="AF52" s="16"/>
      <c r="AG52" s="16"/>
      <c r="AH52" s="82"/>
      <c r="AI52" s="82"/>
      <c r="AJ52" s="83"/>
    </row>
    <row r="53" spans="2:36" s="3" customFormat="1" ht="24.75" customHeight="1">
      <c r="B53" s="28"/>
      <c r="C53" s="80"/>
      <c r="D53" s="17"/>
      <c r="E53" s="98"/>
      <c r="F53" s="18"/>
      <c r="G53" s="81"/>
      <c r="H53" s="82"/>
      <c r="I53" s="151"/>
      <c r="J53" s="82"/>
      <c r="K53" s="82"/>
      <c r="L53" s="82"/>
      <c r="M53" s="82"/>
      <c r="N53" s="166"/>
      <c r="O53" s="92"/>
      <c r="P53" s="93"/>
      <c r="Q53" s="93"/>
      <c r="R53" s="94"/>
      <c r="S53" s="100"/>
      <c r="T53" s="92"/>
      <c r="U53" s="96"/>
      <c r="V53" s="96"/>
      <c r="W53" s="97"/>
      <c r="X53" s="115" t="s">
        <v>32</v>
      </c>
      <c r="Y53" s="147">
        <v>45.952</v>
      </c>
      <c r="Z53" s="167">
        <v>-42</v>
      </c>
      <c r="AA53" s="179">
        <f>Y53+(Z53/1000)</f>
        <v>45.91</v>
      </c>
      <c r="AB53" s="18" t="s">
        <v>13</v>
      </c>
      <c r="AC53" s="172" t="s">
        <v>33</v>
      </c>
      <c r="AD53" s="82"/>
      <c r="AE53" s="82"/>
      <c r="AF53" s="82"/>
      <c r="AG53" s="16"/>
      <c r="AH53" s="16"/>
      <c r="AI53" s="82"/>
      <c r="AJ53" s="83"/>
    </row>
    <row r="54" spans="2:36" s="3" customFormat="1" ht="24.75" customHeight="1">
      <c r="B54" s="89">
        <v>1</v>
      </c>
      <c r="C54" s="177">
        <v>45.632</v>
      </c>
      <c r="D54" s="91">
        <v>56</v>
      </c>
      <c r="E54" s="179">
        <f>C54+(D54/1000)</f>
        <v>45.687999999999995</v>
      </c>
      <c r="F54" s="18" t="s">
        <v>13</v>
      </c>
      <c r="G54" s="172" t="s">
        <v>47</v>
      </c>
      <c r="H54" s="82"/>
      <c r="I54" s="151"/>
      <c r="J54" s="82"/>
      <c r="K54" s="82"/>
      <c r="L54" s="82"/>
      <c r="M54" s="82"/>
      <c r="N54" s="166"/>
      <c r="O54" s="92"/>
      <c r="P54" s="93"/>
      <c r="Q54" s="93"/>
      <c r="R54" s="94"/>
      <c r="S54" s="103" t="s">
        <v>39</v>
      </c>
      <c r="T54" s="92"/>
      <c r="U54" s="96"/>
      <c r="V54" s="96"/>
      <c r="W54" s="97"/>
      <c r="X54" s="28"/>
      <c r="Y54" s="80"/>
      <c r="Z54" s="17"/>
      <c r="AA54" s="98"/>
      <c r="AB54" s="18"/>
      <c r="AC54" s="154"/>
      <c r="AD54" s="82"/>
      <c r="AE54" s="82"/>
      <c r="AF54" s="82"/>
      <c r="AG54" s="16"/>
      <c r="AH54" s="16"/>
      <c r="AI54" s="82"/>
      <c r="AJ54" s="83"/>
    </row>
    <row r="55" spans="2:36" s="3" customFormat="1" ht="24.75" customHeight="1">
      <c r="B55" s="28"/>
      <c r="C55" s="98"/>
      <c r="D55" s="17"/>
      <c r="E55" s="98"/>
      <c r="F55" s="18"/>
      <c r="G55" s="81"/>
      <c r="H55" s="82"/>
      <c r="I55" s="151"/>
      <c r="J55" s="82"/>
      <c r="K55" s="82"/>
      <c r="L55" s="82"/>
      <c r="M55" s="82"/>
      <c r="N55" s="166"/>
      <c r="O55" s="120">
        <v>1</v>
      </c>
      <c r="P55" s="116">
        <v>45.687999999999995</v>
      </c>
      <c r="Q55" s="116">
        <v>45.911</v>
      </c>
      <c r="R55" s="102">
        <f>(Q55-P55)*1000</f>
        <v>223.00000000000608</v>
      </c>
      <c r="S55" s="104" t="s">
        <v>1</v>
      </c>
      <c r="T55" s="117">
        <v>1</v>
      </c>
      <c r="U55" s="119">
        <v>45.798</v>
      </c>
      <c r="V55" s="119">
        <v>45.863</v>
      </c>
      <c r="W55" s="168">
        <f>(V55-U55)*1000</f>
        <v>64.99999999999773</v>
      </c>
      <c r="X55" s="115">
        <v>3</v>
      </c>
      <c r="Y55" s="147">
        <v>45.857</v>
      </c>
      <c r="Z55" s="91">
        <v>42</v>
      </c>
      <c r="AA55" s="179">
        <f>Y55+(Z55/1000)</f>
        <v>45.899</v>
      </c>
      <c r="AB55" s="18" t="s">
        <v>13</v>
      </c>
      <c r="AC55" s="172" t="s">
        <v>43</v>
      </c>
      <c r="AD55" s="82"/>
      <c r="AE55" s="82"/>
      <c r="AF55" s="82"/>
      <c r="AG55" s="16"/>
      <c r="AH55" s="16"/>
      <c r="AI55" s="82"/>
      <c r="AJ55" s="83"/>
    </row>
    <row r="56" spans="2:36" s="3" customFormat="1" ht="24.75" customHeight="1">
      <c r="B56" s="165">
        <v>2</v>
      </c>
      <c r="C56" s="178">
        <v>45.658</v>
      </c>
      <c r="D56" s="91">
        <v>44</v>
      </c>
      <c r="E56" s="179">
        <f>C56+(D56/1000)</f>
        <v>45.702</v>
      </c>
      <c r="F56" s="18" t="s">
        <v>13</v>
      </c>
      <c r="G56" s="172" t="s">
        <v>50</v>
      </c>
      <c r="H56" s="82"/>
      <c r="I56" s="151"/>
      <c r="J56" s="82"/>
      <c r="K56" s="82"/>
      <c r="L56" s="82"/>
      <c r="M56" s="82"/>
      <c r="N56" s="166"/>
      <c r="O56" s="92"/>
      <c r="P56" s="93"/>
      <c r="Q56" s="93"/>
      <c r="R56" s="94"/>
      <c r="S56" s="169"/>
      <c r="T56" s="92"/>
      <c r="U56" s="96"/>
      <c r="V56" s="96"/>
      <c r="W56" s="97"/>
      <c r="X56" s="28"/>
      <c r="Y56" s="80"/>
      <c r="Z56" s="18"/>
      <c r="AA56" s="80"/>
      <c r="AB56" s="18"/>
      <c r="AC56" s="154"/>
      <c r="AD56" s="82"/>
      <c r="AE56" s="82"/>
      <c r="AF56" s="82"/>
      <c r="AG56" s="16"/>
      <c r="AH56" s="16"/>
      <c r="AI56" s="82"/>
      <c r="AJ56" s="83"/>
    </row>
    <row r="57" spans="2:36" s="3" customFormat="1" ht="24.75" customHeight="1">
      <c r="B57" s="28"/>
      <c r="C57" s="80"/>
      <c r="D57" s="17"/>
      <c r="E57" s="98"/>
      <c r="F57" s="18"/>
      <c r="G57" s="81"/>
      <c r="H57" s="82"/>
      <c r="I57" s="151"/>
      <c r="J57" s="82"/>
      <c r="K57" s="82"/>
      <c r="L57" s="82"/>
      <c r="M57" s="82"/>
      <c r="N57" s="166"/>
      <c r="O57" s="118">
        <v>2</v>
      </c>
      <c r="P57" s="116">
        <v>45.702</v>
      </c>
      <c r="Q57" s="116">
        <v>45.875</v>
      </c>
      <c r="R57" s="102">
        <f>(Q57-P57)*1000</f>
        <v>173.00000000000182</v>
      </c>
      <c r="S57" s="106" t="s">
        <v>42</v>
      </c>
      <c r="T57" s="117">
        <v>2</v>
      </c>
      <c r="U57" s="119">
        <v>45.785</v>
      </c>
      <c r="V57" s="119">
        <v>45.862</v>
      </c>
      <c r="W57" s="168">
        <f>(V57-U57)*1000</f>
        <v>77.00000000000529</v>
      </c>
      <c r="X57" s="101">
        <v>4</v>
      </c>
      <c r="Y57" s="105">
        <v>45.919</v>
      </c>
      <c r="Z57" s="91">
        <v>-44</v>
      </c>
      <c r="AA57" s="179">
        <f>Y57+(Z57/1000)</f>
        <v>45.875</v>
      </c>
      <c r="AB57" s="18" t="s">
        <v>13</v>
      </c>
      <c r="AC57" s="172" t="s">
        <v>44</v>
      </c>
      <c r="AD57" s="82"/>
      <c r="AE57" s="82"/>
      <c r="AF57" s="82"/>
      <c r="AG57" s="16"/>
      <c r="AH57" s="16"/>
      <c r="AI57" s="82"/>
      <c r="AJ57" s="83"/>
    </row>
    <row r="58" spans="2:36" s="3" customFormat="1" ht="24.75" customHeight="1">
      <c r="B58" s="115" t="s">
        <v>34</v>
      </c>
      <c r="C58" s="180">
        <v>45.709</v>
      </c>
      <c r="D58" s="167"/>
      <c r="E58" s="179"/>
      <c r="F58" s="18" t="s">
        <v>13</v>
      </c>
      <c r="G58" s="172" t="s">
        <v>49</v>
      </c>
      <c r="H58" s="82"/>
      <c r="I58" s="151"/>
      <c r="J58" s="82"/>
      <c r="K58" s="82"/>
      <c r="L58" s="82"/>
      <c r="M58" s="82"/>
      <c r="N58" s="166"/>
      <c r="O58" s="92"/>
      <c r="P58" s="93"/>
      <c r="Q58" s="93"/>
      <c r="R58" s="99"/>
      <c r="S58" s="106">
        <v>2019</v>
      </c>
      <c r="T58" s="92"/>
      <c r="U58" s="96"/>
      <c r="V58" s="96"/>
      <c r="W58" s="97"/>
      <c r="X58" s="28"/>
      <c r="Y58" s="80"/>
      <c r="Z58" s="17"/>
      <c r="AA58" s="98"/>
      <c r="AB58" s="18"/>
      <c r="AC58" s="154"/>
      <c r="AD58" s="82"/>
      <c r="AE58" s="82"/>
      <c r="AF58" s="82"/>
      <c r="AG58" s="16"/>
      <c r="AH58" s="16"/>
      <c r="AI58" s="82"/>
      <c r="AJ58" s="83"/>
    </row>
    <row r="59" spans="2:36" s="3" customFormat="1" ht="24.75" customHeight="1">
      <c r="B59" s="28"/>
      <c r="C59" s="80"/>
      <c r="D59" s="17"/>
      <c r="E59" s="98"/>
      <c r="F59" s="18"/>
      <c r="G59" s="81"/>
      <c r="H59" s="82"/>
      <c r="I59" s="151"/>
      <c r="J59" s="82"/>
      <c r="K59" s="82"/>
      <c r="L59" s="82"/>
      <c r="M59" s="82"/>
      <c r="N59" s="166"/>
      <c r="O59" s="92"/>
      <c r="P59" s="93"/>
      <c r="Q59" s="93"/>
      <c r="R59" s="99"/>
      <c r="S59" s="169"/>
      <c r="T59" s="92"/>
      <c r="U59" s="96"/>
      <c r="V59" s="96"/>
      <c r="W59" s="97"/>
      <c r="X59" s="89">
        <v>5</v>
      </c>
      <c r="Y59" s="90">
        <v>45.957</v>
      </c>
      <c r="Z59" s="91">
        <v>-46</v>
      </c>
      <c r="AA59" s="179">
        <f>Y59+(Z59/1000)</f>
        <v>45.911</v>
      </c>
      <c r="AB59" s="18" t="s">
        <v>13</v>
      </c>
      <c r="AC59" s="172" t="s">
        <v>48</v>
      </c>
      <c r="AD59" s="82"/>
      <c r="AE59" s="82"/>
      <c r="AF59" s="82"/>
      <c r="AG59" s="16"/>
      <c r="AH59" s="16"/>
      <c r="AI59" s="82"/>
      <c r="AJ59" s="83"/>
    </row>
    <row r="60" spans="2:36" s="3" customFormat="1" ht="24.75" customHeight="1" thickBot="1">
      <c r="B60" s="107"/>
      <c r="C60" s="108"/>
      <c r="D60" s="19"/>
      <c r="E60" s="108"/>
      <c r="F60" s="19"/>
      <c r="G60" s="109"/>
      <c r="H60" s="110"/>
      <c r="I60" s="110"/>
      <c r="J60" s="110"/>
      <c r="K60" s="110"/>
      <c r="L60" s="110"/>
      <c r="M60" s="110"/>
      <c r="N60" s="170"/>
      <c r="O60" s="155"/>
      <c r="P60" s="156"/>
      <c r="Q60" s="156"/>
      <c r="R60" s="157"/>
      <c r="S60" s="158"/>
      <c r="T60" s="155"/>
      <c r="U60" s="159"/>
      <c r="V60" s="156"/>
      <c r="W60" s="160"/>
      <c r="X60" s="107"/>
      <c r="Y60" s="108"/>
      <c r="Z60" s="19"/>
      <c r="AA60" s="108"/>
      <c r="AB60" s="19"/>
      <c r="AC60" s="110"/>
      <c r="AD60" s="110"/>
      <c r="AE60" s="110"/>
      <c r="AF60" s="110"/>
      <c r="AG60" s="161"/>
      <c r="AH60" s="161"/>
      <c r="AI60" s="110"/>
      <c r="AJ60" s="111"/>
    </row>
  </sheetData>
  <sheetProtection password="E9A7" sheet="1" objects="1" scenarios="1"/>
  <mergeCells count="22">
    <mergeCell ref="Y5:Z5"/>
    <mergeCell ref="W4:AB4"/>
    <mergeCell ref="AA5:AB5"/>
    <mergeCell ref="J4:O4"/>
    <mergeCell ref="J5:K5"/>
    <mergeCell ref="N5:O5"/>
    <mergeCell ref="W8:X8"/>
    <mergeCell ref="W9:X9"/>
    <mergeCell ref="B50:N50"/>
    <mergeCell ref="O50:R50"/>
    <mergeCell ref="T50:W50"/>
    <mergeCell ref="X50:AJ50"/>
    <mergeCell ref="L5:M5"/>
    <mergeCell ref="W5:X5"/>
    <mergeCell ref="J8:K8"/>
    <mergeCell ref="J9:K9"/>
    <mergeCell ref="AA8:AB8"/>
    <mergeCell ref="AA9:AB9"/>
    <mergeCell ref="L8:M8"/>
    <mergeCell ref="L9:M9"/>
    <mergeCell ref="N8:O8"/>
    <mergeCell ref="N9:O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8343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2014-01-07T11:10:41Z</cp:lastPrinted>
  <dcterms:created xsi:type="dcterms:W3CDTF">2003-01-10T15:39:03Z</dcterms:created>
  <dcterms:modified xsi:type="dcterms:W3CDTF">2019-05-06T11:14:27Z</dcterms:modified>
  <cp:category/>
  <cp:version/>
  <cp:contentType/>
  <cp:contentStatus/>
</cp:coreProperties>
</file>