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Senice na Hané" sheetId="2" r:id="rId2"/>
  </sheets>
  <definedNames/>
  <calcPr fullCalcOnLoad="1"/>
</workbook>
</file>

<file path=xl/sharedStrings.xml><?xml version="1.0" encoding="utf-8"?>
<sst xmlns="http://schemas.openxmlformats.org/spreadsheetml/2006/main" count="189" uniqueCount="114">
  <si>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</si>
  <si>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</si>
  <si>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</si>
  <si>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</si>
  <si>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</si>
  <si>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</si>
  <si>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</si>
  <si>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</si>
  <si>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</si>
  <si>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</si>
  <si>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</si>
  <si>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</si>
  <si>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</si>
  <si>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</si>
  <si>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</si>
  <si>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</si>
  <si>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</si>
  <si>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</si>
  <si>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</si>
  <si>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</si>
  <si>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</si>
  <si>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</si>
  <si>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</si>
  <si>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</si>
  <si>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</si>
  <si>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</si>
  <si>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</si>
  <si>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</si>
  <si>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</si>
  <si>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</si>
  <si>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</si>
  <si>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</si>
  <si>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 zařízení neumožňuje současné vlakové cesty</t>
  </si>
  <si>
    <t>vyjma současných odjezdů</t>
  </si>
  <si>
    <t>Hlavní  staniční  kolej</t>
  </si>
  <si>
    <t>Obvod  výpravčího</t>
  </si>
  <si>
    <t>EZ</t>
  </si>
  <si>
    <t>;</t>
  </si>
  <si>
    <t>ručně</t>
  </si>
  <si>
    <t>S 1</t>
  </si>
  <si>
    <t>L 1</t>
  </si>
  <si>
    <t>elm.</t>
  </si>
  <si>
    <t>poznámka</t>
  </si>
  <si>
    <t>Obvod  posunu</t>
  </si>
  <si>
    <t>Směr  :  Drahanovice</t>
  </si>
  <si>
    <t>Telefonické  dorozumívání</t>
  </si>
  <si>
    <t>-</t>
  </si>
  <si>
    <t>T E S T  -  14</t>
  </si>
  <si>
    <t>Kód : 1</t>
  </si>
  <si>
    <t>Směr  :  Příkazy  //  Litovel předměstí</t>
  </si>
  <si>
    <t>S 2-6</t>
  </si>
  <si>
    <t>L 2-6</t>
  </si>
  <si>
    <t>Př CS</t>
  </si>
  <si>
    <t>CS</t>
  </si>
  <si>
    <t>=</t>
  </si>
  <si>
    <t>Vk 1</t>
  </si>
  <si>
    <t>Vk 2</t>
  </si>
  <si>
    <t>Odjezdová  +  skupinová</t>
  </si>
  <si>
    <t>oba směry :</t>
  </si>
  <si>
    <t>výpravčí</t>
  </si>
  <si>
    <t>vždy</t>
  </si>
  <si>
    <t>00</t>
  </si>
  <si>
    <t>Stanice bez</t>
  </si>
  <si>
    <t>seřaďovacích</t>
  </si>
  <si>
    <t>návěstidel</t>
  </si>
  <si>
    <t>Vjezd - odjezd</t>
  </si>
  <si>
    <t>( Vk 2 / 8 )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</si>
  <si>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</si>
  <si>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</si>
  <si>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</si>
  <si>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</si>
  <si>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</si>
  <si>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</si>
  <si>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</si>
  <si>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</si>
  <si>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</si>
  <si>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</si>
  <si>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Km  17,992</t>
  </si>
  <si>
    <t>Kód :  22</t>
  </si>
  <si>
    <t>313 A</t>
  </si>
  <si>
    <t>313 B</t>
  </si>
  <si>
    <t>Z  Litovle předměstí</t>
  </si>
  <si>
    <t>Z  Příkaz</t>
  </si>
  <si>
    <t>C</t>
  </si>
  <si>
    <t>JPg</t>
  </si>
  <si>
    <t>* ) = obsazení v době stanovené rozvrhem služby. V době nepřítomnosti přebírá jeho povinnosti výpravčí.</t>
  </si>
  <si>
    <t>42 *)  //  00</t>
  </si>
  <si>
    <t>EZ v DK</t>
  </si>
  <si>
    <t>dirigující dispečer pro trať D3 Kostelec na Hané - Senice na Hané</t>
  </si>
  <si>
    <t>Rádiové spojení  ( mobilní síť )</t>
  </si>
  <si>
    <t>Kód : 16</t>
  </si>
  <si>
    <t>provoz podle SŽDC D 3</t>
  </si>
  <si>
    <t>KANGO</t>
  </si>
  <si>
    <t>provoz podle SŽDC D 1</t>
  </si>
  <si>
    <t>výkolejkový zámek, klíč Vk 2 / 8 držen v EMZ v DK</t>
  </si>
  <si>
    <t>úrovňové, jednostranné</t>
  </si>
  <si>
    <t>Výpravčí  -  1</t>
  </si>
  <si>
    <t>Km  17,675  =  12,224</t>
  </si>
  <si>
    <t>Konec vlakové cesty</t>
  </si>
  <si>
    <t>u koleje</t>
  </si>
  <si>
    <t>č. 4</t>
  </si>
  <si>
    <t>č. 6</t>
  </si>
  <si>
    <t>XI. / 2019</t>
  </si>
  <si>
    <t>č. 2</t>
  </si>
  <si>
    <t>výměnový zámek v závislosti na Vk 2</t>
  </si>
  <si>
    <t>17,675 = 12,224</t>
  </si>
  <si>
    <t>ovládání prostřednictvím JOP</t>
  </si>
  <si>
    <t>( Vk 1 / 1t / 1 )</t>
  </si>
  <si>
    <t>výměnový a odtlačný zámek v závislosti na Vk 1</t>
  </si>
  <si>
    <t>výkolejkový zámek, klíč Vk 1 / 1t / 1 držen v EMZ u v.č. 1</t>
  </si>
  <si>
    <t>ústřední stavědlo,  kontrola volnosti kolejí počítači náprav</t>
  </si>
  <si>
    <t>Dozorce výhybek  -  1 *)</t>
  </si>
  <si>
    <t>dozorce výhybek hlásí pomocí RDST *)  //</t>
  </si>
  <si>
    <t>provádí obsluhu zabezpečovacího zařízení v celém úseku Kostelec na Hané - Senice na Hané s použitím přenosového zařízení REMOTE 98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</si>
</sst>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91">
    <font>
      <sz val="10"/>
      <name val="Arial CE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b/>
      <u val="single"/>
      <sz val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i/>
      <sz val="10"/>
      <name val="Arial CE"/>
      <family val="2"/>
    </font>
    <font>
      <sz val="16"/>
      <name val="Arial CE"/>
      <family val="2"/>
    </font>
    <font>
      <i/>
      <sz val="14"/>
      <name val="Times New Roman CE"/>
      <family val="1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8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47" xfId="0" applyBorder="1" applyAlignment="1">
      <alignment/>
    </xf>
    <xf numFmtId="0" fontId="7" fillId="34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30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4" fillId="0" borderId="0" xfId="47" applyFont="1" applyAlignment="1">
      <alignment horizontal="right" vertical="center"/>
      <protection/>
    </xf>
    <xf numFmtId="164" fontId="0" fillId="0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3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11" fillId="0" borderId="0" xfId="0" applyFont="1" applyAlignment="1">
      <alignment horizontal="right" vertical="top"/>
    </xf>
    <xf numFmtId="49" fontId="19" fillId="0" borderId="21" xfId="0" applyNumberFormat="1" applyFont="1" applyBorder="1" applyAlignment="1">
      <alignment horizontal="center" vertical="center"/>
    </xf>
    <xf numFmtId="0" fontId="7" fillId="36" borderId="18" xfId="47" applyFont="1" applyFill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59" xfId="47" applyFont="1" applyFill="1" applyBorder="1" applyAlignment="1" quotePrefix="1">
      <alignment vertical="center"/>
      <protection/>
    </xf>
    <xf numFmtId="164" fontId="0" fillId="37" borderId="59" xfId="47" applyNumberFormat="1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0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0" fillId="0" borderId="0" xfId="47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7" fillId="36" borderId="49" xfId="47" applyFont="1" applyFill="1" applyBorder="1" applyAlignment="1">
      <alignment horizontal="center" vertical="center"/>
      <protection/>
    </xf>
    <xf numFmtId="0" fontId="7" fillId="36" borderId="38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50" xfId="47" applyNumberFormat="1" applyFont="1" applyBorder="1" applyAlignment="1">
      <alignment horizontal="center" vertical="center"/>
      <protection/>
    </xf>
    <xf numFmtId="1" fontId="35" fillId="0" borderId="14" xfId="47" applyNumberFormat="1" applyFont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0" fontId="32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15" fillId="0" borderId="21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37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49" fontId="38" fillId="0" borderId="0" xfId="47" applyNumberFormat="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Fill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6" fillId="0" borderId="75" xfId="0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/>
    </xf>
    <xf numFmtId="164" fontId="6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0" fillId="0" borderId="34" xfId="0" applyFont="1" applyFill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164" fontId="41" fillId="0" borderId="21" xfId="0" applyNumberFormat="1" applyFont="1" applyBorder="1" applyAlignment="1">
      <alignment horizontal="center" vertical="center"/>
    </xf>
    <xf numFmtId="164" fontId="35" fillId="0" borderId="21" xfId="47" applyNumberFormat="1" applyFont="1" applyBorder="1" applyAlignment="1">
      <alignment horizontal="center" vertical="center"/>
      <protection/>
    </xf>
    <xf numFmtId="164" fontId="42" fillId="0" borderId="21" xfId="47" applyNumberFormat="1" applyFont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6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10" fillId="0" borderId="21" xfId="0" applyNumberFormat="1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35" fillId="0" borderId="21" xfId="47" applyNumberFormat="1" applyFont="1" applyBorder="1" applyAlignment="1">
      <alignment horizontal="center" vertical="center"/>
      <protection/>
    </xf>
    <xf numFmtId="164" fontId="0" fillId="0" borderId="71" xfId="47" applyNumberFormat="1" applyFont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/>
      <protection/>
    </xf>
    <xf numFmtId="0" fontId="90" fillId="0" borderId="0" xfId="0" applyFont="1" applyAlignment="1">
      <alignment horizontal="center" vertical="top"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0" fillId="0" borderId="46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0" fillId="36" borderId="68" xfId="47" applyFont="1" applyFill="1" applyBorder="1" applyAlignment="1">
      <alignment horizontal="center" vertical="center"/>
      <protection/>
    </xf>
    <xf numFmtId="0" fontId="20" fillId="36" borderId="68" xfId="47" applyFont="1" applyFill="1" applyBorder="1" applyAlignment="1" quotePrefix="1">
      <alignment horizontal="center" vertical="center"/>
      <protection/>
    </xf>
    <xf numFmtId="0" fontId="7" fillId="36" borderId="82" xfId="47" applyFont="1" applyFill="1" applyBorder="1" applyAlignment="1">
      <alignment horizontal="center" vertical="center"/>
      <protection/>
    </xf>
    <xf numFmtId="0" fontId="7" fillId="36" borderId="83" xfId="47" applyFont="1" applyFill="1" applyBorder="1" applyAlignment="1">
      <alignment horizontal="center" vertical="center"/>
      <protection/>
    </xf>
    <xf numFmtId="0" fontId="7" fillId="36" borderId="84" xfId="47" applyFont="1" applyFill="1" applyBorder="1" applyAlignment="1">
      <alignment horizontal="center" vertical="center"/>
      <protection/>
    </xf>
    <xf numFmtId="0" fontId="36" fillId="0" borderId="85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44" fontId="4" fillId="34" borderId="54" xfId="39" applyFont="1" applyFill="1" applyBorder="1" applyAlignment="1">
      <alignment horizontal="center" vertical="center"/>
    </xf>
    <xf numFmtId="44" fontId="4" fillId="34" borderId="78" xfId="39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Senice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0</xdr:colOff>
      <xdr:row>22</xdr:row>
      <xdr:rowOff>0</xdr:rowOff>
    </xdr:from>
    <xdr:to>
      <xdr:col>85</xdr:col>
      <xdr:colOff>0</xdr:colOff>
      <xdr:row>27</xdr:row>
      <xdr:rowOff>0</xdr:rowOff>
    </xdr:to>
    <xdr:sp>
      <xdr:nvSpPr>
        <xdr:cNvPr id="1" name="Line 2498"/>
        <xdr:cNvSpPr>
          <a:spLocks/>
        </xdr:cNvSpPr>
      </xdr:nvSpPr>
      <xdr:spPr>
        <a:xfrm>
          <a:off x="62255400" y="5638800"/>
          <a:ext cx="97155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" name="Line 2073"/>
        <xdr:cNvSpPr>
          <a:spLocks/>
        </xdr:cNvSpPr>
      </xdr:nvSpPr>
      <xdr:spPr>
        <a:xfrm flipV="1">
          <a:off x="56816625" y="75819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36</xdr:col>
      <xdr:colOff>47625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581900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36</xdr:col>
      <xdr:colOff>19050</xdr:colOff>
      <xdr:row>33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6383000" y="82677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30</xdr:row>
      <xdr:rowOff>114300</xdr:rowOff>
    </xdr:from>
    <xdr:to>
      <xdr:col>76</xdr:col>
      <xdr:colOff>504825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27212925" y="7581900"/>
          <a:ext cx="2960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Senice na Hané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39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30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533400</xdr:colOff>
      <xdr:row>23</xdr:row>
      <xdr:rowOff>9525</xdr:rowOff>
    </xdr:from>
    <xdr:to>
      <xdr:col>47</xdr:col>
      <xdr:colOff>142875</xdr:colOff>
      <xdr:row>25</xdr:row>
      <xdr:rowOff>19050</xdr:rowOff>
    </xdr:to>
    <xdr:pic>
      <xdr:nvPicPr>
        <xdr:cNvPr id="2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9950" y="5876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400050</xdr:colOff>
      <xdr:row>27</xdr:row>
      <xdr:rowOff>114300</xdr:rowOff>
    </xdr:from>
    <xdr:to>
      <xdr:col>46</xdr:col>
      <xdr:colOff>476250</xdr:colOff>
      <xdr:row>27</xdr:row>
      <xdr:rowOff>152400</xdr:rowOff>
    </xdr:to>
    <xdr:sp>
      <xdr:nvSpPr>
        <xdr:cNvPr id="22" name="Line 1052"/>
        <xdr:cNvSpPr>
          <a:spLocks/>
        </xdr:cNvSpPr>
      </xdr:nvSpPr>
      <xdr:spPr>
        <a:xfrm>
          <a:off x="33756600" y="689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152400</xdr:rowOff>
    </xdr:from>
    <xdr:to>
      <xdr:col>47</xdr:col>
      <xdr:colOff>247650</xdr:colOff>
      <xdr:row>28</xdr:row>
      <xdr:rowOff>0</xdr:rowOff>
    </xdr:to>
    <xdr:sp>
      <xdr:nvSpPr>
        <xdr:cNvPr id="23" name="Line 1053"/>
        <xdr:cNvSpPr>
          <a:spLocks/>
        </xdr:cNvSpPr>
      </xdr:nvSpPr>
      <xdr:spPr>
        <a:xfrm>
          <a:off x="34499550" y="693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28</xdr:row>
      <xdr:rowOff>0</xdr:rowOff>
    </xdr:from>
    <xdr:to>
      <xdr:col>52</xdr:col>
      <xdr:colOff>495300</xdr:colOff>
      <xdr:row>30</xdr:row>
      <xdr:rowOff>114300</xdr:rowOff>
    </xdr:to>
    <xdr:sp>
      <xdr:nvSpPr>
        <xdr:cNvPr id="24" name="Line 1054"/>
        <xdr:cNvSpPr>
          <a:spLocks/>
        </xdr:cNvSpPr>
      </xdr:nvSpPr>
      <xdr:spPr>
        <a:xfrm>
          <a:off x="35242500" y="7010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25" name="Line 1074"/>
        <xdr:cNvSpPr>
          <a:spLocks/>
        </xdr:cNvSpPr>
      </xdr:nvSpPr>
      <xdr:spPr>
        <a:xfrm>
          <a:off x="18611850" y="9382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43</xdr:col>
      <xdr:colOff>561975</xdr:colOff>
      <xdr:row>36</xdr:row>
      <xdr:rowOff>114300</xdr:rowOff>
    </xdr:to>
    <xdr:sp>
      <xdr:nvSpPr>
        <xdr:cNvPr id="26" name="Line 1195"/>
        <xdr:cNvSpPr>
          <a:spLocks/>
        </xdr:cNvSpPr>
      </xdr:nvSpPr>
      <xdr:spPr>
        <a:xfrm flipV="1">
          <a:off x="18611850" y="89535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36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262890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247650</xdr:colOff>
      <xdr:row>33</xdr:row>
      <xdr:rowOff>76200</xdr:rowOff>
    </xdr:from>
    <xdr:to>
      <xdr:col>48</xdr:col>
      <xdr:colOff>476250</xdr:colOff>
      <xdr:row>33</xdr:row>
      <xdr:rowOff>114300</xdr:rowOff>
    </xdr:to>
    <xdr:sp>
      <xdr:nvSpPr>
        <xdr:cNvPr id="28" name="Line 1198"/>
        <xdr:cNvSpPr>
          <a:spLocks/>
        </xdr:cNvSpPr>
      </xdr:nvSpPr>
      <xdr:spPr>
        <a:xfrm flipH="1">
          <a:off x="3524250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9" name="Line 1200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30" name="Line 1201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20</xdr:col>
      <xdr:colOff>495300</xdr:colOff>
      <xdr:row>33</xdr:row>
      <xdr:rowOff>0</xdr:rowOff>
    </xdr:to>
    <xdr:sp>
      <xdr:nvSpPr>
        <xdr:cNvPr id="31" name="Line 1203"/>
        <xdr:cNvSpPr>
          <a:spLocks/>
        </xdr:cNvSpPr>
      </xdr:nvSpPr>
      <xdr:spPr>
        <a:xfrm flipH="1" flipV="1">
          <a:off x="11182350" y="7581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32" name="Line 1204"/>
        <xdr:cNvSpPr>
          <a:spLocks/>
        </xdr:cNvSpPr>
      </xdr:nvSpPr>
      <xdr:spPr>
        <a:xfrm flipH="1" flipV="1">
          <a:off x="156400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22</xdr:col>
      <xdr:colOff>495300</xdr:colOff>
      <xdr:row>35</xdr:row>
      <xdr:rowOff>114300</xdr:rowOff>
    </xdr:to>
    <xdr:sp>
      <xdr:nvSpPr>
        <xdr:cNvPr id="33" name="Line 1205"/>
        <xdr:cNvSpPr>
          <a:spLocks/>
        </xdr:cNvSpPr>
      </xdr:nvSpPr>
      <xdr:spPr>
        <a:xfrm flipH="1" flipV="1">
          <a:off x="13411200" y="7924800"/>
          <a:ext cx="2971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0</xdr:rowOff>
    </xdr:from>
    <xdr:to>
      <xdr:col>49</xdr:col>
      <xdr:colOff>247650</xdr:colOff>
      <xdr:row>33</xdr:row>
      <xdr:rowOff>76200</xdr:rowOff>
    </xdr:to>
    <xdr:sp>
      <xdr:nvSpPr>
        <xdr:cNvPr id="34" name="Line 1206"/>
        <xdr:cNvSpPr>
          <a:spLocks/>
        </xdr:cNvSpPr>
      </xdr:nvSpPr>
      <xdr:spPr>
        <a:xfrm flipH="1">
          <a:off x="3598545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0</xdr:rowOff>
    </xdr:to>
    <xdr:sp>
      <xdr:nvSpPr>
        <xdr:cNvPr id="35" name="Line 1207"/>
        <xdr:cNvSpPr>
          <a:spLocks/>
        </xdr:cNvSpPr>
      </xdr:nvSpPr>
      <xdr:spPr>
        <a:xfrm flipH="1">
          <a:off x="36728400" y="7581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40</xdr:col>
      <xdr:colOff>781050</xdr:colOff>
      <xdr:row>39</xdr:row>
      <xdr:rowOff>114300</xdr:rowOff>
    </xdr:to>
    <xdr:sp>
      <xdr:nvSpPr>
        <xdr:cNvPr id="36" name="Line 1274"/>
        <xdr:cNvSpPr>
          <a:spLocks/>
        </xdr:cNvSpPr>
      </xdr:nvSpPr>
      <xdr:spPr>
        <a:xfrm flipV="1">
          <a:off x="20840700" y="96393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37" name="Line 1363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38" name="Line 1364"/>
        <xdr:cNvSpPr>
          <a:spLocks/>
        </xdr:cNvSpPr>
      </xdr:nvSpPr>
      <xdr:spPr>
        <a:xfrm flipH="1">
          <a:off x="60245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39" name="Line 1365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40" name="Line 1366"/>
        <xdr:cNvSpPr>
          <a:spLocks/>
        </xdr:cNvSpPr>
      </xdr:nvSpPr>
      <xdr:spPr>
        <a:xfrm flipH="1">
          <a:off x="60245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1" name="Line 136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2" name="Line 136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3" name="Line 137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4" name="Line 137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45" name="Line 1372"/>
        <xdr:cNvSpPr>
          <a:spLocks/>
        </xdr:cNvSpPr>
      </xdr:nvSpPr>
      <xdr:spPr>
        <a:xfrm flipV="1">
          <a:off x="14154150" y="689610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695325</xdr:colOff>
      <xdr:row>27</xdr:row>
      <xdr:rowOff>114300</xdr:rowOff>
    </xdr:from>
    <xdr:to>
      <xdr:col>45</xdr:col>
      <xdr:colOff>400050</xdr:colOff>
      <xdr:row>27</xdr:row>
      <xdr:rowOff>114300</xdr:rowOff>
    </xdr:to>
    <xdr:sp>
      <xdr:nvSpPr>
        <xdr:cNvPr id="46" name="Line 1458"/>
        <xdr:cNvSpPr>
          <a:spLocks/>
        </xdr:cNvSpPr>
      </xdr:nvSpPr>
      <xdr:spPr>
        <a:xfrm flipV="1">
          <a:off x="26984325" y="6896100"/>
          <a:ext cx="677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47" name="Line 1474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8" name="Line 147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49" name="Line 1476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0" name="Line 1477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51" name="Line 1478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2" name="Line 147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53" name="Line 1480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4" name="Line 148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55" name="Line 1482"/>
        <xdr:cNvSpPr>
          <a:spLocks/>
        </xdr:cNvSpPr>
      </xdr:nvSpPr>
      <xdr:spPr>
        <a:xfrm flipH="1">
          <a:off x="25146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1483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57" name="Line 1484"/>
        <xdr:cNvSpPr>
          <a:spLocks/>
        </xdr:cNvSpPr>
      </xdr:nvSpPr>
      <xdr:spPr>
        <a:xfrm flipH="1">
          <a:off x="25146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1485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9" name="Line 1486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0" name="Line 148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1" name="Line 1488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2" name="Line 1489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3" name="Line 1490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4" name="Line 1491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5" name="Line 1492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6" name="Line 1493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67" name="Line 1494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68" name="Line 1495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69" name="Line 1496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0" name="Line 1497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1" name="Line 1498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2" name="Line 1499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1500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1501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5" name="Line 1502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6" name="Line 1503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7" name="Line 1504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8" name="Line 1505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1506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1507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" name="Line 1508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2" name="Line 1509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3" name="Line 1511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4" name="Line 1512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5" name="Line 1513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6" name="Line 1514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27</xdr:row>
      <xdr:rowOff>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26517600" y="678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88" name="Line 1688"/>
        <xdr:cNvSpPr>
          <a:spLocks/>
        </xdr:cNvSpPr>
      </xdr:nvSpPr>
      <xdr:spPr>
        <a:xfrm flipH="1" flipV="1">
          <a:off x="17868900" y="9182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9" name="Line 1693"/>
        <xdr:cNvSpPr>
          <a:spLocks/>
        </xdr:cNvSpPr>
      </xdr:nvSpPr>
      <xdr:spPr>
        <a:xfrm flipH="1">
          <a:off x="10287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0" name="Line 1694"/>
        <xdr:cNvSpPr>
          <a:spLocks/>
        </xdr:cNvSpPr>
      </xdr:nvSpPr>
      <xdr:spPr>
        <a:xfrm flipH="1">
          <a:off x="10287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1" name="Line 1695"/>
        <xdr:cNvSpPr>
          <a:spLocks/>
        </xdr:cNvSpPr>
      </xdr:nvSpPr>
      <xdr:spPr>
        <a:xfrm flipH="1">
          <a:off x="10287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2" name="Line 1696"/>
        <xdr:cNvSpPr>
          <a:spLocks/>
        </xdr:cNvSpPr>
      </xdr:nvSpPr>
      <xdr:spPr>
        <a:xfrm flipH="1">
          <a:off x="10287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33</xdr:row>
      <xdr:rowOff>0</xdr:rowOff>
    </xdr:to>
    <xdr:sp>
      <xdr:nvSpPr>
        <xdr:cNvPr id="93" name="Line 1710"/>
        <xdr:cNvSpPr>
          <a:spLocks/>
        </xdr:cNvSpPr>
      </xdr:nvSpPr>
      <xdr:spPr>
        <a:xfrm>
          <a:off x="845820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1019175" cy="457200"/>
    <xdr:sp>
      <xdr:nvSpPr>
        <xdr:cNvPr id="94" name="text 774"/>
        <xdr:cNvSpPr txBox="1">
          <a:spLocks noChangeArrowheads="1"/>
        </xdr:cNvSpPr>
      </xdr:nvSpPr>
      <xdr:spPr>
        <a:xfrm>
          <a:off x="7943850" y="65532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7634 - 3SNI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18,320</a:t>
          </a:r>
        </a:p>
      </xdr:txBody>
    </xdr:sp>
    <xdr:clientData/>
  </xdr:oneCellAnchor>
  <xdr:twoCellAnchor>
    <xdr:from>
      <xdr:col>36</xdr:col>
      <xdr:colOff>952500</xdr:colOff>
      <xdr:row>33</xdr:row>
      <xdr:rowOff>114300</xdr:rowOff>
    </xdr:from>
    <xdr:to>
      <xdr:col>47</xdr:col>
      <xdr:colOff>247650</xdr:colOff>
      <xdr:row>33</xdr:row>
      <xdr:rowOff>114300</xdr:rowOff>
    </xdr:to>
    <xdr:sp>
      <xdr:nvSpPr>
        <xdr:cNvPr id="95" name="Line 1719"/>
        <xdr:cNvSpPr>
          <a:spLocks/>
        </xdr:cNvSpPr>
      </xdr:nvSpPr>
      <xdr:spPr>
        <a:xfrm flipV="1">
          <a:off x="27241500" y="8267700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0</xdr:rowOff>
    </xdr:from>
    <xdr:to>
      <xdr:col>55</xdr:col>
      <xdr:colOff>0</xdr:colOff>
      <xdr:row>33</xdr:row>
      <xdr:rowOff>0</xdr:rowOff>
    </xdr:to>
    <xdr:sp>
      <xdr:nvSpPr>
        <xdr:cNvPr id="96" name="Line 1722"/>
        <xdr:cNvSpPr>
          <a:spLocks/>
        </xdr:cNvSpPr>
      </xdr:nvSpPr>
      <xdr:spPr>
        <a:xfrm>
          <a:off x="4093845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457200</xdr:colOff>
      <xdr:row>26</xdr:row>
      <xdr:rowOff>0</xdr:rowOff>
    </xdr:from>
    <xdr:ext cx="1028700" cy="457200"/>
    <xdr:sp>
      <xdr:nvSpPr>
        <xdr:cNvPr id="97" name="text 774"/>
        <xdr:cNvSpPr txBox="1">
          <a:spLocks noChangeArrowheads="1"/>
        </xdr:cNvSpPr>
      </xdr:nvSpPr>
      <xdr:spPr>
        <a:xfrm>
          <a:off x="40424100" y="6553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7633 - 3SNI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17,911</a:t>
          </a:r>
        </a:p>
      </xdr:txBody>
    </xdr:sp>
    <xdr:clientData/>
  </xdr:one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98" name="Line 1725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99" name="Line 1726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0" name="Line 1727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1" name="Line 1728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2" name="Line 1729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3" name="Line 1730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4" name="Line 1731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5" name="Line 1732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06" name="Line 1734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07" name="Line 1735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08" name="Line 1736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09" name="Line 1737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0" name="Line 1738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11" name="Line 1739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2" name="Line 1740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13" name="Line 1741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6289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26289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6" name="Line 1855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7" name="Line 1856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18" name="Line 1857"/>
        <xdr:cNvSpPr>
          <a:spLocks/>
        </xdr:cNvSpPr>
      </xdr:nvSpPr>
      <xdr:spPr>
        <a:xfrm flipH="1">
          <a:off x="602456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19" name="Line 1858"/>
        <xdr:cNvSpPr>
          <a:spLocks/>
        </xdr:cNvSpPr>
      </xdr:nvSpPr>
      <xdr:spPr>
        <a:xfrm flipH="1">
          <a:off x="602456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0" name="Line 1859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1" name="Line 1860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22" name="Line 1861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23" name="Line 1862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24" name="Line 1863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25" name="Line 1864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6" name="Line 1865"/>
        <xdr:cNvSpPr>
          <a:spLocks/>
        </xdr:cNvSpPr>
      </xdr:nvSpPr>
      <xdr:spPr>
        <a:xfrm flipH="1">
          <a:off x="60245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7" name="Line 1866"/>
        <xdr:cNvSpPr>
          <a:spLocks/>
        </xdr:cNvSpPr>
      </xdr:nvSpPr>
      <xdr:spPr>
        <a:xfrm flipH="1">
          <a:off x="60245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8" name="Line 1867"/>
        <xdr:cNvSpPr>
          <a:spLocks/>
        </xdr:cNvSpPr>
      </xdr:nvSpPr>
      <xdr:spPr>
        <a:xfrm flipH="1">
          <a:off x="60245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9" name="Line 1868"/>
        <xdr:cNvSpPr>
          <a:spLocks/>
        </xdr:cNvSpPr>
      </xdr:nvSpPr>
      <xdr:spPr>
        <a:xfrm flipH="1">
          <a:off x="60245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30" name="Line 1869"/>
        <xdr:cNvSpPr>
          <a:spLocks/>
        </xdr:cNvSpPr>
      </xdr:nvSpPr>
      <xdr:spPr>
        <a:xfrm flipH="1">
          <a:off x="602456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31" name="Line 1870"/>
        <xdr:cNvSpPr>
          <a:spLocks/>
        </xdr:cNvSpPr>
      </xdr:nvSpPr>
      <xdr:spPr>
        <a:xfrm flipH="1">
          <a:off x="602456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2" name="Line 1871"/>
        <xdr:cNvSpPr>
          <a:spLocks/>
        </xdr:cNvSpPr>
      </xdr:nvSpPr>
      <xdr:spPr>
        <a:xfrm flipH="1">
          <a:off x="602456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3" name="Line 1872"/>
        <xdr:cNvSpPr>
          <a:spLocks/>
        </xdr:cNvSpPr>
      </xdr:nvSpPr>
      <xdr:spPr>
        <a:xfrm flipH="1">
          <a:off x="602456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4" name="Line 1875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5" name="Line 1876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36" name="Line 1877"/>
        <xdr:cNvSpPr>
          <a:spLocks/>
        </xdr:cNvSpPr>
      </xdr:nvSpPr>
      <xdr:spPr>
        <a:xfrm flipH="1">
          <a:off x="607695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37" name="Line 1878"/>
        <xdr:cNvSpPr>
          <a:spLocks/>
        </xdr:cNvSpPr>
      </xdr:nvSpPr>
      <xdr:spPr>
        <a:xfrm flipH="1">
          <a:off x="607695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38" name="Line 1879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39" name="Line 1880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0" name="Line 1881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1" name="Line 1882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42" name="Line 188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43" name="Line 188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4" name="Line 1885"/>
        <xdr:cNvSpPr>
          <a:spLocks/>
        </xdr:cNvSpPr>
      </xdr:nvSpPr>
      <xdr:spPr>
        <a:xfrm flipH="1">
          <a:off x="607695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5" name="Line 1886"/>
        <xdr:cNvSpPr>
          <a:spLocks/>
        </xdr:cNvSpPr>
      </xdr:nvSpPr>
      <xdr:spPr>
        <a:xfrm flipH="1">
          <a:off x="607695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6" name="Line 1887"/>
        <xdr:cNvSpPr>
          <a:spLocks/>
        </xdr:cNvSpPr>
      </xdr:nvSpPr>
      <xdr:spPr>
        <a:xfrm flipH="1">
          <a:off x="60769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7" name="Line 1888"/>
        <xdr:cNvSpPr>
          <a:spLocks/>
        </xdr:cNvSpPr>
      </xdr:nvSpPr>
      <xdr:spPr>
        <a:xfrm flipH="1">
          <a:off x="60769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48" name="Line 1889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49" name="Line 1890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0" name="Line 1891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1" name="Line 1892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2" name="Line 1895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3" name="Line 1896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4" name="Line 1897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5" name="Line 1898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56" name="Line 189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57" name="Line 190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58" name="Line 190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59" name="Line 190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" name="Line 1903"/>
        <xdr:cNvSpPr>
          <a:spLocks/>
        </xdr:cNvSpPr>
      </xdr:nvSpPr>
      <xdr:spPr>
        <a:xfrm flipH="1">
          <a:off x="617315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" name="Line 1904"/>
        <xdr:cNvSpPr>
          <a:spLocks/>
        </xdr:cNvSpPr>
      </xdr:nvSpPr>
      <xdr:spPr>
        <a:xfrm flipH="1">
          <a:off x="617315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2" name="Line 1905"/>
        <xdr:cNvSpPr>
          <a:spLocks/>
        </xdr:cNvSpPr>
      </xdr:nvSpPr>
      <xdr:spPr>
        <a:xfrm flipH="1">
          <a:off x="617315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3" name="Line 1906"/>
        <xdr:cNvSpPr>
          <a:spLocks/>
        </xdr:cNvSpPr>
      </xdr:nvSpPr>
      <xdr:spPr>
        <a:xfrm flipH="1">
          <a:off x="617315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4" name="Line 1907"/>
        <xdr:cNvSpPr>
          <a:spLocks/>
        </xdr:cNvSpPr>
      </xdr:nvSpPr>
      <xdr:spPr>
        <a:xfrm flipH="1">
          <a:off x="617315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5" name="Line 1908"/>
        <xdr:cNvSpPr>
          <a:spLocks/>
        </xdr:cNvSpPr>
      </xdr:nvSpPr>
      <xdr:spPr>
        <a:xfrm flipH="1">
          <a:off x="617315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66" name="Line 1909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67" name="Line 1910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68" name="Line 1911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69" name="Line 1912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0" name="Line 1913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1" name="Line 1914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2" name="Line 1915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3" name="Line 1916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4" name="Line 1917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5" name="Line 1918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6" name="Line 191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7" name="Line 192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78" name="Line 1921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79" name="Line 1922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0" name="Line 1923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1" name="Line 1924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2" name="Line 1925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3" name="Line 1926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4" name="Line 1927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5" name="Line 1928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186" name="Line 1929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187" name="Line 1930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26</xdr:row>
      <xdr:rowOff>19050</xdr:rowOff>
    </xdr:from>
    <xdr:to>
      <xdr:col>62</xdr:col>
      <xdr:colOff>504825</xdr:colOff>
      <xdr:row>26</xdr:row>
      <xdr:rowOff>19050</xdr:rowOff>
    </xdr:to>
    <xdr:sp>
      <xdr:nvSpPr>
        <xdr:cNvPr id="188" name="Line 1931"/>
        <xdr:cNvSpPr>
          <a:spLocks/>
        </xdr:cNvSpPr>
      </xdr:nvSpPr>
      <xdr:spPr>
        <a:xfrm flipH="1">
          <a:off x="45910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26</xdr:row>
      <xdr:rowOff>19050</xdr:rowOff>
    </xdr:from>
    <xdr:to>
      <xdr:col>62</xdr:col>
      <xdr:colOff>504825</xdr:colOff>
      <xdr:row>26</xdr:row>
      <xdr:rowOff>19050</xdr:rowOff>
    </xdr:to>
    <xdr:sp>
      <xdr:nvSpPr>
        <xdr:cNvPr id="189" name="Line 1932"/>
        <xdr:cNvSpPr>
          <a:spLocks/>
        </xdr:cNvSpPr>
      </xdr:nvSpPr>
      <xdr:spPr>
        <a:xfrm flipH="1">
          <a:off x="45910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" name="Line 193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1" name="Line 193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2" name="Line 193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3" name="Line 193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194" name="Line 1937"/>
        <xdr:cNvSpPr>
          <a:spLocks/>
        </xdr:cNvSpPr>
      </xdr:nvSpPr>
      <xdr:spPr>
        <a:xfrm flipH="1">
          <a:off x="632174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195" name="Line 1938"/>
        <xdr:cNvSpPr>
          <a:spLocks/>
        </xdr:cNvSpPr>
      </xdr:nvSpPr>
      <xdr:spPr>
        <a:xfrm flipH="1">
          <a:off x="632174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6" name="Line 193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7" name="Line 194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98" name="Line 1941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99" name="Line 1942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0" name="Line 1943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1" name="Line 194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2" name="Line 1945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3" name="Line 1946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04" name="Line 1947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05" name="Line 1948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06" name="Line 1949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07" name="Line 1950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08" name="Line 1951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09" name="Line 1952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0" name="Line 1953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1" name="Line 1954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2" name="Line 195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3" name="Line 195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14" name="Line 1957"/>
        <xdr:cNvSpPr>
          <a:spLocks/>
        </xdr:cNvSpPr>
      </xdr:nvSpPr>
      <xdr:spPr>
        <a:xfrm flipH="1">
          <a:off x="63741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15" name="Line 1958"/>
        <xdr:cNvSpPr>
          <a:spLocks/>
        </xdr:cNvSpPr>
      </xdr:nvSpPr>
      <xdr:spPr>
        <a:xfrm flipH="1">
          <a:off x="63741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6" name="Line 1959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7" name="Line 1960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18" name="Line 1961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19" name="Line 1962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0" name="Line 1963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1" name="Line 1964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2" name="Line 1965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3" name="Line 1966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4" name="Line 1967"/>
        <xdr:cNvSpPr>
          <a:spLocks/>
        </xdr:cNvSpPr>
      </xdr:nvSpPr>
      <xdr:spPr>
        <a:xfrm flipH="1">
          <a:off x="637413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5" name="Line 1968"/>
        <xdr:cNvSpPr>
          <a:spLocks/>
        </xdr:cNvSpPr>
      </xdr:nvSpPr>
      <xdr:spPr>
        <a:xfrm flipH="1">
          <a:off x="637413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26" name="Line 1969"/>
        <xdr:cNvSpPr>
          <a:spLocks/>
        </xdr:cNvSpPr>
      </xdr:nvSpPr>
      <xdr:spPr>
        <a:xfrm flipH="1">
          <a:off x="637413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27" name="Line 1970"/>
        <xdr:cNvSpPr>
          <a:spLocks/>
        </xdr:cNvSpPr>
      </xdr:nvSpPr>
      <xdr:spPr>
        <a:xfrm flipH="1">
          <a:off x="637413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28" name="Line 1971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29" name="Line 1972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0" name="Line 1973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1" name="Line 1974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2" name="Line 1975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3" name="Line 1976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4" name="Line 1977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5" name="Line 1978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36" name="Line 2004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37" name="Line 2005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8" name="Line 2006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9" name="Line 2007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0" name="Line 2008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1" name="Line 2009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2" name="Line 2010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3" name="Line 2011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4" name="Line 2012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5" name="Line 2013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6" name="Line 2014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7" name="Line 2015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8" name="Line 2016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9" name="Line 2017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0" name="Line 2018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1" name="Line 2019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252" name="Line 2020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253" name="Line 2021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54" name="Line 2022"/>
        <xdr:cNvSpPr>
          <a:spLocks/>
        </xdr:cNvSpPr>
      </xdr:nvSpPr>
      <xdr:spPr>
        <a:xfrm flipH="1">
          <a:off x="637413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55" name="Line 2023"/>
        <xdr:cNvSpPr>
          <a:spLocks/>
        </xdr:cNvSpPr>
      </xdr:nvSpPr>
      <xdr:spPr>
        <a:xfrm flipH="1">
          <a:off x="637413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256" name="Line 2033"/>
        <xdr:cNvSpPr>
          <a:spLocks/>
        </xdr:cNvSpPr>
      </xdr:nvSpPr>
      <xdr:spPr>
        <a:xfrm flipV="1">
          <a:off x="13411200" y="689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257" name="Line 2034"/>
        <xdr:cNvSpPr>
          <a:spLocks/>
        </xdr:cNvSpPr>
      </xdr:nvSpPr>
      <xdr:spPr>
        <a:xfrm flipV="1">
          <a:off x="12668250" y="693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39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26289000" y="952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59" name="Line 2038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60" name="Line 2039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61" name="Line 2040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2" name="Line 2041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48367950" y="108966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514350" y="108966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17</xdr:col>
      <xdr:colOff>266700</xdr:colOff>
      <xdr:row>30</xdr:row>
      <xdr:rowOff>114300</xdr:rowOff>
    </xdr:to>
    <xdr:sp>
      <xdr:nvSpPr>
        <xdr:cNvPr id="265" name="Line 2046"/>
        <xdr:cNvSpPr>
          <a:spLocks/>
        </xdr:cNvSpPr>
      </xdr:nvSpPr>
      <xdr:spPr>
        <a:xfrm flipV="1">
          <a:off x="8953500" y="70104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24</xdr:col>
      <xdr:colOff>495300</xdr:colOff>
      <xdr:row>37</xdr:row>
      <xdr:rowOff>114300</xdr:rowOff>
    </xdr:to>
    <xdr:sp>
      <xdr:nvSpPr>
        <xdr:cNvPr id="266" name="Line 2047"/>
        <xdr:cNvSpPr>
          <a:spLocks/>
        </xdr:cNvSpPr>
      </xdr:nvSpPr>
      <xdr:spPr>
        <a:xfrm flipH="1" flipV="1">
          <a:off x="16383000" y="8724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76200</xdr:rowOff>
    </xdr:from>
    <xdr:to>
      <xdr:col>77</xdr:col>
      <xdr:colOff>247650</xdr:colOff>
      <xdr:row>30</xdr:row>
      <xdr:rowOff>114300</xdr:rowOff>
    </xdr:to>
    <xdr:sp>
      <xdr:nvSpPr>
        <xdr:cNvPr id="267" name="Line 2048"/>
        <xdr:cNvSpPr>
          <a:spLocks/>
        </xdr:cNvSpPr>
      </xdr:nvSpPr>
      <xdr:spPr>
        <a:xfrm flipH="1">
          <a:off x="56816625" y="754380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85725</xdr:rowOff>
    </xdr:from>
    <xdr:to>
      <xdr:col>79</xdr:col>
      <xdr:colOff>247650</xdr:colOff>
      <xdr:row>30</xdr:row>
      <xdr:rowOff>0</xdr:rowOff>
    </xdr:to>
    <xdr:sp>
      <xdr:nvSpPr>
        <xdr:cNvPr id="268" name="Line 2049"/>
        <xdr:cNvSpPr>
          <a:spLocks/>
        </xdr:cNvSpPr>
      </xdr:nvSpPr>
      <xdr:spPr>
        <a:xfrm flipH="1">
          <a:off x="58273950" y="73247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104775</xdr:rowOff>
    </xdr:from>
    <xdr:to>
      <xdr:col>87</xdr:col>
      <xdr:colOff>47625</xdr:colOff>
      <xdr:row>28</xdr:row>
      <xdr:rowOff>114300</xdr:rowOff>
    </xdr:to>
    <xdr:sp>
      <xdr:nvSpPr>
        <xdr:cNvPr id="269" name="Line 2050"/>
        <xdr:cNvSpPr>
          <a:spLocks/>
        </xdr:cNvSpPr>
      </xdr:nvSpPr>
      <xdr:spPr>
        <a:xfrm flipH="1">
          <a:off x="59759850" y="5743575"/>
          <a:ext cx="500062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23</xdr:col>
      <xdr:colOff>266700</xdr:colOff>
      <xdr:row>36</xdr:row>
      <xdr:rowOff>0</xdr:rowOff>
    </xdr:to>
    <xdr:sp>
      <xdr:nvSpPr>
        <xdr:cNvPr id="270" name="Line 2055"/>
        <xdr:cNvSpPr>
          <a:spLocks/>
        </xdr:cNvSpPr>
      </xdr:nvSpPr>
      <xdr:spPr>
        <a:xfrm flipH="1" flipV="1">
          <a:off x="163830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1" name="Line 205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2" name="Line 206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273" name="text 38"/>
        <xdr:cNvSpPr txBox="1">
          <a:spLocks noChangeArrowheads="1"/>
        </xdr:cNvSpPr>
      </xdr:nvSpPr>
      <xdr:spPr>
        <a:xfrm>
          <a:off x="63741300" y="815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Příkazy</a:t>
          </a:r>
        </a:p>
      </xdr:txBody>
    </xdr:sp>
    <xdr:clientData/>
  </xdr:twoCellAnchor>
  <xdr:twoCellAnchor>
    <xdr:from>
      <xdr:col>85</xdr:col>
      <xdr:colOff>0</xdr:colOff>
      <xdr:row>18</xdr:row>
      <xdr:rowOff>95250</xdr:rowOff>
    </xdr:from>
    <xdr:to>
      <xdr:col>88</xdr:col>
      <xdr:colOff>0</xdr:colOff>
      <xdr:row>21</xdr:row>
      <xdr:rowOff>0</xdr:rowOff>
    </xdr:to>
    <xdr:sp>
      <xdr:nvSpPr>
        <xdr:cNvPr id="274" name="text 38"/>
        <xdr:cNvSpPr txBox="1">
          <a:spLocks noChangeArrowheads="1"/>
        </xdr:cNvSpPr>
      </xdr:nvSpPr>
      <xdr:spPr>
        <a:xfrm>
          <a:off x="63226950" y="4819650"/>
          <a:ext cx="200025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Litovel předměstí</a:t>
          </a:r>
        </a:p>
      </xdr:txBody>
    </xdr:sp>
    <xdr:clientData/>
  </xdr:twoCellAnchor>
  <xdr:twoCellAnchor>
    <xdr:from>
      <xdr:col>32</xdr:col>
      <xdr:colOff>495300</xdr:colOff>
      <xdr:row>28</xdr:row>
      <xdr:rowOff>76200</xdr:rowOff>
    </xdr:from>
    <xdr:to>
      <xdr:col>43</xdr:col>
      <xdr:colOff>219075</xdr:colOff>
      <xdr:row>29</xdr:row>
      <xdr:rowOff>152400</xdr:rowOff>
    </xdr:to>
    <xdr:grpSp>
      <xdr:nvGrpSpPr>
        <xdr:cNvPr id="275" name="Group 2190"/>
        <xdr:cNvGrpSpPr>
          <a:grpSpLocks/>
        </xdr:cNvGrpSpPr>
      </xdr:nvGrpSpPr>
      <xdr:grpSpPr>
        <a:xfrm>
          <a:off x="23812500" y="7086600"/>
          <a:ext cx="8124825" cy="304800"/>
          <a:chOff x="115" y="479"/>
          <a:chExt cx="1117" cy="40"/>
        </a:xfrm>
        <a:solidFill>
          <a:srgbClr val="FFFFFF"/>
        </a:solidFill>
      </xdr:grpSpPr>
      <xdr:sp>
        <xdr:nvSpPr>
          <xdr:cNvPr id="276" name="Rectangle 219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19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1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1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1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1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1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1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76200</xdr:rowOff>
    </xdr:from>
    <xdr:to>
      <xdr:col>39</xdr:col>
      <xdr:colOff>0</xdr:colOff>
      <xdr:row>32</xdr:row>
      <xdr:rowOff>152400</xdr:rowOff>
    </xdr:to>
    <xdr:grpSp>
      <xdr:nvGrpSpPr>
        <xdr:cNvPr id="285" name="Group 2200"/>
        <xdr:cNvGrpSpPr>
          <a:grpSpLocks/>
        </xdr:cNvGrpSpPr>
      </xdr:nvGrpSpPr>
      <xdr:grpSpPr>
        <a:xfrm>
          <a:off x="21831300" y="7772400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286" name="Rectangle 220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20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2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2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2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2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2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2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2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34</xdr:row>
      <xdr:rowOff>76200</xdr:rowOff>
    </xdr:from>
    <xdr:to>
      <xdr:col>40</xdr:col>
      <xdr:colOff>495300</xdr:colOff>
      <xdr:row>35</xdr:row>
      <xdr:rowOff>152400</xdr:rowOff>
    </xdr:to>
    <xdr:grpSp>
      <xdr:nvGrpSpPr>
        <xdr:cNvPr id="295" name="Group 2210"/>
        <xdr:cNvGrpSpPr>
          <a:grpSpLocks/>
        </xdr:cNvGrpSpPr>
      </xdr:nvGrpSpPr>
      <xdr:grpSpPr>
        <a:xfrm>
          <a:off x="21583650" y="8458200"/>
          <a:ext cx="8172450" cy="304800"/>
          <a:chOff x="115" y="479"/>
          <a:chExt cx="1117" cy="40"/>
        </a:xfrm>
        <a:solidFill>
          <a:srgbClr val="FFFFFF"/>
        </a:solidFill>
      </xdr:grpSpPr>
      <xdr:sp>
        <xdr:nvSpPr>
          <xdr:cNvPr id="296" name="Rectangle 221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21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2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2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2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2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2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2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2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37</xdr:row>
      <xdr:rowOff>76200</xdr:rowOff>
    </xdr:from>
    <xdr:to>
      <xdr:col>42</xdr:col>
      <xdr:colOff>0</xdr:colOff>
      <xdr:row>38</xdr:row>
      <xdr:rowOff>152400</xdr:rowOff>
    </xdr:to>
    <xdr:grpSp>
      <xdr:nvGrpSpPr>
        <xdr:cNvPr id="305" name="Group 2220"/>
        <xdr:cNvGrpSpPr>
          <a:grpSpLocks/>
        </xdr:cNvGrpSpPr>
      </xdr:nvGrpSpPr>
      <xdr:grpSpPr>
        <a:xfrm>
          <a:off x="23317200" y="9144000"/>
          <a:ext cx="7429500" cy="304800"/>
          <a:chOff x="115" y="479"/>
          <a:chExt cx="1117" cy="40"/>
        </a:xfrm>
        <a:solidFill>
          <a:srgbClr val="FFFFFF"/>
        </a:solidFill>
      </xdr:grpSpPr>
      <xdr:sp>
        <xdr:nvSpPr>
          <xdr:cNvPr id="306" name="Rectangle 222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22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2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2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2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2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2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2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2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238125</xdr:colOff>
      <xdr:row>28</xdr:row>
      <xdr:rowOff>114300</xdr:rowOff>
    </xdr:from>
    <xdr:ext cx="523875" cy="228600"/>
    <xdr:sp>
      <xdr:nvSpPr>
        <xdr:cNvPr id="315" name="text 7125"/>
        <xdr:cNvSpPr txBox="1">
          <a:spLocks noChangeArrowheads="1"/>
        </xdr:cNvSpPr>
      </xdr:nvSpPr>
      <xdr:spPr>
        <a:xfrm>
          <a:off x="25041225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34</xdr:col>
      <xdr:colOff>238125</xdr:colOff>
      <xdr:row>31</xdr:row>
      <xdr:rowOff>114300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25041225" y="7810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34</xdr:col>
      <xdr:colOff>238125</xdr:colOff>
      <xdr:row>34</xdr:row>
      <xdr:rowOff>114300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25041225" y="8496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34</xdr:col>
      <xdr:colOff>238125</xdr:colOff>
      <xdr:row>37</xdr:row>
      <xdr:rowOff>114300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25041225" y="9182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9" name="Oval 2289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320" name="Line 2290"/>
        <xdr:cNvSpPr>
          <a:spLocks/>
        </xdr:cNvSpPr>
      </xdr:nvSpPr>
      <xdr:spPr>
        <a:xfrm flipH="1" flipV="1">
          <a:off x="148971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50</xdr:col>
      <xdr:colOff>495300</xdr:colOff>
      <xdr:row>35</xdr:row>
      <xdr:rowOff>0</xdr:rowOff>
    </xdr:to>
    <xdr:sp>
      <xdr:nvSpPr>
        <xdr:cNvPr id="321" name="Line 2294"/>
        <xdr:cNvSpPr>
          <a:spLocks/>
        </xdr:cNvSpPr>
      </xdr:nvSpPr>
      <xdr:spPr>
        <a:xfrm flipH="1">
          <a:off x="35261550" y="80391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114300</xdr:rowOff>
    </xdr:from>
    <xdr:to>
      <xdr:col>80</xdr:col>
      <xdr:colOff>476250</xdr:colOff>
      <xdr:row>29</xdr:row>
      <xdr:rowOff>85725</xdr:rowOff>
    </xdr:to>
    <xdr:sp>
      <xdr:nvSpPr>
        <xdr:cNvPr id="322" name="Line 2296"/>
        <xdr:cNvSpPr>
          <a:spLocks/>
        </xdr:cNvSpPr>
      </xdr:nvSpPr>
      <xdr:spPr>
        <a:xfrm flipH="1">
          <a:off x="59016900" y="71247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0</xdr:rowOff>
    </xdr:from>
    <xdr:to>
      <xdr:col>78</xdr:col>
      <xdr:colOff>476250</xdr:colOff>
      <xdr:row>30</xdr:row>
      <xdr:rowOff>76200</xdr:rowOff>
    </xdr:to>
    <xdr:sp>
      <xdr:nvSpPr>
        <xdr:cNvPr id="323" name="Line 2297"/>
        <xdr:cNvSpPr>
          <a:spLocks/>
        </xdr:cNvSpPr>
      </xdr:nvSpPr>
      <xdr:spPr>
        <a:xfrm flipH="1">
          <a:off x="57531000" y="7467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324" name="text 3"/>
        <xdr:cNvSpPr txBox="1">
          <a:spLocks noChangeArrowheads="1"/>
        </xdr:cNvSpPr>
      </xdr:nvSpPr>
      <xdr:spPr>
        <a:xfrm>
          <a:off x="64712850" y="5638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325" name="Line 2299"/>
        <xdr:cNvSpPr>
          <a:spLocks/>
        </xdr:cNvSpPr>
      </xdr:nvSpPr>
      <xdr:spPr>
        <a:xfrm>
          <a:off x="64770000" y="5753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326" name="Group 2304"/>
        <xdr:cNvGrpSpPr>
          <a:grpSpLocks noChangeAspect="1"/>
        </xdr:cNvGrpSpPr>
      </xdr:nvGrpSpPr>
      <xdr:grpSpPr>
        <a:xfrm>
          <a:off x="56664225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7" name="Line 2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329" name="Group 2307"/>
        <xdr:cNvGrpSpPr>
          <a:grpSpLocks noChangeAspect="1"/>
        </xdr:cNvGrpSpPr>
      </xdr:nvGrpSpPr>
      <xdr:grpSpPr>
        <a:xfrm>
          <a:off x="88011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2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332" name="Group 2310"/>
        <xdr:cNvGrpSpPr>
          <a:grpSpLocks noChangeAspect="1"/>
        </xdr:cNvGrpSpPr>
      </xdr:nvGrpSpPr>
      <xdr:grpSpPr>
        <a:xfrm>
          <a:off x="110204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2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335" name="Line 2314"/>
        <xdr:cNvSpPr>
          <a:spLocks noChangeAspect="1"/>
        </xdr:cNvSpPr>
      </xdr:nvSpPr>
      <xdr:spPr>
        <a:xfrm flipH="1">
          <a:off x="13411200" y="792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336" name="Oval 2315"/>
        <xdr:cNvSpPr>
          <a:spLocks noChangeAspect="1"/>
        </xdr:cNvSpPr>
      </xdr:nvSpPr>
      <xdr:spPr>
        <a:xfrm>
          <a:off x="13258800" y="8020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35</xdr:row>
      <xdr:rowOff>114300</xdr:rowOff>
    </xdr:from>
    <xdr:to>
      <xdr:col>22</xdr:col>
      <xdr:colOff>647700</xdr:colOff>
      <xdr:row>37</xdr:row>
      <xdr:rowOff>28575</xdr:rowOff>
    </xdr:to>
    <xdr:grpSp>
      <xdr:nvGrpSpPr>
        <xdr:cNvPr id="337" name="Group 2316"/>
        <xdr:cNvGrpSpPr>
          <a:grpSpLocks noChangeAspect="1"/>
        </xdr:cNvGrpSpPr>
      </xdr:nvGrpSpPr>
      <xdr:grpSpPr>
        <a:xfrm>
          <a:off x="162306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2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33</xdr:row>
      <xdr:rowOff>9525</xdr:rowOff>
    </xdr:from>
    <xdr:to>
      <xdr:col>13</xdr:col>
      <xdr:colOff>485775</xdr:colOff>
      <xdr:row>34</xdr:row>
      <xdr:rowOff>0</xdr:rowOff>
    </xdr:to>
    <xdr:grpSp>
      <xdr:nvGrpSpPr>
        <xdr:cNvPr id="340" name="Group 2334"/>
        <xdr:cNvGrpSpPr>
          <a:grpSpLocks/>
        </xdr:cNvGrpSpPr>
      </xdr:nvGrpSpPr>
      <xdr:grpSpPr>
        <a:xfrm>
          <a:off x="9477375" y="8162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1" name="Oval 23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23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3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3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26</xdr:row>
      <xdr:rowOff>57150</xdr:rowOff>
    </xdr:from>
    <xdr:to>
      <xdr:col>18</xdr:col>
      <xdr:colOff>352425</xdr:colOff>
      <xdr:row>26</xdr:row>
      <xdr:rowOff>180975</xdr:rowOff>
    </xdr:to>
    <xdr:sp>
      <xdr:nvSpPr>
        <xdr:cNvPr id="345" name="kreslení 16"/>
        <xdr:cNvSpPr>
          <a:spLocks/>
        </xdr:cNvSpPr>
      </xdr:nvSpPr>
      <xdr:spPr>
        <a:xfrm>
          <a:off x="12915900" y="6610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346" name="Line 2340"/>
        <xdr:cNvSpPr>
          <a:spLocks/>
        </xdr:cNvSpPr>
      </xdr:nvSpPr>
      <xdr:spPr>
        <a:xfrm flipH="1" flipV="1">
          <a:off x="17868900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47" name="Line 2341"/>
        <xdr:cNvSpPr>
          <a:spLocks/>
        </xdr:cNvSpPr>
      </xdr:nvSpPr>
      <xdr:spPr>
        <a:xfrm flipH="1" flipV="1">
          <a:off x="1712595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348" name="Line 2342"/>
        <xdr:cNvSpPr>
          <a:spLocks/>
        </xdr:cNvSpPr>
      </xdr:nvSpPr>
      <xdr:spPr>
        <a:xfrm flipH="1" flipV="1">
          <a:off x="20097750" y="960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349" name="Line 2343"/>
        <xdr:cNvSpPr>
          <a:spLocks/>
        </xdr:cNvSpPr>
      </xdr:nvSpPr>
      <xdr:spPr>
        <a:xfrm flipH="1" flipV="1">
          <a:off x="19354800" y="952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32</xdr:row>
      <xdr:rowOff>114300</xdr:rowOff>
    </xdr:from>
    <xdr:to>
      <xdr:col>50</xdr:col>
      <xdr:colOff>647700</xdr:colOff>
      <xdr:row>34</xdr:row>
      <xdr:rowOff>28575</xdr:rowOff>
    </xdr:to>
    <xdr:grpSp>
      <xdr:nvGrpSpPr>
        <xdr:cNvPr id="350" name="Group 2354"/>
        <xdr:cNvGrpSpPr>
          <a:grpSpLocks noChangeAspect="1"/>
        </xdr:cNvGrpSpPr>
      </xdr:nvGrpSpPr>
      <xdr:grpSpPr>
        <a:xfrm>
          <a:off x="373380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1" name="Line 2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219075</xdr:rowOff>
    </xdr:from>
    <xdr:to>
      <xdr:col>52</xdr:col>
      <xdr:colOff>647700</xdr:colOff>
      <xdr:row>30</xdr:row>
      <xdr:rowOff>114300</xdr:rowOff>
    </xdr:to>
    <xdr:grpSp>
      <xdr:nvGrpSpPr>
        <xdr:cNvPr id="353" name="Group 2357"/>
        <xdr:cNvGrpSpPr>
          <a:grpSpLocks noChangeAspect="1"/>
        </xdr:cNvGrpSpPr>
      </xdr:nvGrpSpPr>
      <xdr:grpSpPr>
        <a:xfrm>
          <a:off x="388239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4" name="Line 2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356" name="Group 2360"/>
        <xdr:cNvGrpSpPr>
          <a:grpSpLocks noChangeAspect="1"/>
        </xdr:cNvGrpSpPr>
      </xdr:nvGrpSpPr>
      <xdr:grpSpPr>
        <a:xfrm>
          <a:off x="403098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2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35</xdr:row>
      <xdr:rowOff>0</xdr:rowOff>
    </xdr:from>
    <xdr:to>
      <xdr:col>47</xdr:col>
      <xdr:colOff>266700</xdr:colOff>
      <xdr:row>35</xdr:row>
      <xdr:rowOff>95250</xdr:rowOff>
    </xdr:to>
    <xdr:sp>
      <xdr:nvSpPr>
        <xdr:cNvPr id="359" name="Line 2364"/>
        <xdr:cNvSpPr>
          <a:spLocks noChangeAspect="1"/>
        </xdr:cNvSpPr>
      </xdr:nvSpPr>
      <xdr:spPr>
        <a:xfrm flipH="1">
          <a:off x="35261550" y="8610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35</xdr:row>
      <xdr:rowOff>95250</xdr:rowOff>
    </xdr:from>
    <xdr:to>
      <xdr:col>47</xdr:col>
      <xdr:colOff>419100</xdr:colOff>
      <xdr:row>36</xdr:row>
      <xdr:rowOff>133350</xdr:rowOff>
    </xdr:to>
    <xdr:sp>
      <xdr:nvSpPr>
        <xdr:cNvPr id="360" name="Oval 2365"/>
        <xdr:cNvSpPr>
          <a:spLocks noChangeAspect="1"/>
        </xdr:cNvSpPr>
      </xdr:nvSpPr>
      <xdr:spPr>
        <a:xfrm>
          <a:off x="35099625" y="8705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0</xdr:colOff>
      <xdr:row>26</xdr:row>
      <xdr:rowOff>57150</xdr:rowOff>
    </xdr:from>
    <xdr:to>
      <xdr:col>46</xdr:col>
      <xdr:colOff>361950</xdr:colOff>
      <xdr:row>26</xdr:row>
      <xdr:rowOff>180975</xdr:rowOff>
    </xdr:to>
    <xdr:sp>
      <xdr:nvSpPr>
        <xdr:cNvPr id="361" name="kreslení 12"/>
        <xdr:cNvSpPr>
          <a:spLocks/>
        </xdr:cNvSpPr>
      </xdr:nvSpPr>
      <xdr:spPr>
        <a:xfrm>
          <a:off x="34023300" y="66103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21</xdr:row>
      <xdr:rowOff>9525</xdr:rowOff>
    </xdr:from>
    <xdr:to>
      <xdr:col>46</xdr:col>
      <xdr:colOff>695325</xdr:colOff>
      <xdr:row>22</xdr:row>
      <xdr:rowOff>0</xdr:rowOff>
    </xdr:to>
    <xdr:grpSp>
      <xdr:nvGrpSpPr>
        <xdr:cNvPr id="362" name="Group 2389"/>
        <xdr:cNvGrpSpPr>
          <a:grpSpLocks/>
        </xdr:cNvGrpSpPr>
      </xdr:nvGrpSpPr>
      <xdr:grpSpPr>
        <a:xfrm>
          <a:off x="34280475" y="5419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63" name="Line 23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3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3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781050</xdr:colOff>
      <xdr:row>39</xdr:row>
      <xdr:rowOff>76200</xdr:rowOff>
    </xdr:from>
    <xdr:to>
      <xdr:col>42</xdr:col>
      <xdr:colOff>47625</xdr:colOff>
      <xdr:row>39</xdr:row>
      <xdr:rowOff>114300</xdr:rowOff>
    </xdr:to>
    <xdr:sp>
      <xdr:nvSpPr>
        <xdr:cNvPr id="366" name="Line 2394"/>
        <xdr:cNvSpPr>
          <a:spLocks/>
        </xdr:cNvSpPr>
      </xdr:nvSpPr>
      <xdr:spPr>
        <a:xfrm flipH="1">
          <a:off x="30041850" y="96012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39</xdr:row>
      <xdr:rowOff>0</xdr:rowOff>
    </xdr:from>
    <xdr:to>
      <xdr:col>42</xdr:col>
      <xdr:colOff>781050</xdr:colOff>
      <xdr:row>39</xdr:row>
      <xdr:rowOff>76200</xdr:rowOff>
    </xdr:to>
    <xdr:sp>
      <xdr:nvSpPr>
        <xdr:cNvPr id="367" name="Line 2395"/>
        <xdr:cNvSpPr>
          <a:spLocks/>
        </xdr:cNvSpPr>
      </xdr:nvSpPr>
      <xdr:spPr>
        <a:xfrm flipH="1">
          <a:off x="30794325" y="952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36</xdr:row>
      <xdr:rowOff>76200</xdr:rowOff>
    </xdr:from>
    <xdr:to>
      <xdr:col>44</xdr:col>
      <xdr:colOff>628650</xdr:colOff>
      <xdr:row>36</xdr:row>
      <xdr:rowOff>114300</xdr:rowOff>
    </xdr:to>
    <xdr:sp>
      <xdr:nvSpPr>
        <xdr:cNvPr id="368" name="Line 2396"/>
        <xdr:cNvSpPr>
          <a:spLocks/>
        </xdr:cNvSpPr>
      </xdr:nvSpPr>
      <xdr:spPr>
        <a:xfrm flipH="1">
          <a:off x="32280225" y="89154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36</xdr:row>
      <xdr:rowOff>0</xdr:rowOff>
    </xdr:from>
    <xdr:to>
      <xdr:col>45</xdr:col>
      <xdr:colOff>400050</xdr:colOff>
      <xdr:row>36</xdr:row>
      <xdr:rowOff>76200</xdr:rowOff>
    </xdr:to>
    <xdr:sp>
      <xdr:nvSpPr>
        <xdr:cNvPr id="369" name="Line 2397"/>
        <xdr:cNvSpPr>
          <a:spLocks/>
        </xdr:cNvSpPr>
      </xdr:nvSpPr>
      <xdr:spPr>
        <a:xfrm flipH="1">
          <a:off x="3301365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35</xdr:row>
      <xdr:rowOff>133350</xdr:rowOff>
    </xdr:from>
    <xdr:to>
      <xdr:col>46</xdr:col>
      <xdr:colOff>476250</xdr:colOff>
      <xdr:row>36</xdr:row>
      <xdr:rowOff>0</xdr:rowOff>
    </xdr:to>
    <xdr:sp>
      <xdr:nvSpPr>
        <xdr:cNvPr id="370" name="Line 2409"/>
        <xdr:cNvSpPr>
          <a:spLocks/>
        </xdr:cNvSpPr>
      </xdr:nvSpPr>
      <xdr:spPr>
        <a:xfrm flipH="1">
          <a:off x="33756600" y="87439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35</xdr:row>
      <xdr:rowOff>0</xdr:rowOff>
    </xdr:from>
    <xdr:to>
      <xdr:col>47</xdr:col>
      <xdr:colOff>266700</xdr:colOff>
      <xdr:row>35</xdr:row>
      <xdr:rowOff>133350</xdr:rowOff>
    </xdr:to>
    <xdr:sp>
      <xdr:nvSpPr>
        <xdr:cNvPr id="371" name="Line 2410"/>
        <xdr:cNvSpPr>
          <a:spLocks/>
        </xdr:cNvSpPr>
      </xdr:nvSpPr>
      <xdr:spPr>
        <a:xfrm flipH="1">
          <a:off x="34499550" y="8610600"/>
          <a:ext cx="7620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35</xdr:row>
      <xdr:rowOff>0</xdr:rowOff>
    </xdr:from>
    <xdr:to>
      <xdr:col>47</xdr:col>
      <xdr:colOff>266700</xdr:colOff>
      <xdr:row>37</xdr:row>
      <xdr:rowOff>0</xdr:rowOff>
    </xdr:to>
    <xdr:sp>
      <xdr:nvSpPr>
        <xdr:cNvPr id="372" name="Line 2414"/>
        <xdr:cNvSpPr>
          <a:spLocks/>
        </xdr:cNvSpPr>
      </xdr:nvSpPr>
      <xdr:spPr>
        <a:xfrm flipH="1">
          <a:off x="33756600" y="8610600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38</xdr:row>
      <xdr:rowOff>114300</xdr:rowOff>
    </xdr:from>
    <xdr:to>
      <xdr:col>43</xdr:col>
      <xdr:colOff>561975</xdr:colOff>
      <xdr:row>39</xdr:row>
      <xdr:rowOff>0</xdr:rowOff>
    </xdr:to>
    <xdr:sp>
      <xdr:nvSpPr>
        <xdr:cNvPr id="373" name="Line 2415"/>
        <xdr:cNvSpPr>
          <a:spLocks/>
        </xdr:cNvSpPr>
      </xdr:nvSpPr>
      <xdr:spPr>
        <a:xfrm flipH="1">
          <a:off x="31527750" y="94107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37</xdr:row>
      <xdr:rowOff>190500</xdr:rowOff>
    </xdr:from>
    <xdr:to>
      <xdr:col>44</xdr:col>
      <xdr:colOff>628650</xdr:colOff>
      <xdr:row>38</xdr:row>
      <xdr:rowOff>114300</xdr:rowOff>
    </xdr:to>
    <xdr:sp>
      <xdr:nvSpPr>
        <xdr:cNvPr id="374" name="Line 2417"/>
        <xdr:cNvSpPr>
          <a:spLocks/>
        </xdr:cNvSpPr>
      </xdr:nvSpPr>
      <xdr:spPr>
        <a:xfrm flipH="1">
          <a:off x="32280225" y="9258300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0</xdr:rowOff>
    </xdr:from>
    <xdr:to>
      <xdr:col>45</xdr:col>
      <xdr:colOff>400050</xdr:colOff>
      <xdr:row>37</xdr:row>
      <xdr:rowOff>190500</xdr:rowOff>
    </xdr:to>
    <xdr:sp>
      <xdr:nvSpPr>
        <xdr:cNvPr id="375" name="Line 2418"/>
        <xdr:cNvSpPr>
          <a:spLocks/>
        </xdr:cNvSpPr>
      </xdr:nvSpPr>
      <xdr:spPr>
        <a:xfrm flipH="1">
          <a:off x="33013650" y="90678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376" name="Group 2422"/>
        <xdr:cNvGrpSpPr>
          <a:grpSpLocks noChangeAspect="1"/>
        </xdr:cNvGrpSpPr>
      </xdr:nvGrpSpPr>
      <xdr:grpSpPr>
        <a:xfrm>
          <a:off x="2057400" y="7753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7" name="Line 24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4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4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4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4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4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342900</xdr:colOff>
      <xdr:row>29</xdr:row>
      <xdr:rowOff>57150</xdr:rowOff>
    </xdr:from>
    <xdr:to>
      <xdr:col>22</xdr:col>
      <xdr:colOff>247650</xdr:colOff>
      <xdr:row>29</xdr:row>
      <xdr:rowOff>171450</xdr:rowOff>
    </xdr:to>
    <xdr:grpSp>
      <xdr:nvGrpSpPr>
        <xdr:cNvPr id="384" name="Group 2430"/>
        <xdr:cNvGrpSpPr>
          <a:grpSpLocks noChangeAspect="1"/>
        </xdr:cNvGrpSpPr>
      </xdr:nvGrpSpPr>
      <xdr:grpSpPr>
        <a:xfrm>
          <a:off x="15716250" y="7296150"/>
          <a:ext cx="419100" cy="114300"/>
          <a:chOff x="892" y="311"/>
          <a:chExt cx="39" cy="12"/>
        </a:xfrm>
        <a:solidFill>
          <a:srgbClr val="FFFFFF"/>
        </a:solidFill>
      </xdr:grpSpPr>
      <xdr:sp>
        <xdr:nvSpPr>
          <xdr:cNvPr id="385" name="Oval 2431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432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433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34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32</xdr:row>
      <xdr:rowOff>57150</xdr:rowOff>
    </xdr:from>
    <xdr:to>
      <xdr:col>24</xdr:col>
      <xdr:colOff>447675</xdr:colOff>
      <xdr:row>32</xdr:row>
      <xdr:rowOff>171450</xdr:rowOff>
    </xdr:to>
    <xdr:grpSp>
      <xdr:nvGrpSpPr>
        <xdr:cNvPr id="389" name="Group 2435"/>
        <xdr:cNvGrpSpPr>
          <a:grpSpLocks noChangeAspect="1"/>
        </xdr:cNvGrpSpPr>
      </xdr:nvGrpSpPr>
      <xdr:grpSpPr>
        <a:xfrm>
          <a:off x="16992600" y="7981950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390" name="Line 2436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437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438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439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440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441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2442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443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31</xdr:row>
      <xdr:rowOff>57150</xdr:rowOff>
    </xdr:from>
    <xdr:to>
      <xdr:col>44</xdr:col>
      <xdr:colOff>742950</xdr:colOff>
      <xdr:row>31</xdr:row>
      <xdr:rowOff>171450</xdr:rowOff>
    </xdr:to>
    <xdr:grpSp>
      <xdr:nvGrpSpPr>
        <xdr:cNvPr id="398" name="Group 2444"/>
        <xdr:cNvGrpSpPr>
          <a:grpSpLocks noChangeAspect="1"/>
        </xdr:cNvGrpSpPr>
      </xdr:nvGrpSpPr>
      <xdr:grpSpPr>
        <a:xfrm>
          <a:off x="32432625" y="7753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9" name="Line 24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4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4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4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4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4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552450</xdr:colOff>
      <xdr:row>35</xdr:row>
      <xdr:rowOff>57150</xdr:rowOff>
    </xdr:from>
    <xdr:to>
      <xdr:col>51</xdr:col>
      <xdr:colOff>419100</xdr:colOff>
      <xdr:row>35</xdr:row>
      <xdr:rowOff>171450</xdr:rowOff>
    </xdr:to>
    <xdr:grpSp>
      <xdr:nvGrpSpPr>
        <xdr:cNvPr id="405" name="Group 2451"/>
        <xdr:cNvGrpSpPr>
          <a:grpSpLocks noChangeAspect="1"/>
        </xdr:cNvGrpSpPr>
      </xdr:nvGrpSpPr>
      <xdr:grpSpPr>
        <a:xfrm>
          <a:off x="37547550" y="8667750"/>
          <a:ext cx="838200" cy="114300"/>
          <a:chOff x="274" y="287"/>
          <a:chExt cx="76" cy="12"/>
        </a:xfrm>
        <a:solidFill>
          <a:srgbClr val="FFFFFF"/>
        </a:solidFill>
      </xdr:grpSpPr>
      <xdr:sp>
        <xdr:nvSpPr>
          <xdr:cNvPr id="406" name="Rectangle 2452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245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2454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455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456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457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458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59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414" name="Group 2460"/>
        <xdr:cNvGrpSpPr>
          <a:grpSpLocks noChangeAspect="1"/>
        </xdr:cNvGrpSpPr>
      </xdr:nvGrpSpPr>
      <xdr:grpSpPr>
        <a:xfrm>
          <a:off x="62341125" y="592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5" name="Line 24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4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4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4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4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4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600075</xdr:colOff>
      <xdr:row>29</xdr:row>
      <xdr:rowOff>57150</xdr:rowOff>
    </xdr:from>
    <xdr:to>
      <xdr:col>83</xdr:col>
      <xdr:colOff>457200</xdr:colOff>
      <xdr:row>29</xdr:row>
      <xdr:rowOff>171450</xdr:rowOff>
    </xdr:to>
    <xdr:grpSp>
      <xdr:nvGrpSpPr>
        <xdr:cNvPr id="422" name="Group 2468"/>
        <xdr:cNvGrpSpPr>
          <a:grpSpLocks noChangeAspect="1"/>
        </xdr:cNvGrpSpPr>
      </xdr:nvGrpSpPr>
      <xdr:grpSpPr>
        <a:xfrm>
          <a:off x="61369575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3" name="Line 24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4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4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4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4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4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430" name="Line 248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431" name="Line 249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32" name="Line 2491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33" name="Line 2492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34" name="Line 2493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35" name="Line 249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36" name="Line 2495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37" name="Line 2496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20</xdr:row>
      <xdr:rowOff>0</xdr:rowOff>
    </xdr:from>
    <xdr:ext cx="1028700" cy="457200"/>
    <xdr:sp>
      <xdr:nvSpPr>
        <xdr:cNvPr id="438" name="text 774"/>
        <xdr:cNvSpPr txBox="1">
          <a:spLocks noChangeArrowheads="1"/>
        </xdr:cNvSpPr>
      </xdr:nvSpPr>
      <xdr:spPr>
        <a:xfrm>
          <a:off x="61741050" y="5181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6687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12,048</a:t>
          </a:r>
        </a:p>
      </xdr:txBody>
    </xdr:sp>
    <xdr:clientData/>
  </xdr:oneCellAnchor>
  <xdr:twoCellAnchor>
    <xdr:from>
      <xdr:col>27</xdr:col>
      <xdr:colOff>200025</xdr:colOff>
      <xdr:row>37</xdr:row>
      <xdr:rowOff>0</xdr:rowOff>
    </xdr:from>
    <xdr:to>
      <xdr:col>27</xdr:col>
      <xdr:colOff>238125</xdr:colOff>
      <xdr:row>38</xdr:row>
      <xdr:rowOff>0</xdr:rowOff>
    </xdr:to>
    <xdr:grpSp>
      <xdr:nvGrpSpPr>
        <xdr:cNvPr id="439" name="Group 2512"/>
        <xdr:cNvGrpSpPr>
          <a:grpSpLocks noChangeAspect="1"/>
        </xdr:cNvGrpSpPr>
      </xdr:nvGrpSpPr>
      <xdr:grpSpPr>
        <a:xfrm>
          <a:off x="20031075" y="9067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0" name="Rectangle 251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51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51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400050</xdr:colOff>
      <xdr:row>37</xdr:row>
      <xdr:rowOff>0</xdr:rowOff>
    </xdr:from>
    <xdr:to>
      <xdr:col>42</xdr:col>
      <xdr:colOff>447675</xdr:colOff>
      <xdr:row>38</xdr:row>
      <xdr:rowOff>0</xdr:rowOff>
    </xdr:to>
    <xdr:grpSp>
      <xdr:nvGrpSpPr>
        <xdr:cNvPr id="443" name="Group 2516"/>
        <xdr:cNvGrpSpPr>
          <a:grpSpLocks noChangeAspect="1"/>
        </xdr:cNvGrpSpPr>
      </xdr:nvGrpSpPr>
      <xdr:grpSpPr>
        <a:xfrm>
          <a:off x="31146750" y="9067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4" name="Rectangle 251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51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251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34</xdr:row>
      <xdr:rowOff>0</xdr:rowOff>
    </xdr:from>
    <xdr:to>
      <xdr:col>45</xdr:col>
      <xdr:colOff>238125</xdr:colOff>
      <xdr:row>35</xdr:row>
      <xdr:rowOff>0</xdr:rowOff>
    </xdr:to>
    <xdr:grpSp>
      <xdr:nvGrpSpPr>
        <xdr:cNvPr id="447" name="Group 2520"/>
        <xdr:cNvGrpSpPr>
          <a:grpSpLocks noChangeAspect="1"/>
        </xdr:cNvGrpSpPr>
      </xdr:nvGrpSpPr>
      <xdr:grpSpPr>
        <a:xfrm>
          <a:off x="33556575" y="8382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8" name="Rectangle 252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52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52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200025</xdr:colOff>
      <xdr:row>29</xdr:row>
      <xdr:rowOff>19050</xdr:rowOff>
    </xdr:from>
    <xdr:to>
      <xdr:col>79</xdr:col>
      <xdr:colOff>323850</xdr:colOff>
      <xdr:row>29</xdr:row>
      <xdr:rowOff>133350</xdr:rowOff>
    </xdr:to>
    <xdr:sp>
      <xdr:nvSpPr>
        <xdr:cNvPr id="451" name="Oval 2809"/>
        <xdr:cNvSpPr>
          <a:spLocks noChangeAspect="1"/>
        </xdr:cNvSpPr>
      </xdr:nvSpPr>
      <xdr:spPr>
        <a:xfrm>
          <a:off x="58969275" y="72580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23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07" t="s">
        <v>67</v>
      </c>
      <c r="C4" s="153" t="s">
        <v>79</v>
      </c>
      <c r="D4" s="154"/>
      <c r="E4" s="152"/>
      <c r="F4" s="152"/>
      <c r="G4" s="152"/>
      <c r="H4" s="152"/>
      <c r="I4" s="154"/>
      <c r="J4" s="234" t="s">
        <v>77</v>
      </c>
      <c r="K4" s="154"/>
      <c r="L4" s="155"/>
      <c r="M4" s="154"/>
      <c r="N4" s="154"/>
      <c r="O4" s="154"/>
      <c r="P4" s="154"/>
      <c r="Q4" s="156" t="s">
        <v>68</v>
      </c>
      <c r="R4" s="157">
        <v>348623</v>
      </c>
      <c r="S4" s="154"/>
      <c r="T4" s="154"/>
      <c r="U4" s="158"/>
      <c r="V4" s="158"/>
    </row>
    <row r="5" spans="1:22" s="159" customFormat="1" ht="22.5" customHeight="1">
      <c r="A5" s="152"/>
      <c r="B5" s="107" t="s">
        <v>67</v>
      </c>
      <c r="C5" s="153" t="s">
        <v>80</v>
      </c>
      <c r="D5" s="154"/>
      <c r="E5" s="152"/>
      <c r="F5" s="152"/>
      <c r="G5" s="152"/>
      <c r="H5" s="152"/>
      <c r="I5" s="154"/>
      <c r="J5" s="234" t="s">
        <v>97</v>
      </c>
      <c r="K5" s="154"/>
      <c r="L5" s="155"/>
      <c r="M5" s="154"/>
      <c r="N5" s="154"/>
      <c r="O5" s="154"/>
      <c r="P5" s="154"/>
      <c r="Q5" s="154"/>
      <c r="R5" s="154"/>
      <c r="S5" s="154"/>
      <c r="T5" s="154"/>
      <c r="U5" s="158"/>
      <c r="V5" s="158"/>
    </row>
    <row r="6" spans="2:22" s="160" customFormat="1" ht="21" customHeight="1" thickBot="1">
      <c r="B6" s="161"/>
      <c r="C6" s="162"/>
      <c r="D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2" s="168" customFormat="1" ht="24.75" customHeight="1">
      <c r="A7" s="163"/>
      <c r="B7" s="164"/>
      <c r="C7" s="165"/>
      <c r="D7" s="164"/>
      <c r="E7" s="166"/>
      <c r="F7" s="166"/>
      <c r="G7" s="166"/>
      <c r="H7" s="166"/>
      <c r="I7" s="166"/>
      <c r="J7" s="164"/>
      <c r="K7" s="164"/>
      <c r="L7" s="164"/>
      <c r="M7" s="164"/>
      <c r="N7" s="164"/>
      <c r="O7" s="164"/>
      <c r="P7" s="164"/>
      <c r="Q7" s="164"/>
      <c r="R7" s="164"/>
      <c r="S7" s="167"/>
      <c r="T7" s="151"/>
      <c r="U7" s="151"/>
      <c r="V7" s="151"/>
    </row>
    <row r="8" spans="1:21" ht="21" customHeight="1">
      <c r="A8" s="169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173"/>
      <c r="T8" s="150"/>
      <c r="U8" s="148"/>
    </row>
    <row r="9" spans="1:21" ht="24.75" customHeight="1">
      <c r="A9" s="169"/>
      <c r="B9" s="174"/>
      <c r="C9" s="175" t="s">
        <v>7</v>
      </c>
      <c r="D9" s="176"/>
      <c r="E9" s="176"/>
      <c r="F9" s="176"/>
      <c r="G9" s="176"/>
      <c r="H9" s="176"/>
      <c r="I9" s="177"/>
      <c r="J9" s="76" t="s">
        <v>47</v>
      </c>
      <c r="K9" s="177"/>
      <c r="L9" s="176"/>
      <c r="M9" s="176"/>
      <c r="N9" s="176"/>
      <c r="O9" s="176"/>
      <c r="R9" s="178"/>
      <c r="S9" s="173"/>
      <c r="T9" s="150"/>
      <c r="U9" s="148"/>
    </row>
    <row r="10" spans="1:21" ht="24.75" customHeight="1">
      <c r="A10" s="169"/>
      <c r="B10" s="174"/>
      <c r="C10" s="42" t="s">
        <v>8</v>
      </c>
      <c r="D10" s="176"/>
      <c r="E10" s="176"/>
      <c r="F10" s="176"/>
      <c r="G10" s="176"/>
      <c r="H10" s="176"/>
      <c r="I10" s="176"/>
      <c r="J10" s="179" t="s">
        <v>110</v>
      </c>
      <c r="K10" s="176"/>
      <c r="L10" s="176"/>
      <c r="M10" s="176"/>
      <c r="N10" s="176"/>
      <c r="O10" s="176"/>
      <c r="P10" s="305" t="s">
        <v>78</v>
      </c>
      <c r="Q10" s="305"/>
      <c r="R10" s="180"/>
      <c r="S10" s="173"/>
      <c r="T10" s="150"/>
      <c r="U10" s="148"/>
    </row>
    <row r="11" spans="1:21" ht="24.75" customHeight="1">
      <c r="A11" s="169"/>
      <c r="B11" s="174"/>
      <c r="C11" s="42" t="s">
        <v>9</v>
      </c>
      <c r="D11" s="176"/>
      <c r="E11" s="176"/>
      <c r="F11" s="176"/>
      <c r="G11" s="176"/>
      <c r="H11" s="176"/>
      <c r="I11" s="176"/>
      <c r="J11" s="179" t="s">
        <v>106</v>
      </c>
      <c r="K11" s="176"/>
      <c r="L11" s="176"/>
      <c r="M11" s="176"/>
      <c r="N11" s="176"/>
      <c r="O11" s="176"/>
      <c r="P11" s="176"/>
      <c r="Q11" s="176"/>
      <c r="R11" s="180"/>
      <c r="S11" s="173"/>
      <c r="T11" s="150"/>
      <c r="U11" s="148"/>
    </row>
    <row r="12" spans="1:21" ht="21" customHeight="1">
      <c r="A12" s="169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73"/>
      <c r="T12" s="150"/>
      <c r="U12" s="148"/>
    </row>
    <row r="13" spans="1:21" ht="21" customHeight="1">
      <c r="A13" s="169"/>
      <c r="B13" s="174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80"/>
      <c r="S13" s="173"/>
      <c r="T13" s="150"/>
      <c r="U13" s="148"/>
    </row>
    <row r="14" spans="1:21" ht="21" customHeight="1">
      <c r="A14" s="169"/>
      <c r="B14" s="174"/>
      <c r="C14" s="88" t="s">
        <v>21</v>
      </c>
      <c r="D14" s="176"/>
      <c r="E14" s="176"/>
      <c r="F14" s="176"/>
      <c r="G14" s="176"/>
      <c r="J14" s="184" t="s">
        <v>10</v>
      </c>
      <c r="K14" s="176"/>
      <c r="M14" s="185"/>
      <c r="N14" s="185"/>
      <c r="O14" s="185"/>
      <c r="P14" s="176"/>
      <c r="Q14" s="176"/>
      <c r="R14" s="180"/>
      <c r="S14" s="173"/>
      <c r="T14" s="150"/>
      <c r="U14" s="148"/>
    </row>
    <row r="15" spans="1:21" ht="21" customHeight="1">
      <c r="A15" s="169"/>
      <c r="B15" s="174"/>
      <c r="C15" s="43" t="s">
        <v>23</v>
      </c>
      <c r="D15" s="176"/>
      <c r="E15" s="176"/>
      <c r="F15" s="176"/>
      <c r="G15" s="176"/>
      <c r="J15" s="224">
        <v>17.992</v>
      </c>
      <c r="K15" s="176"/>
      <c r="M15" s="185"/>
      <c r="N15" s="185"/>
      <c r="O15" s="185"/>
      <c r="P15" s="176"/>
      <c r="Q15" s="176"/>
      <c r="R15" s="180"/>
      <c r="S15" s="173"/>
      <c r="T15" s="150"/>
      <c r="U15" s="148"/>
    </row>
    <row r="16" spans="1:21" ht="21" customHeight="1">
      <c r="A16" s="169"/>
      <c r="B16" s="174"/>
      <c r="C16" s="43" t="s">
        <v>22</v>
      </c>
      <c r="D16" s="176"/>
      <c r="E16" s="176"/>
      <c r="F16" s="176"/>
      <c r="G16" s="176"/>
      <c r="J16" s="57" t="s">
        <v>96</v>
      </c>
      <c r="K16" s="176"/>
      <c r="L16" s="176"/>
      <c r="N16" s="269" t="s">
        <v>111</v>
      </c>
      <c r="O16" s="176"/>
      <c r="P16" s="176"/>
      <c r="Q16" s="176"/>
      <c r="R16" s="180"/>
      <c r="S16" s="173"/>
      <c r="T16" s="150"/>
      <c r="U16" s="148"/>
    </row>
    <row r="17" spans="1:21" ht="21" customHeight="1">
      <c r="A17" s="169"/>
      <c r="B17" s="174"/>
      <c r="C17" s="176"/>
      <c r="D17" s="176"/>
      <c r="E17" s="176"/>
      <c r="F17" s="176"/>
      <c r="G17" s="176"/>
      <c r="H17" s="176"/>
      <c r="I17" s="176"/>
      <c r="J17" s="297" t="s">
        <v>88</v>
      </c>
      <c r="K17" s="176"/>
      <c r="L17" s="176"/>
      <c r="M17" s="176"/>
      <c r="N17" s="176"/>
      <c r="O17" s="176"/>
      <c r="P17" s="176"/>
      <c r="Q17" s="176"/>
      <c r="R17" s="180"/>
      <c r="S17" s="173"/>
      <c r="T17" s="150"/>
      <c r="U17" s="148"/>
    </row>
    <row r="18" spans="1:21" ht="21" customHeight="1">
      <c r="A18" s="169"/>
      <c r="B18" s="174"/>
      <c r="C18" s="176"/>
      <c r="D18" s="176"/>
      <c r="E18" s="176"/>
      <c r="F18" s="176"/>
      <c r="G18" s="176"/>
      <c r="H18" s="176"/>
      <c r="I18" s="176"/>
      <c r="J18" s="297" t="s">
        <v>113</v>
      </c>
      <c r="K18" s="176"/>
      <c r="L18" s="176"/>
      <c r="M18" s="176"/>
      <c r="N18" s="176"/>
      <c r="O18" s="176"/>
      <c r="P18" s="176"/>
      <c r="Q18" s="176"/>
      <c r="R18" s="180"/>
      <c r="S18" s="173"/>
      <c r="T18" s="150"/>
      <c r="U18" s="148"/>
    </row>
    <row r="19" spans="1:21" ht="21" customHeight="1">
      <c r="A19" s="169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173"/>
      <c r="T19" s="150"/>
      <c r="U19" s="148"/>
    </row>
    <row r="20" spans="1:21" ht="21" customHeight="1">
      <c r="A20" s="169"/>
      <c r="B20" s="174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80"/>
      <c r="S20" s="173"/>
      <c r="T20" s="150"/>
      <c r="U20" s="148"/>
    </row>
    <row r="21" spans="1:21" ht="21" customHeight="1">
      <c r="A21" s="169"/>
      <c r="B21" s="174"/>
      <c r="C21" s="43" t="s">
        <v>69</v>
      </c>
      <c r="D21" s="176"/>
      <c r="E21" s="176"/>
      <c r="F21" s="176"/>
      <c r="G21" s="176"/>
      <c r="H21" s="176"/>
      <c r="J21" s="186" t="s">
        <v>70</v>
      </c>
      <c r="L21" s="176"/>
      <c r="M21" s="185"/>
      <c r="N21" s="185"/>
      <c r="O21" s="176"/>
      <c r="P21" s="305" t="s">
        <v>71</v>
      </c>
      <c r="Q21" s="305"/>
      <c r="R21" s="180"/>
      <c r="S21" s="173"/>
      <c r="T21" s="150"/>
      <c r="U21" s="148"/>
    </row>
    <row r="22" spans="1:21" ht="21" customHeight="1">
      <c r="A22" s="169"/>
      <c r="B22" s="174"/>
      <c r="C22" s="43" t="s">
        <v>72</v>
      </c>
      <c r="D22" s="176"/>
      <c r="E22" s="176"/>
      <c r="F22" s="176"/>
      <c r="G22" s="176"/>
      <c r="H22" s="176"/>
      <c r="J22" s="187" t="s">
        <v>73</v>
      </c>
      <c r="L22" s="176"/>
      <c r="M22" s="185"/>
      <c r="N22" s="185"/>
      <c r="O22" s="176"/>
      <c r="P22" s="305" t="s">
        <v>74</v>
      </c>
      <c r="Q22" s="305"/>
      <c r="R22" s="180"/>
      <c r="S22" s="173"/>
      <c r="T22" s="150"/>
      <c r="U22" s="148"/>
    </row>
    <row r="23" spans="1:21" ht="21" customHeight="1">
      <c r="A23" s="169"/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73"/>
      <c r="T23" s="150"/>
      <c r="U23" s="148"/>
    </row>
    <row r="24" spans="1:21" ht="24.75" customHeight="1">
      <c r="A24" s="169"/>
      <c r="B24" s="191"/>
      <c r="C24" s="192"/>
      <c r="D24" s="192"/>
      <c r="E24" s="193"/>
      <c r="F24" s="193"/>
      <c r="G24" s="193"/>
      <c r="H24" s="193"/>
      <c r="I24" s="192"/>
      <c r="J24" s="194"/>
      <c r="K24" s="192"/>
      <c r="L24" s="192"/>
      <c r="M24" s="192"/>
      <c r="N24" s="192"/>
      <c r="O24" s="192"/>
      <c r="P24" s="192"/>
      <c r="Q24" s="192"/>
      <c r="R24" s="192"/>
      <c r="S24" s="173"/>
      <c r="T24" s="150"/>
      <c r="U24" s="148"/>
    </row>
    <row r="25" spans="1:19" ht="30" customHeight="1">
      <c r="A25" s="195"/>
      <c r="B25" s="196"/>
      <c r="C25" s="197"/>
      <c r="D25" s="306" t="s">
        <v>75</v>
      </c>
      <c r="E25" s="307"/>
      <c r="F25" s="307"/>
      <c r="G25" s="307"/>
      <c r="H25" s="197"/>
      <c r="I25" s="198"/>
      <c r="J25" s="199"/>
      <c r="K25" s="196"/>
      <c r="L25" s="197"/>
      <c r="M25" s="306" t="s">
        <v>76</v>
      </c>
      <c r="N25" s="306"/>
      <c r="O25" s="306"/>
      <c r="P25" s="306"/>
      <c r="Q25" s="197"/>
      <c r="R25" s="198"/>
      <c r="S25" s="173"/>
    </row>
    <row r="26" spans="1:20" s="204" customFormat="1" ht="21" customHeight="1" thickBot="1">
      <c r="A26" s="200"/>
      <c r="B26" s="201" t="s">
        <v>2</v>
      </c>
      <c r="C26" s="141" t="s">
        <v>12</v>
      </c>
      <c r="D26" s="141" t="s">
        <v>13</v>
      </c>
      <c r="E26" s="202" t="s">
        <v>14</v>
      </c>
      <c r="F26" s="308" t="s">
        <v>15</v>
      </c>
      <c r="G26" s="309"/>
      <c r="H26" s="309"/>
      <c r="I26" s="310"/>
      <c r="J26" s="199"/>
      <c r="K26" s="201" t="s">
        <v>2</v>
      </c>
      <c r="L26" s="141" t="s">
        <v>12</v>
      </c>
      <c r="M26" s="141" t="s">
        <v>13</v>
      </c>
      <c r="N26" s="202" t="s">
        <v>14</v>
      </c>
      <c r="O26" s="308" t="s">
        <v>15</v>
      </c>
      <c r="P26" s="309"/>
      <c r="Q26" s="309"/>
      <c r="R26" s="310"/>
      <c r="S26" s="203"/>
      <c r="T26" s="146"/>
    </row>
    <row r="27" spans="1:20" s="159" customFormat="1" ht="21" customHeight="1" thickTop="1">
      <c r="A27" s="195"/>
      <c r="B27" s="205"/>
      <c r="C27" s="206"/>
      <c r="D27" s="207"/>
      <c r="E27" s="208"/>
      <c r="F27" s="209"/>
      <c r="G27" s="210"/>
      <c r="H27" s="210"/>
      <c r="I27" s="211"/>
      <c r="J27" s="199"/>
      <c r="K27" s="205"/>
      <c r="L27" s="206"/>
      <c r="M27" s="271"/>
      <c r="N27" s="208"/>
      <c r="O27" s="209"/>
      <c r="P27" s="210"/>
      <c r="Q27" s="210"/>
      <c r="R27" s="211"/>
      <c r="S27" s="173"/>
      <c r="T27" s="146"/>
    </row>
    <row r="28" spans="1:20" s="159" customFormat="1" ht="21" customHeight="1">
      <c r="A28" s="195"/>
      <c r="B28" s="212">
        <v>1</v>
      </c>
      <c r="C28" s="257">
        <v>18.224</v>
      </c>
      <c r="D28" s="257">
        <v>18.015</v>
      </c>
      <c r="E28" s="213">
        <f>(C28-D28)*1000</f>
        <v>208.99999999999963</v>
      </c>
      <c r="F28" s="302" t="s">
        <v>34</v>
      </c>
      <c r="G28" s="303"/>
      <c r="H28" s="303"/>
      <c r="I28" s="304"/>
      <c r="J28" s="199"/>
      <c r="K28" s="212">
        <v>1</v>
      </c>
      <c r="L28" s="272">
        <v>18.127</v>
      </c>
      <c r="M28" s="272">
        <v>18.023</v>
      </c>
      <c r="N28" s="213">
        <f>(L28-M28)*1000</f>
        <v>103.9999999999992</v>
      </c>
      <c r="O28" s="299" t="s">
        <v>95</v>
      </c>
      <c r="P28" s="300"/>
      <c r="Q28" s="300"/>
      <c r="R28" s="301"/>
      <c r="S28" s="173"/>
      <c r="T28" s="146"/>
    </row>
    <row r="29" spans="1:20" s="159" customFormat="1" ht="21" customHeight="1">
      <c r="A29" s="195"/>
      <c r="B29" s="205"/>
      <c r="C29" s="206"/>
      <c r="D29" s="266"/>
      <c r="E29" s="208"/>
      <c r="F29" s="209"/>
      <c r="G29" s="210"/>
      <c r="H29" s="210"/>
      <c r="I29" s="211"/>
      <c r="J29" s="199"/>
      <c r="K29" s="205"/>
      <c r="L29" s="206"/>
      <c r="M29" s="271"/>
      <c r="N29" s="208"/>
      <c r="O29" s="209"/>
      <c r="P29" s="210"/>
      <c r="Q29" s="210"/>
      <c r="R29" s="211"/>
      <c r="S29" s="173"/>
      <c r="T29" s="146"/>
    </row>
    <row r="30" spans="1:20" s="159" customFormat="1" ht="21" customHeight="1">
      <c r="A30" s="195"/>
      <c r="B30" s="212">
        <v>2</v>
      </c>
      <c r="C30" s="272">
        <v>18.201</v>
      </c>
      <c r="D30" s="258">
        <v>18.002</v>
      </c>
      <c r="E30" s="213">
        <f>(C30-D30)*1000</f>
        <v>199.00000000000162</v>
      </c>
      <c r="F30" s="299" t="s">
        <v>65</v>
      </c>
      <c r="G30" s="300"/>
      <c r="H30" s="300"/>
      <c r="I30" s="301"/>
      <c r="J30" s="199"/>
      <c r="K30" s="212">
        <v>2</v>
      </c>
      <c r="L30" s="272">
        <v>18.154</v>
      </c>
      <c r="M30" s="272">
        <v>18.063</v>
      </c>
      <c r="N30" s="213">
        <f>(L30-M30)*1000</f>
        <v>91.00000000000108</v>
      </c>
      <c r="O30" s="299" t="s">
        <v>95</v>
      </c>
      <c r="P30" s="300"/>
      <c r="Q30" s="300"/>
      <c r="R30" s="301"/>
      <c r="S30" s="173"/>
      <c r="T30" s="146"/>
    </row>
    <row r="31" spans="1:20" s="159" customFormat="1" ht="21" customHeight="1">
      <c r="A31" s="195"/>
      <c r="B31" s="205"/>
      <c r="C31" s="206"/>
      <c r="D31" s="266"/>
      <c r="E31" s="208"/>
      <c r="F31" s="209"/>
      <c r="G31" s="210"/>
      <c r="H31" s="210"/>
      <c r="I31" s="211"/>
      <c r="J31" s="199"/>
      <c r="K31" s="205"/>
      <c r="L31" s="206"/>
      <c r="M31" s="271"/>
      <c r="N31" s="208"/>
      <c r="R31" s="211"/>
      <c r="S31" s="173"/>
      <c r="T31" s="146"/>
    </row>
    <row r="32" spans="1:20" s="159" customFormat="1" ht="21" customHeight="1">
      <c r="A32" s="195"/>
      <c r="B32" s="212">
        <v>4</v>
      </c>
      <c r="C32" s="258">
        <v>18.173</v>
      </c>
      <c r="D32" s="258">
        <v>18.032</v>
      </c>
      <c r="E32" s="213">
        <f>(C32-D32)*1000</f>
        <v>140.99999999999824</v>
      </c>
      <c r="F32" s="299" t="s">
        <v>65</v>
      </c>
      <c r="G32" s="300"/>
      <c r="H32" s="300"/>
      <c r="I32" s="301"/>
      <c r="J32" s="199"/>
      <c r="K32" s="212">
        <v>4</v>
      </c>
      <c r="L32" s="272">
        <v>18.156</v>
      </c>
      <c r="M32" s="272">
        <v>18.051</v>
      </c>
      <c r="N32" s="213">
        <f>(L32-M32)*1000</f>
        <v>105.00000000000043</v>
      </c>
      <c r="O32" s="299" t="s">
        <v>95</v>
      </c>
      <c r="P32" s="300"/>
      <c r="Q32" s="300"/>
      <c r="R32" s="301"/>
      <c r="S32" s="173"/>
      <c r="T32" s="146"/>
    </row>
    <row r="33" spans="1:20" s="159" customFormat="1" ht="21" customHeight="1">
      <c r="A33" s="195"/>
      <c r="B33" s="205"/>
      <c r="C33" s="206"/>
      <c r="D33" s="266"/>
      <c r="E33" s="208"/>
      <c r="F33" s="209"/>
      <c r="G33" s="210"/>
      <c r="H33" s="210"/>
      <c r="I33" s="211"/>
      <c r="J33" s="199"/>
      <c r="K33" s="205"/>
      <c r="L33" s="206"/>
      <c r="M33" s="271"/>
      <c r="N33" s="208"/>
      <c r="O33" s="209"/>
      <c r="P33" s="210"/>
      <c r="Q33" s="210"/>
      <c r="R33" s="211"/>
      <c r="S33" s="173"/>
      <c r="T33" s="146"/>
    </row>
    <row r="34" spans="1:20" s="159" customFormat="1" ht="21" customHeight="1">
      <c r="A34" s="195"/>
      <c r="B34" s="212">
        <v>6</v>
      </c>
      <c r="C34" s="258">
        <v>18.173</v>
      </c>
      <c r="D34" s="258">
        <v>18.032</v>
      </c>
      <c r="E34" s="213">
        <f>(C34-D34)*1000</f>
        <v>140.99999999999824</v>
      </c>
      <c r="F34" s="299" t="s">
        <v>65</v>
      </c>
      <c r="G34" s="300"/>
      <c r="H34" s="300"/>
      <c r="I34" s="301"/>
      <c r="J34" s="199"/>
      <c r="K34" s="212">
        <v>6</v>
      </c>
      <c r="L34" s="272">
        <v>18.134</v>
      </c>
      <c r="M34" s="272">
        <v>18.039</v>
      </c>
      <c r="N34" s="213">
        <f>(L34-M34)*1000</f>
        <v>94.99999999999886</v>
      </c>
      <c r="O34" s="299" t="s">
        <v>95</v>
      </c>
      <c r="P34" s="300"/>
      <c r="Q34" s="300"/>
      <c r="R34" s="301"/>
      <c r="S34" s="173"/>
      <c r="T34" s="146"/>
    </row>
    <row r="35" spans="1:20" s="152" customFormat="1" ht="21" customHeight="1">
      <c r="A35" s="195"/>
      <c r="B35" s="214"/>
      <c r="C35" s="215"/>
      <c r="D35" s="267"/>
      <c r="E35" s="216"/>
      <c r="F35" s="217"/>
      <c r="G35" s="218"/>
      <c r="H35" s="218"/>
      <c r="I35" s="219"/>
      <c r="J35" s="199"/>
      <c r="K35" s="214"/>
      <c r="L35" s="215"/>
      <c r="M35" s="273"/>
      <c r="N35" s="216"/>
      <c r="O35" s="217"/>
      <c r="P35" s="218"/>
      <c r="Q35" s="218"/>
      <c r="R35" s="219"/>
      <c r="S35" s="173"/>
      <c r="T35" s="146"/>
    </row>
    <row r="36" spans="1:19" ht="24.75" customHeight="1" thickBo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2"/>
    </row>
    <row r="38" ht="15">
      <c r="J38" s="89" t="s">
        <v>85</v>
      </c>
    </row>
  </sheetData>
  <sheetProtection password="E9A7" sheet="1"/>
  <mergeCells count="15">
    <mergeCell ref="P10:Q10"/>
    <mergeCell ref="D25:G25"/>
    <mergeCell ref="M25:P25"/>
    <mergeCell ref="F26:I26"/>
    <mergeCell ref="O26:R26"/>
    <mergeCell ref="P21:Q21"/>
    <mergeCell ref="P22:Q22"/>
    <mergeCell ref="F34:I34"/>
    <mergeCell ref="F32:I32"/>
    <mergeCell ref="O30:R30"/>
    <mergeCell ref="O34:R34"/>
    <mergeCell ref="F30:I30"/>
    <mergeCell ref="O28:R28"/>
    <mergeCell ref="O32:R32"/>
    <mergeCell ref="F28:I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6"/>
      <c r="AE1" s="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6"/>
      <c r="BH1" s="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30"/>
      <c r="C2" s="231"/>
      <c r="D2" s="231"/>
      <c r="E2" s="231"/>
      <c r="F2" s="231"/>
      <c r="G2" s="232" t="s">
        <v>44</v>
      </c>
      <c r="H2" s="231"/>
      <c r="I2" s="231"/>
      <c r="J2" s="231"/>
      <c r="K2" s="231"/>
      <c r="L2" s="233"/>
      <c r="N2" s="83"/>
      <c r="O2" s="84"/>
      <c r="P2" s="84"/>
      <c r="Q2" s="84"/>
      <c r="R2" s="319" t="s">
        <v>24</v>
      </c>
      <c r="S2" s="319"/>
      <c r="T2" s="319"/>
      <c r="U2" s="319"/>
      <c r="V2" s="319"/>
      <c r="W2" s="319"/>
      <c r="X2" s="84"/>
      <c r="Y2" s="84"/>
      <c r="Z2" s="84"/>
      <c r="AA2" s="84"/>
      <c r="AB2" s="84"/>
      <c r="AC2" s="85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3"/>
      <c r="BI2" s="84"/>
      <c r="BJ2" s="84"/>
      <c r="BK2" s="84"/>
      <c r="BL2" s="319" t="s">
        <v>24</v>
      </c>
      <c r="BM2" s="319"/>
      <c r="BN2" s="319"/>
      <c r="BO2" s="319"/>
      <c r="BP2" s="319"/>
      <c r="BQ2" s="319"/>
      <c r="BR2" s="84"/>
      <c r="BS2" s="84"/>
      <c r="BT2" s="84"/>
      <c r="BU2" s="85"/>
      <c r="BY2" s="23"/>
      <c r="BZ2" s="230"/>
      <c r="CA2" s="231"/>
      <c r="CB2" s="231"/>
      <c r="CC2" s="231"/>
      <c r="CD2" s="231"/>
      <c r="CE2" s="232" t="s">
        <v>49</v>
      </c>
      <c r="CF2" s="231"/>
      <c r="CG2" s="231"/>
      <c r="CH2" s="231"/>
      <c r="CI2" s="231"/>
      <c r="CJ2" s="233"/>
    </row>
    <row r="3" spans="14:77" ht="21" customHeight="1" thickBot="1" thickTop="1">
      <c r="N3" s="329" t="s">
        <v>0</v>
      </c>
      <c r="O3" s="317"/>
      <c r="P3" s="73"/>
      <c r="Q3" s="72"/>
      <c r="R3" s="330" t="s">
        <v>57</v>
      </c>
      <c r="S3" s="331"/>
      <c r="T3" s="331"/>
      <c r="U3" s="332"/>
      <c r="V3" s="73"/>
      <c r="W3" s="72"/>
      <c r="X3" s="337" t="s">
        <v>1</v>
      </c>
      <c r="Y3" s="338"/>
      <c r="Z3" s="282"/>
      <c r="AA3" s="92"/>
      <c r="AB3" s="333" t="s">
        <v>98</v>
      </c>
      <c r="AC3" s="33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13" t="s">
        <v>98</v>
      </c>
      <c r="BI3" s="314"/>
      <c r="BJ3" s="120"/>
      <c r="BK3" s="119"/>
      <c r="BL3" s="315" t="s">
        <v>57</v>
      </c>
      <c r="BM3" s="316"/>
      <c r="BN3" s="316"/>
      <c r="BO3" s="317"/>
      <c r="BP3" s="120"/>
      <c r="BQ3" s="119"/>
      <c r="BR3" s="315" t="s">
        <v>0</v>
      </c>
      <c r="BS3" s="316"/>
      <c r="BT3" s="316"/>
      <c r="BU3" s="318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N4" s="3"/>
      <c r="O4" s="4"/>
      <c r="P4" s="5"/>
      <c r="Q4" s="6"/>
      <c r="R4" s="322" t="s">
        <v>35</v>
      </c>
      <c r="S4" s="322"/>
      <c r="T4" s="322"/>
      <c r="U4" s="322"/>
      <c r="V4" s="5"/>
      <c r="W4" s="6"/>
      <c r="X4" s="8"/>
      <c r="Y4" s="283"/>
      <c r="Z4" s="289"/>
      <c r="AA4" s="290"/>
      <c r="AB4" s="323" t="s">
        <v>99</v>
      </c>
      <c r="AC4" s="324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34" t="s">
        <v>77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25" t="s">
        <v>99</v>
      </c>
      <c r="BI4" s="326"/>
      <c r="BJ4" s="5"/>
      <c r="BK4" s="6"/>
      <c r="BL4" s="322" t="s">
        <v>35</v>
      </c>
      <c r="BM4" s="322"/>
      <c r="BN4" s="322"/>
      <c r="BO4" s="322"/>
      <c r="BP4" s="322"/>
      <c r="BQ4" s="322"/>
      <c r="BR4" s="7"/>
      <c r="BS4" s="7"/>
      <c r="BT4" s="11"/>
      <c r="BU4" s="9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3"/>
    </row>
    <row r="5" spans="2:88" ht="21" customHeight="1">
      <c r="B5" s="45"/>
      <c r="C5" s="46" t="s">
        <v>11</v>
      </c>
      <c r="D5" s="59"/>
      <c r="E5" s="48"/>
      <c r="F5" s="48"/>
      <c r="G5" s="48"/>
      <c r="H5" s="48"/>
      <c r="I5" s="48"/>
      <c r="J5" s="44"/>
      <c r="L5" s="51"/>
      <c r="N5" s="19"/>
      <c r="O5" s="67"/>
      <c r="P5" s="12"/>
      <c r="Q5" s="16"/>
      <c r="R5" s="15"/>
      <c r="S5" s="108"/>
      <c r="T5" s="12"/>
      <c r="U5" s="16"/>
      <c r="V5" s="12"/>
      <c r="W5" s="16"/>
      <c r="X5" s="59"/>
      <c r="Y5" s="229"/>
      <c r="Z5" s="12"/>
      <c r="AA5" s="16"/>
      <c r="AB5" s="285"/>
      <c r="AC5" s="286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91"/>
      <c r="BI5" s="292"/>
      <c r="BJ5" s="124"/>
      <c r="BK5" s="67"/>
      <c r="BL5" s="12"/>
      <c r="BM5" s="112"/>
      <c r="BN5" s="12"/>
      <c r="BO5" s="67"/>
      <c r="BP5" s="124"/>
      <c r="BQ5" s="67"/>
      <c r="BR5" s="335" t="s">
        <v>81</v>
      </c>
      <c r="BS5" s="336"/>
      <c r="BT5" s="311" t="s">
        <v>82</v>
      </c>
      <c r="BU5" s="312"/>
      <c r="BY5" s="23"/>
      <c r="BZ5" s="45"/>
      <c r="CA5" s="46" t="s">
        <v>11</v>
      </c>
      <c r="CB5" s="59"/>
      <c r="CC5" s="48"/>
      <c r="CD5" s="48"/>
      <c r="CE5" s="133" t="s">
        <v>58</v>
      </c>
      <c r="CF5" s="48"/>
      <c r="CG5" s="48"/>
      <c r="CH5" s="44"/>
      <c r="CJ5" s="51"/>
    </row>
    <row r="6" spans="2:88" ht="23.25">
      <c r="B6" s="45"/>
      <c r="C6" s="46" t="s">
        <v>8</v>
      </c>
      <c r="D6" s="59"/>
      <c r="E6" s="48"/>
      <c r="F6" s="48"/>
      <c r="G6" s="49" t="s">
        <v>89</v>
      </c>
      <c r="H6" s="48"/>
      <c r="I6" s="48"/>
      <c r="J6" s="44"/>
      <c r="K6" s="50" t="s">
        <v>90</v>
      </c>
      <c r="L6" s="51"/>
      <c r="N6" s="98" t="s">
        <v>31</v>
      </c>
      <c r="O6" s="259">
        <v>18.863</v>
      </c>
      <c r="P6" s="12"/>
      <c r="Q6" s="16"/>
      <c r="R6" s="15"/>
      <c r="S6" s="108"/>
      <c r="T6" s="12"/>
      <c r="U6" s="16"/>
      <c r="V6" s="12"/>
      <c r="W6" s="16"/>
      <c r="X6" s="320" t="s">
        <v>62</v>
      </c>
      <c r="Y6" s="321"/>
      <c r="Z6" s="12"/>
      <c r="AA6" s="100"/>
      <c r="AB6" s="287" t="s">
        <v>100</v>
      </c>
      <c r="AC6" s="288">
        <v>18.173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5" t="s">
        <v>92</v>
      </c>
      <c r="AS6" s="236" t="s">
        <v>83</v>
      </c>
      <c r="AT6" s="237" t="s">
        <v>84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93" t="s">
        <v>103</v>
      </c>
      <c r="BI6" s="294">
        <v>18.002</v>
      </c>
      <c r="BJ6" s="12"/>
      <c r="BK6" s="16"/>
      <c r="BL6" s="18"/>
      <c r="BM6" s="113"/>
      <c r="BN6" s="12"/>
      <c r="BO6" s="16"/>
      <c r="BP6" s="125"/>
      <c r="BQ6" s="16"/>
      <c r="BR6" s="125"/>
      <c r="BS6" s="112"/>
      <c r="BT6" s="12"/>
      <c r="BU6" s="65"/>
      <c r="BY6" s="23"/>
      <c r="BZ6" s="45"/>
      <c r="CA6" s="46" t="s">
        <v>8</v>
      </c>
      <c r="CB6" s="59"/>
      <c r="CC6" s="48"/>
      <c r="CD6" s="48"/>
      <c r="CE6" s="49" t="s">
        <v>45</v>
      </c>
      <c r="CF6" s="48"/>
      <c r="CG6" s="48"/>
      <c r="CH6" s="44"/>
      <c r="CI6" s="50" t="s">
        <v>48</v>
      </c>
      <c r="CJ6" s="51"/>
    </row>
    <row r="7" spans="2:88" ht="21" customHeight="1">
      <c r="B7" s="45"/>
      <c r="C7" s="46" t="s">
        <v>9</v>
      </c>
      <c r="D7" s="59"/>
      <c r="E7" s="48"/>
      <c r="F7" s="48"/>
      <c r="G7" s="104" t="s">
        <v>91</v>
      </c>
      <c r="H7" s="48"/>
      <c r="I7" s="48"/>
      <c r="J7" s="59"/>
      <c r="K7" s="59"/>
      <c r="L7" s="77"/>
      <c r="N7" s="19"/>
      <c r="O7" s="16"/>
      <c r="P7" s="12"/>
      <c r="Q7" s="16"/>
      <c r="R7" s="109" t="s">
        <v>39</v>
      </c>
      <c r="S7" s="242">
        <v>18.224</v>
      </c>
      <c r="T7" s="110" t="s">
        <v>50</v>
      </c>
      <c r="U7" s="259">
        <v>18.201</v>
      </c>
      <c r="V7" s="12"/>
      <c r="W7" s="16"/>
      <c r="X7" s="320" t="s">
        <v>63</v>
      </c>
      <c r="Y7" s="321"/>
      <c r="Z7" s="12"/>
      <c r="AA7" s="100"/>
      <c r="AB7" s="287"/>
      <c r="AC7" s="288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95"/>
      <c r="BI7" s="296"/>
      <c r="BJ7" s="12"/>
      <c r="BK7" s="16"/>
      <c r="BL7" s="18"/>
      <c r="BM7" s="113"/>
      <c r="BN7" s="12"/>
      <c r="BO7" s="16"/>
      <c r="BP7" s="125"/>
      <c r="BQ7" s="16"/>
      <c r="BR7" s="66" t="s">
        <v>52</v>
      </c>
      <c r="BS7" s="242">
        <v>11.621</v>
      </c>
      <c r="BT7" s="66" t="s">
        <v>30</v>
      </c>
      <c r="BU7" s="262">
        <v>17.201</v>
      </c>
      <c r="BY7" s="23"/>
      <c r="BZ7" s="45"/>
      <c r="CA7" s="46" t="s">
        <v>9</v>
      </c>
      <c r="CB7" s="59"/>
      <c r="CC7" s="48"/>
      <c r="CD7" s="48"/>
      <c r="CE7" s="104" t="s">
        <v>93</v>
      </c>
      <c r="CF7" s="48"/>
      <c r="CG7" s="48"/>
      <c r="CH7" s="59"/>
      <c r="CI7" s="59"/>
      <c r="CJ7" s="77"/>
    </row>
    <row r="8" spans="2:88" ht="21" customHeight="1">
      <c r="B8" s="47"/>
      <c r="C8" s="14"/>
      <c r="D8" s="14"/>
      <c r="E8" s="14"/>
      <c r="F8" s="14"/>
      <c r="G8" s="14"/>
      <c r="H8" s="14"/>
      <c r="I8" s="14"/>
      <c r="J8" s="14"/>
      <c r="K8" s="14"/>
      <c r="L8" s="52"/>
      <c r="N8" s="20" t="s">
        <v>16</v>
      </c>
      <c r="O8" s="260">
        <v>18.463</v>
      </c>
      <c r="P8" s="12"/>
      <c r="Q8" s="16"/>
      <c r="R8" s="15"/>
      <c r="S8" s="108"/>
      <c r="T8" s="12"/>
      <c r="U8" s="16"/>
      <c r="V8" s="12"/>
      <c r="W8" s="16"/>
      <c r="X8" s="320" t="s">
        <v>64</v>
      </c>
      <c r="Y8" s="321"/>
      <c r="Z8" s="12"/>
      <c r="AA8" s="100"/>
      <c r="AB8" s="287" t="s">
        <v>101</v>
      </c>
      <c r="AC8" s="288">
        <v>18.173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38" t="s">
        <v>102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93" t="s">
        <v>100</v>
      </c>
      <c r="BI8" s="294">
        <v>18.032</v>
      </c>
      <c r="BJ8" s="12"/>
      <c r="BK8" s="16"/>
      <c r="BL8" s="109" t="s">
        <v>40</v>
      </c>
      <c r="BM8" s="242">
        <v>18.015</v>
      </c>
      <c r="BN8" s="110" t="s">
        <v>51</v>
      </c>
      <c r="BO8" s="259">
        <v>17.95</v>
      </c>
      <c r="BP8" s="125"/>
      <c r="BQ8" s="16"/>
      <c r="BR8" s="125"/>
      <c r="BS8" s="112"/>
      <c r="BT8" s="12"/>
      <c r="BU8" s="263"/>
      <c r="BY8" s="23"/>
      <c r="BZ8" s="47"/>
      <c r="CA8" s="14"/>
      <c r="CB8" s="14"/>
      <c r="CC8" s="14"/>
      <c r="CD8" s="14"/>
      <c r="CE8" s="14"/>
      <c r="CF8" s="14"/>
      <c r="CG8" s="14"/>
      <c r="CH8" s="14"/>
      <c r="CI8" s="14"/>
      <c r="CJ8" s="52"/>
    </row>
    <row r="9" spans="2:88" ht="21" customHeight="1" thickBot="1">
      <c r="B9" s="78"/>
      <c r="C9" s="59"/>
      <c r="D9" s="59"/>
      <c r="E9" s="59"/>
      <c r="F9" s="59"/>
      <c r="G9" s="59"/>
      <c r="H9" s="59"/>
      <c r="I9" s="59"/>
      <c r="J9" s="59"/>
      <c r="K9" s="59"/>
      <c r="L9" s="77"/>
      <c r="N9" s="68"/>
      <c r="O9" s="69"/>
      <c r="P9" s="70"/>
      <c r="Q9" s="69"/>
      <c r="R9" s="70"/>
      <c r="S9" s="111"/>
      <c r="T9" s="70"/>
      <c r="U9" s="69"/>
      <c r="V9" s="70"/>
      <c r="W9" s="69"/>
      <c r="X9" s="60"/>
      <c r="Y9" s="284"/>
      <c r="Z9" s="70"/>
      <c r="AA9" s="69"/>
      <c r="AB9" s="60"/>
      <c r="AC9" s="41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95"/>
      <c r="BI9" s="296"/>
      <c r="BJ9" s="12"/>
      <c r="BK9" s="16"/>
      <c r="BL9" s="15"/>
      <c r="BM9" s="108"/>
      <c r="BN9" s="12"/>
      <c r="BO9" s="16"/>
      <c r="BP9" s="125"/>
      <c r="BQ9" s="16"/>
      <c r="BR9" s="22" t="s">
        <v>53</v>
      </c>
      <c r="BS9" s="268">
        <v>17.482</v>
      </c>
      <c r="BT9" s="22" t="s">
        <v>28</v>
      </c>
      <c r="BU9" s="264">
        <v>17.601</v>
      </c>
      <c r="BY9" s="23"/>
      <c r="BZ9" s="78"/>
      <c r="CA9" s="59"/>
      <c r="CB9" s="59"/>
      <c r="CC9" s="59"/>
      <c r="CD9" s="59"/>
      <c r="CE9" s="59"/>
      <c r="CF9" s="59"/>
      <c r="CG9" s="59"/>
      <c r="CH9" s="59"/>
      <c r="CI9" s="59"/>
      <c r="CJ9" s="77"/>
    </row>
    <row r="10" spans="2:88" ht="21" customHeight="1">
      <c r="B10" s="45"/>
      <c r="C10" s="79" t="s">
        <v>17</v>
      </c>
      <c r="D10" s="59"/>
      <c r="E10" s="12"/>
      <c r="F10" s="134"/>
      <c r="G10" s="102" t="s">
        <v>112</v>
      </c>
      <c r="H10" s="135"/>
      <c r="I10" s="135"/>
      <c r="J10" s="43" t="s">
        <v>18</v>
      </c>
      <c r="K10" s="270" t="s">
        <v>86</v>
      </c>
      <c r="L10" s="51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01" t="s">
        <v>26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93" t="s">
        <v>101</v>
      </c>
      <c r="BI10" s="294">
        <v>18.032</v>
      </c>
      <c r="BJ10" s="12"/>
      <c r="BK10" s="16"/>
      <c r="BL10" s="15"/>
      <c r="BM10" s="108"/>
      <c r="BN10" s="12"/>
      <c r="BO10" s="16"/>
      <c r="BP10" s="125"/>
      <c r="BQ10" s="16"/>
      <c r="BR10" s="128" t="s">
        <v>54</v>
      </c>
      <c r="BS10" s="242">
        <v>12.031</v>
      </c>
      <c r="BT10" s="12"/>
      <c r="BU10" s="265"/>
      <c r="BY10" s="23"/>
      <c r="BZ10" s="45"/>
      <c r="CA10" s="79" t="s">
        <v>17</v>
      </c>
      <c r="CB10" s="59"/>
      <c r="CC10" s="59"/>
      <c r="CD10" s="44"/>
      <c r="CE10" s="102" t="s">
        <v>59</v>
      </c>
      <c r="CF10" s="135"/>
      <c r="CG10" s="135"/>
      <c r="CH10" s="43" t="s">
        <v>18</v>
      </c>
      <c r="CI10" s="103" t="s">
        <v>61</v>
      </c>
      <c r="CJ10" s="51"/>
    </row>
    <row r="11" spans="2:88" ht="21" customHeight="1" thickBot="1">
      <c r="B11" s="45"/>
      <c r="C11" s="79" t="s">
        <v>20</v>
      </c>
      <c r="D11" s="59"/>
      <c r="E11" s="135"/>
      <c r="F11" s="136"/>
      <c r="G11" s="102" t="s">
        <v>59</v>
      </c>
      <c r="H11" s="135"/>
      <c r="I11" s="17"/>
      <c r="J11" s="43" t="s">
        <v>19</v>
      </c>
      <c r="K11" s="103" t="s">
        <v>46</v>
      </c>
      <c r="L11" s="51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9" t="s">
        <v>27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71"/>
      <c r="BI11" s="99"/>
      <c r="BJ11" s="126"/>
      <c r="BK11" s="39"/>
      <c r="BL11" s="60"/>
      <c r="BM11" s="114"/>
      <c r="BN11" s="60"/>
      <c r="BO11" s="39"/>
      <c r="BP11" s="126"/>
      <c r="BQ11" s="39"/>
      <c r="BR11" s="91"/>
      <c r="BS11" s="127"/>
      <c r="BT11" s="74"/>
      <c r="BU11" s="75"/>
      <c r="BY11" s="23"/>
      <c r="BZ11" s="45"/>
      <c r="CA11" s="79" t="s">
        <v>20</v>
      </c>
      <c r="CB11" s="59"/>
      <c r="CC11" s="59"/>
      <c r="CD11" s="44"/>
      <c r="CE11" s="102" t="s">
        <v>60</v>
      </c>
      <c r="CF11" s="135"/>
      <c r="CG11" s="17"/>
      <c r="CH11" s="43" t="s">
        <v>19</v>
      </c>
      <c r="CI11" s="103" t="s">
        <v>46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2"/>
      <c r="Q12" s="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9" t="s">
        <v>29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ht="18" customHeight="1" thickTop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>
      <c r="AU20" s="105" t="s">
        <v>87</v>
      </c>
    </row>
    <row r="21" spans="17:88" ht="18" customHeight="1">
      <c r="Q21" s="2"/>
      <c r="AD21" s="23"/>
      <c r="AE21" s="23"/>
      <c r="AF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U21" s="106" t="s">
        <v>66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W21" s="2"/>
      <c r="BX21" s="2"/>
      <c r="BY21" s="1"/>
      <c r="CJ21" s="26"/>
    </row>
    <row r="22" spans="30:76" ht="18" customHeight="1">
      <c r="AD22" s="23"/>
      <c r="AE22" s="23"/>
      <c r="AF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J22" s="23"/>
      <c r="BW22" s="2"/>
      <c r="BX22" s="2"/>
    </row>
    <row r="23" spans="47:88" ht="18" customHeight="1">
      <c r="AU23" s="23"/>
      <c r="CG23" s="93" t="s">
        <v>53</v>
      </c>
      <c r="CJ23" s="26"/>
    </row>
    <row r="24" spans="52:85" ht="18" customHeight="1">
      <c r="AZ24" s="23"/>
      <c r="BA24" s="23"/>
      <c r="BN24" s="23"/>
      <c r="BR24" s="23"/>
      <c r="CG24" s="24"/>
    </row>
    <row r="25" spans="31:85" ht="18" customHeight="1">
      <c r="AE25" s="23"/>
      <c r="AF25" s="23"/>
      <c r="AG25" s="23"/>
      <c r="AZ25" s="23"/>
      <c r="BA25" s="23"/>
      <c r="BB25" s="23"/>
      <c r="BC25" s="23"/>
      <c r="BD25" s="23"/>
      <c r="BE25" s="23"/>
      <c r="BF25" s="23"/>
      <c r="BG25" s="23"/>
      <c r="CG25" s="23"/>
    </row>
    <row r="26" spans="14:85" ht="18" customHeight="1">
      <c r="N26" s="23"/>
      <c r="O26" s="23"/>
      <c r="S26" s="275" t="s">
        <v>55</v>
      </c>
      <c r="AU26" s="275" t="s">
        <v>56</v>
      </c>
      <c r="CG26" s="23"/>
    </row>
    <row r="27" spans="15:85" ht="18" customHeight="1">
      <c r="O27" s="23"/>
      <c r="AA27" s="23"/>
      <c r="AB27" s="23"/>
      <c r="AM27" s="23"/>
      <c r="CC27" s="24"/>
      <c r="CG27" s="23"/>
    </row>
    <row r="28" spans="14:85" ht="18" customHeight="1">
      <c r="N28" s="23"/>
      <c r="O28" s="23"/>
      <c r="P28" s="23"/>
      <c r="Q28" s="23"/>
      <c r="R28" s="23"/>
      <c r="S28" s="23"/>
      <c r="T28" s="23"/>
      <c r="U28" s="23"/>
      <c r="V28" s="23"/>
      <c r="W28" s="23"/>
      <c r="Y28" s="23"/>
      <c r="Z28" s="23"/>
      <c r="AC28" s="23"/>
      <c r="AE28" s="23"/>
      <c r="AF28" s="23"/>
      <c r="AG28" s="23"/>
      <c r="AK28" s="23"/>
      <c r="AT28" s="23"/>
      <c r="AU28" s="23"/>
      <c r="AV28" s="23"/>
      <c r="AW28" s="23"/>
      <c r="AX28" s="23"/>
      <c r="AY28" s="23"/>
      <c r="AZ28" s="23"/>
      <c r="BB28" s="23"/>
      <c r="BC28" s="23"/>
      <c r="BD28" s="23"/>
      <c r="BK28" s="23"/>
      <c r="BX28" s="23"/>
      <c r="CC28" s="23"/>
      <c r="CG28" s="23"/>
    </row>
    <row r="29" spans="21:84" ht="18" customHeight="1">
      <c r="U29" s="23"/>
      <c r="W29" s="261" t="s">
        <v>39</v>
      </c>
      <c r="AA29" s="24"/>
      <c r="AD29" s="23"/>
      <c r="AE29" s="23"/>
      <c r="AG29" s="23"/>
      <c r="AH29" s="24"/>
      <c r="AJ29" s="23"/>
      <c r="AK29" s="23"/>
      <c r="AL29" s="23"/>
      <c r="BJ29" s="23"/>
      <c r="BT29" s="23"/>
      <c r="BV29" s="23"/>
      <c r="CB29" s="298" t="s">
        <v>105</v>
      </c>
      <c r="CC29" s="23"/>
      <c r="CF29" s="93" t="s">
        <v>28</v>
      </c>
    </row>
    <row r="30" spans="9:81" ht="18" customHeight="1">
      <c r="I30" s="23"/>
      <c r="M30" s="274">
        <v>1</v>
      </c>
      <c r="S30" s="23"/>
      <c r="AD30" s="23"/>
      <c r="AE30" s="23"/>
      <c r="AG30" s="23"/>
      <c r="AJ30" s="23"/>
      <c r="AK30" s="23"/>
      <c r="AL30" s="23"/>
      <c r="BA30" s="274">
        <v>8</v>
      </c>
      <c r="BB30" s="24"/>
      <c r="BC30" s="274">
        <v>9</v>
      </c>
      <c r="BE30" s="23"/>
      <c r="BY30" s="274">
        <v>10</v>
      </c>
      <c r="BZ30" s="23"/>
      <c r="CA30" s="23"/>
      <c r="CB30" s="23"/>
      <c r="CC30" s="23"/>
    </row>
    <row r="31" spans="1:89" ht="18" customHeight="1">
      <c r="A31" s="26"/>
      <c r="B31" s="26"/>
      <c r="I31" s="23"/>
      <c r="M31" s="23"/>
      <c r="P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E31" s="23"/>
      <c r="AF31" s="23"/>
      <c r="AG31" s="23"/>
      <c r="AH31" s="23"/>
      <c r="AJ31" s="23"/>
      <c r="AK31" s="24"/>
      <c r="AL31" s="23"/>
      <c r="AM31" s="23"/>
      <c r="AN31" s="23"/>
      <c r="AO31" s="23"/>
      <c r="AP31" s="23"/>
      <c r="AQ31" s="23"/>
      <c r="AR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F31" s="23"/>
      <c r="BG31" s="23"/>
      <c r="BH31" s="23"/>
      <c r="BK31" s="23"/>
      <c r="BL31" s="23"/>
      <c r="BM31" s="23"/>
      <c r="BT31" s="23"/>
      <c r="BU31" s="23"/>
      <c r="BY31" s="23"/>
      <c r="BZ31" s="23"/>
      <c r="CC31" s="23"/>
      <c r="CD31" s="23"/>
      <c r="CH31" s="23"/>
      <c r="CJ31" s="26"/>
      <c r="CK31" s="26"/>
    </row>
    <row r="32" spans="1:81" ht="18" customHeight="1">
      <c r="A32" s="26"/>
      <c r="I32" s="23"/>
      <c r="L32" s="23"/>
      <c r="M32" s="23"/>
      <c r="P32" s="274">
        <v>2</v>
      </c>
      <c r="S32" s="23"/>
      <c r="T32" s="23"/>
      <c r="Y32" s="261" t="s">
        <v>50</v>
      </c>
      <c r="AA32" s="23"/>
      <c r="AE32" s="23"/>
      <c r="AG32" s="23"/>
      <c r="AH32" s="23"/>
      <c r="AJ32" s="23"/>
      <c r="AK32" s="23"/>
      <c r="AL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V32" s="23"/>
      <c r="BW32" s="23"/>
      <c r="CC32" s="23"/>
    </row>
    <row r="33" spans="1:89" ht="18" customHeight="1">
      <c r="A33" s="26"/>
      <c r="D33" s="27" t="s">
        <v>16</v>
      </c>
      <c r="I33" s="23"/>
      <c r="S33" s="328">
        <v>3</v>
      </c>
      <c r="U33" s="23"/>
      <c r="V33" s="23"/>
      <c r="Z33" s="23"/>
      <c r="AB33" s="23"/>
      <c r="AD33" s="23"/>
      <c r="AE33" s="23"/>
      <c r="AF33" s="23"/>
      <c r="AG33" s="23"/>
      <c r="AH33" s="23"/>
      <c r="AJ33" s="23"/>
      <c r="AK33" s="23"/>
      <c r="AL33" s="23"/>
      <c r="AS33" s="137" t="s">
        <v>40</v>
      </c>
      <c r="AX33" s="23"/>
      <c r="AY33" s="23"/>
      <c r="AZ33" s="23"/>
      <c r="BB33" s="23"/>
      <c r="BC33" s="23"/>
      <c r="BD33" s="23"/>
      <c r="BF33" s="23"/>
      <c r="BI33" s="23"/>
      <c r="CK33" s="26"/>
    </row>
    <row r="34" spans="10:85" ht="18" customHeight="1">
      <c r="J34" s="23"/>
      <c r="K34" s="23"/>
      <c r="L34" s="23"/>
      <c r="M34" s="23"/>
      <c r="N34" s="23"/>
      <c r="O34" s="23"/>
      <c r="Q34" s="23"/>
      <c r="S34" s="328"/>
      <c r="U34" s="23"/>
      <c r="V34" s="23"/>
      <c r="W34" s="23"/>
      <c r="AA34" s="23"/>
      <c r="AC34" s="23"/>
      <c r="AD34" s="23"/>
      <c r="AE34" s="23"/>
      <c r="AF34" s="23"/>
      <c r="AG34" s="23"/>
      <c r="AH34" s="23"/>
      <c r="AJ34" s="23"/>
      <c r="AK34" s="24" t="s">
        <v>37</v>
      </c>
      <c r="AL34" s="23"/>
      <c r="AM34" s="23"/>
      <c r="AT34" s="23"/>
      <c r="AU34" s="23"/>
      <c r="AV34" s="23"/>
      <c r="AW34" s="23"/>
      <c r="AX34" s="23"/>
      <c r="AY34" s="274">
        <v>7</v>
      </c>
      <c r="AZ34" s="23"/>
      <c r="BA34" s="23"/>
      <c r="BD34" s="23"/>
      <c r="BF34" s="23"/>
      <c r="BG34" s="23"/>
      <c r="BH34" s="23"/>
      <c r="BU34" s="23"/>
      <c r="BV34" s="23"/>
      <c r="BW34" s="23"/>
      <c r="BX34" s="23"/>
      <c r="BY34" s="23"/>
      <c r="BZ34" s="23"/>
      <c r="CA34" s="23"/>
      <c r="CC34" s="23"/>
      <c r="CG34" s="23"/>
    </row>
    <row r="35" spans="12:72" ht="18" customHeight="1">
      <c r="L35" s="23"/>
      <c r="N35" s="105" t="s">
        <v>36</v>
      </c>
      <c r="Q35" s="23"/>
      <c r="R35" s="23"/>
      <c r="S35" s="23"/>
      <c r="X35" s="23"/>
      <c r="AC35" s="23"/>
      <c r="AD35" s="23"/>
      <c r="AE35" s="23"/>
      <c r="AF35" s="23"/>
      <c r="AG35" s="23"/>
      <c r="AH35" s="23"/>
      <c r="AJ35" s="23"/>
      <c r="AL35" s="23"/>
      <c r="AO35" s="23"/>
      <c r="AP35" s="23"/>
      <c r="AV35" s="23"/>
      <c r="AX35" s="23"/>
      <c r="AZ35" s="23"/>
      <c r="BA35" s="23"/>
      <c r="BB35" s="23"/>
      <c r="BC35" s="23"/>
      <c r="BD35" s="23"/>
      <c r="BF35" s="23"/>
      <c r="BR35" s="23"/>
      <c r="BS35" s="23"/>
      <c r="BT35" s="23"/>
    </row>
    <row r="36" spans="14:76" ht="18" customHeight="1">
      <c r="N36" s="106" t="s">
        <v>107</v>
      </c>
      <c r="O36" s="23"/>
      <c r="P36" s="23"/>
      <c r="T36" s="23"/>
      <c r="U36" s="23"/>
      <c r="V36" s="23"/>
      <c r="W36" s="23"/>
      <c r="X36" s="23"/>
      <c r="AD36" s="23"/>
      <c r="AE36" s="23"/>
      <c r="AF36" s="23"/>
      <c r="AG36" s="23"/>
      <c r="AH36" s="23"/>
      <c r="AJ36" s="23"/>
      <c r="AK36" s="23"/>
      <c r="AL36" s="23"/>
      <c r="AT36" s="23"/>
      <c r="AU36" s="23"/>
      <c r="AV36" s="328">
        <v>6</v>
      </c>
      <c r="AW36" s="23"/>
      <c r="AX36" s="23"/>
      <c r="AZ36" s="23"/>
      <c r="BD36" s="23"/>
      <c r="BF36" s="23"/>
      <c r="BG36" s="23"/>
      <c r="BH36" s="23"/>
      <c r="BJ36" s="23"/>
      <c r="BL36" s="23"/>
      <c r="BM36" s="23"/>
      <c r="BS36" s="23"/>
      <c r="BT36" s="23"/>
      <c r="BU36" s="23"/>
      <c r="BV36" s="23"/>
      <c r="BW36" s="23"/>
      <c r="BX36" s="23"/>
    </row>
    <row r="37" spans="3:87" ht="18" customHeight="1">
      <c r="C37" s="27"/>
      <c r="H37" s="23"/>
      <c r="I37" s="23"/>
      <c r="J37" s="23"/>
      <c r="L37" s="23"/>
      <c r="M37" s="23"/>
      <c r="O37" s="23"/>
      <c r="U37" s="23"/>
      <c r="W37" s="274">
        <v>4</v>
      </c>
      <c r="X37" s="23"/>
      <c r="Y37" s="23"/>
      <c r="Z37" s="23"/>
      <c r="AA37" s="23"/>
      <c r="AB37" s="23"/>
      <c r="AC37" s="23"/>
      <c r="AD37" s="23"/>
      <c r="AE37" s="23"/>
      <c r="AG37" s="23"/>
      <c r="AH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328"/>
      <c r="AW37" s="23"/>
      <c r="AX37" s="23"/>
      <c r="AY37" s="139" t="s">
        <v>51</v>
      </c>
      <c r="AZ37" s="23"/>
      <c r="BA37" s="23"/>
      <c r="BB37" s="23"/>
      <c r="BC37" s="23"/>
      <c r="BD37" s="23"/>
      <c r="BF37" s="23"/>
      <c r="BG37" s="23"/>
      <c r="BI37" s="23"/>
      <c r="BJ37" s="23"/>
      <c r="BM37" s="23"/>
      <c r="BN37" s="23"/>
      <c r="BO37" s="23"/>
      <c r="BP37" s="23"/>
      <c r="BQ37" s="23"/>
      <c r="BR37" s="23"/>
      <c r="BS37" s="23"/>
      <c r="BT37" s="23"/>
      <c r="BU37" s="23"/>
      <c r="CI37" s="29"/>
    </row>
    <row r="38" spans="3:87" ht="18" customHeight="1">
      <c r="C38" s="27"/>
      <c r="K38" s="23"/>
      <c r="N38" s="23"/>
      <c r="P38" s="23"/>
      <c r="R38" s="23"/>
      <c r="T38" s="23"/>
      <c r="U38" s="23"/>
      <c r="X38" s="23"/>
      <c r="Y38" s="23"/>
      <c r="Z38" s="23"/>
      <c r="AB38" s="23"/>
      <c r="AD38" s="23"/>
      <c r="AE38" s="23"/>
      <c r="AT38" s="138"/>
      <c r="AV38" s="23"/>
      <c r="AX38" s="23"/>
      <c r="BF38" s="23"/>
      <c r="BG38" s="23"/>
      <c r="BH38" s="23"/>
      <c r="BL38" s="23"/>
      <c r="BN38" s="23"/>
      <c r="BS38" s="23"/>
      <c r="BU38" s="25"/>
      <c r="BW38" s="26"/>
      <c r="CI38" s="29"/>
    </row>
    <row r="39" spans="3:87" ht="18" customHeight="1">
      <c r="C39" s="27"/>
      <c r="I39" s="28"/>
      <c r="J39" s="23"/>
      <c r="U39" s="23"/>
      <c r="X39" s="23"/>
      <c r="Z39" s="23"/>
      <c r="AA39" s="23"/>
      <c r="AB39" s="23"/>
      <c r="AF39" s="23"/>
      <c r="AG39" s="23"/>
      <c r="AH39" s="23"/>
      <c r="AJ39" s="23"/>
      <c r="AL39" s="23"/>
      <c r="AN39" s="23"/>
      <c r="AO39" s="23"/>
      <c r="AR39" s="23"/>
      <c r="AS39" s="23"/>
      <c r="AT39" s="23"/>
      <c r="AU39" s="23"/>
      <c r="AV39" s="23"/>
      <c r="AX39" s="23"/>
      <c r="AZ39" s="23"/>
      <c r="BD39" s="23"/>
      <c r="BF39" s="23"/>
      <c r="BG39" s="23"/>
      <c r="BS39" s="23"/>
      <c r="BT39" s="23"/>
      <c r="BY39" s="23"/>
      <c r="CB39" s="23"/>
      <c r="CI39" s="29"/>
    </row>
    <row r="40" spans="8:74" ht="18" customHeight="1">
      <c r="H40" s="23"/>
      <c r="I40" s="23"/>
      <c r="R40" s="23"/>
      <c r="S40" s="23"/>
      <c r="V40" s="23"/>
      <c r="X40" s="23"/>
      <c r="Y40" s="23"/>
      <c r="AA40" s="23"/>
      <c r="AB40" s="23"/>
      <c r="AC40" s="23"/>
      <c r="AD40" s="23"/>
      <c r="AF40" s="23"/>
      <c r="AH40" s="23"/>
      <c r="AK40" s="23"/>
      <c r="AL40" s="23"/>
      <c r="AN40" s="23"/>
      <c r="AO40" s="23"/>
      <c r="AP40" s="23"/>
      <c r="AQ40" s="23"/>
      <c r="AT40" s="23"/>
      <c r="AU40" s="23"/>
      <c r="AV40" s="23"/>
      <c r="AX40" s="23"/>
      <c r="AY40" s="23"/>
      <c r="AZ40" s="23"/>
      <c r="BB40" s="23"/>
      <c r="BF40" s="23"/>
      <c r="BG40" s="23"/>
      <c r="BI40" s="23"/>
      <c r="BK40" s="23"/>
      <c r="BR40" s="23"/>
      <c r="BV40" s="23"/>
    </row>
    <row r="41" spans="22:47" ht="18" customHeight="1">
      <c r="V41" s="23"/>
      <c r="AE41" s="23"/>
      <c r="AU41" s="23"/>
    </row>
    <row r="42" ht="18" customHeight="1"/>
    <row r="43" spans="31:36" ht="18" customHeight="1">
      <c r="AE43" s="23"/>
      <c r="AF43" s="23"/>
      <c r="AH43" s="23"/>
      <c r="AJ43" s="23"/>
    </row>
    <row r="44" ht="18" customHeight="1"/>
    <row r="45" ht="18" customHeight="1"/>
    <row r="46" ht="18" customHeight="1"/>
    <row r="47" ht="18" customHeight="1"/>
    <row r="48" spans="2:88" ht="21" customHeight="1" thickBot="1">
      <c r="B48" s="30" t="s">
        <v>2</v>
      </c>
      <c r="C48" s="31" t="s">
        <v>3</v>
      </c>
      <c r="D48" s="31" t="s">
        <v>4</v>
      </c>
      <c r="E48" s="31" t="s">
        <v>5</v>
      </c>
      <c r="F48" s="61" t="s">
        <v>6</v>
      </c>
      <c r="G48" s="94"/>
      <c r="H48" s="31" t="s">
        <v>2</v>
      </c>
      <c r="I48" s="31" t="s">
        <v>3</v>
      </c>
      <c r="J48" s="31" t="s">
        <v>4</v>
      </c>
      <c r="K48" s="31" t="s">
        <v>5</v>
      </c>
      <c r="L48" s="61" t="s">
        <v>6</v>
      </c>
      <c r="M48" s="121"/>
      <c r="N48" s="121"/>
      <c r="O48" s="327" t="s">
        <v>42</v>
      </c>
      <c r="P48" s="327"/>
      <c r="Q48" s="121"/>
      <c r="R48" s="116"/>
      <c r="BN48" s="30" t="s">
        <v>2</v>
      </c>
      <c r="BO48" s="31" t="s">
        <v>3</v>
      </c>
      <c r="BP48" s="31" t="s">
        <v>4</v>
      </c>
      <c r="BQ48" s="31" t="s">
        <v>5</v>
      </c>
      <c r="BR48" s="61" t="s">
        <v>6</v>
      </c>
      <c r="BS48" s="121"/>
      <c r="BT48" s="121"/>
      <c r="BU48" s="327" t="s">
        <v>42</v>
      </c>
      <c r="BV48" s="327"/>
      <c r="BW48" s="121"/>
      <c r="BX48" s="121"/>
      <c r="BY48" s="94"/>
      <c r="BZ48" s="31" t="s">
        <v>2</v>
      </c>
      <c r="CA48" s="31" t="s">
        <v>3</v>
      </c>
      <c r="CB48" s="31" t="s">
        <v>4</v>
      </c>
      <c r="CC48" s="31" t="s">
        <v>5</v>
      </c>
      <c r="CD48" s="61" t="s">
        <v>6</v>
      </c>
      <c r="CE48" s="94"/>
      <c r="CF48" s="31" t="s">
        <v>2</v>
      </c>
      <c r="CG48" s="31" t="s">
        <v>3</v>
      </c>
      <c r="CH48" s="31" t="s">
        <v>4</v>
      </c>
      <c r="CI48" s="31" t="s">
        <v>5</v>
      </c>
      <c r="CJ48" s="32" t="s">
        <v>6</v>
      </c>
    </row>
    <row r="49" spans="2:88" ht="21" customHeight="1" thickTop="1">
      <c r="B49" s="10"/>
      <c r="C49" s="8"/>
      <c r="D49" s="7" t="s">
        <v>35</v>
      </c>
      <c r="E49" s="8"/>
      <c r="F49" s="8"/>
      <c r="G49" s="118"/>
      <c r="H49" s="8"/>
      <c r="I49" s="8"/>
      <c r="J49" s="8"/>
      <c r="K49" s="8"/>
      <c r="L49" s="8"/>
      <c r="M49" s="7" t="s">
        <v>43</v>
      </c>
      <c r="N49" s="8"/>
      <c r="O49" s="8"/>
      <c r="P49" s="8"/>
      <c r="Q49" s="8"/>
      <c r="R49" s="9"/>
      <c r="AA49" s="2"/>
      <c r="AB49" s="2"/>
      <c r="AC49" s="2"/>
      <c r="BN49" s="10"/>
      <c r="BO49" s="8"/>
      <c r="BP49" s="8"/>
      <c r="BQ49" s="8"/>
      <c r="BR49" s="8"/>
      <c r="BS49" s="7" t="s">
        <v>43</v>
      </c>
      <c r="BT49" s="8"/>
      <c r="BU49" s="8"/>
      <c r="BV49" s="8"/>
      <c r="BW49" s="8"/>
      <c r="BX49" s="8"/>
      <c r="BY49" s="118"/>
      <c r="BZ49" s="8"/>
      <c r="CA49" s="8"/>
      <c r="CB49" s="8"/>
      <c r="CC49" s="8"/>
      <c r="CD49" s="8"/>
      <c r="CE49" s="7" t="s">
        <v>35</v>
      </c>
      <c r="CF49" s="8"/>
      <c r="CG49" s="115"/>
      <c r="CH49" s="7"/>
      <c r="CI49" s="115"/>
      <c r="CJ49" s="117"/>
    </row>
    <row r="50" spans="2:88" ht="21" customHeight="1">
      <c r="B50" s="33"/>
      <c r="C50" s="34"/>
      <c r="D50" s="34"/>
      <c r="E50" s="34"/>
      <c r="F50" s="62"/>
      <c r="G50" s="95"/>
      <c r="H50" s="34"/>
      <c r="I50" s="34"/>
      <c r="J50" s="34"/>
      <c r="K50" s="34"/>
      <c r="L50" s="62"/>
      <c r="M50" s="15"/>
      <c r="R50" s="122"/>
      <c r="BN50" s="33"/>
      <c r="BO50" s="34"/>
      <c r="BP50" s="34"/>
      <c r="BQ50" s="34"/>
      <c r="BR50" s="62"/>
      <c r="BS50" s="15"/>
      <c r="BX50" s="2"/>
      <c r="BY50" s="95"/>
      <c r="BZ50" s="276"/>
      <c r="CA50" s="243"/>
      <c r="CB50" s="243"/>
      <c r="CC50" s="243"/>
      <c r="CD50" s="245"/>
      <c r="CE50" s="95"/>
      <c r="CF50" s="129"/>
      <c r="CG50" s="34"/>
      <c r="CH50" s="34"/>
      <c r="CI50" s="34"/>
      <c r="CJ50" s="35"/>
    </row>
    <row r="51" spans="2:88" ht="21" customHeight="1">
      <c r="B51" s="228">
        <v>2</v>
      </c>
      <c r="C51" s="242">
        <v>18.285</v>
      </c>
      <c r="D51" s="241">
        <v>-56</v>
      </c>
      <c r="E51" s="36">
        <f>C51+D51*0.001</f>
        <v>18.229</v>
      </c>
      <c r="F51" s="17" t="s">
        <v>41</v>
      </c>
      <c r="G51" s="96"/>
      <c r="H51" s="34"/>
      <c r="I51" s="34"/>
      <c r="J51" s="34"/>
      <c r="K51" s="34"/>
      <c r="L51" s="62"/>
      <c r="M51" s="15"/>
      <c r="N51" s="15"/>
      <c r="O51" s="15"/>
      <c r="P51" s="15"/>
      <c r="Q51" s="15"/>
      <c r="R51" s="122"/>
      <c r="BN51" s="33"/>
      <c r="BO51" s="34"/>
      <c r="BP51" s="34"/>
      <c r="BQ51" s="34"/>
      <c r="BR51" s="62"/>
      <c r="BS51" s="15"/>
      <c r="BT51" s="15"/>
      <c r="BU51" s="15"/>
      <c r="BV51" s="15"/>
      <c r="BW51" s="15"/>
      <c r="BX51" s="2"/>
      <c r="BY51" s="96"/>
      <c r="BZ51" s="225">
        <v>6</v>
      </c>
      <c r="CA51" s="244">
        <v>17.98</v>
      </c>
      <c r="CB51" s="246">
        <v>49</v>
      </c>
      <c r="CC51" s="247">
        <f>CA51+CB51*0.001</f>
        <v>18.029</v>
      </c>
      <c r="CD51" s="248" t="s">
        <v>41</v>
      </c>
      <c r="CE51" s="96"/>
      <c r="CF51" s="129"/>
      <c r="CG51" s="34"/>
      <c r="CH51" s="34"/>
      <c r="CI51" s="34"/>
      <c r="CJ51" s="35"/>
    </row>
    <row r="52" spans="2:88" ht="21" customHeight="1">
      <c r="B52" s="33"/>
      <c r="C52" s="34"/>
      <c r="D52" s="34"/>
      <c r="E52" s="34"/>
      <c r="F52" s="62"/>
      <c r="G52" s="95"/>
      <c r="H52" s="227">
        <v>1</v>
      </c>
      <c r="I52" s="240">
        <v>18.314</v>
      </c>
      <c r="J52" s="241">
        <v>-48</v>
      </c>
      <c r="K52" s="36">
        <f>I52+J52*0.001</f>
        <v>18.266000000000002</v>
      </c>
      <c r="L52" s="63" t="s">
        <v>38</v>
      </c>
      <c r="M52" s="226" t="s">
        <v>108</v>
      </c>
      <c r="R52" s="122"/>
      <c r="BN52" s="228">
        <v>8</v>
      </c>
      <c r="BO52" s="242">
        <v>17.939</v>
      </c>
      <c r="BP52" s="241">
        <v>52</v>
      </c>
      <c r="BQ52" s="36">
        <f>BO52+BP52*0.001</f>
        <v>17.991</v>
      </c>
      <c r="BR52" s="63" t="s">
        <v>38</v>
      </c>
      <c r="BS52" s="226" t="s">
        <v>104</v>
      </c>
      <c r="BX52" s="2"/>
      <c r="BY52" s="95"/>
      <c r="BZ52" s="277"/>
      <c r="CA52" s="249"/>
      <c r="CB52" s="249"/>
      <c r="CC52" s="249"/>
      <c r="CD52" s="250"/>
      <c r="CE52" s="95"/>
      <c r="CF52" s="227">
        <v>10</v>
      </c>
      <c r="CG52" s="240">
        <v>17.708</v>
      </c>
      <c r="CH52" s="241">
        <v>-50</v>
      </c>
      <c r="CI52" s="36">
        <f>CG52+CH52*0.001</f>
        <v>17.657999999999998</v>
      </c>
      <c r="CJ52" s="21" t="s">
        <v>41</v>
      </c>
    </row>
    <row r="53" spans="2:88" ht="21" customHeight="1">
      <c r="B53" s="228">
        <v>3</v>
      </c>
      <c r="C53" s="242">
        <v>18.254</v>
      </c>
      <c r="D53" s="241">
        <v>-45</v>
      </c>
      <c r="E53" s="36">
        <f>C53+D53*0.001</f>
        <v>18.209</v>
      </c>
      <c r="F53" s="17" t="s">
        <v>41</v>
      </c>
      <c r="G53" s="96"/>
      <c r="H53" s="34"/>
      <c r="I53" s="34"/>
      <c r="J53" s="34"/>
      <c r="K53" s="34"/>
      <c r="L53" s="62"/>
      <c r="M53" s="15"/>
      <c r="N53" s="15"/>
      <c r="O53" s="15"/>
      <c r="P53" s="15"/>
      <c r="Q53" s="15"/>
      <c r="R53" s="122"/>
      <c r="AS53" s="90" t="s">
        <v>25</v>
      </c>
      <c r="BN53" s="33"/>
      <c r="BO53" s="34"/>
      <c r="BP53" s="34"/>
      <c r="BQ53" s="34"/>
      <c r="BR53" s="62"/>
      <c r="BS53" s="15"/>
      <c r="BT53" s="15"/>
      <c r="BU53" s="15"/>
      <c r="BV53" s="15"/>
      <c r="BW53" s="15"/>
      <c r="BX53" s="2"/>
      <c r="BY53" s="96"/>
      <c r="BZ53" s="225">
        <v>7</v>
      </c>
      <c r="CA53" s="244">
        <v>17.951</v>
      </c>
      <c r="CB53" s="246">
        <v>49</v>
      </c>
      <c r="CC53" s="247">
        <f>CA53+CB53*0.001</f>
        <v>18</v>
      </c>
      <c r="CD53" s="248" t="s">
        <v>41</v>
      </c>
      <c r="CE53" s="96"/>
      <c r="CF53" s="140" t="s">
        <v>54</v>
      </c>
      <c r="CG53" s="256">
        <v>12.257</v>
      </c>
      <c r="CH53" s="241">
        <v>-50</v>
      </c>
      <c r="CI53" s="36">
        <f>CG53+CH53*0.001</f>
        <v>12.206999999999999</v>
      </c>
      <c r="CJ53" s="35"/>
    </row>
    <row r="54" spans="2:88" ht="21" customHeight="1">
      <c r="B54" s="33"/>
      <c r="C54" s="34"/>
      <c r="D54" s="34"/>
      <c r="E54" s="34"/>
      <c r="F54" s="62"/>
      <c r="G54" s="96"/>
      <c r="H54" s="279" t="s">
        <v>55</v>
      </c>
      <c r="I54" s="247">
        <v>18.26</v>
      </c>
      <c r="J54" s="34"/>
      <c r="K54" s="34"/>
      <c r="L54" s="63" t="s">
        <v>38</v>
      </c>
      <c r="M54" s="280" t="s">
        <v>109</v>
      </c>
      <c r="R54" s="122"/>
      <c r="AS54" s="89" t="s">
        <v>32</v>
      </c>
      <c r="BN54" s="281" t="s">
        <v>56</v>
      </c>
      <c r="BO54" s="247">
        <v>17.996</v>
      </c>
      <c r="BP54" s="34"/>
      <c r="BQ54" s="34"/>
      <c r="BR54" s="63" t="s">
        <v>38</v>
      </c>
      <c r="BS54" s="280" t="s">
        <v>94</v>
      </c>
      <c r="BX54" s="2"/>
      <c r="BY54" s="96"/>
      <c r="BZ54" s="278"/>
      <c r="CA54" s="251"/>
      <c r="CB54" s="252"/>
      <c r="CC54" s="251"/>
      <c r="CD54" s="253"/>
      <c r="CE54" s="96"/>
      <c r="CF54" s="129"/>
      <c r="CG54" s="34"/>
      <c r="CH54" s="34"/>
      <c r="CI54" s="34"/>
      <c r="CJ54" s="35"/>
    </row>
    <row r="55" spans="2:89" ht="21" customHeight="1">
      <c r="B55" s="228">
        <v>4</v>
      </c>
      <c r="C55" s="242">
        <v>18.224</v>
      </c>
      <c r="D55" s="241">
        <v>-45</v>
      </c>
      <c r="E55" s="36">
        <f>C55+D55*0.001</f>
        <v>18.179</v>
      </c>
      <c r="F55" s="17" t="s">
        <v>41</v>
      </c>
      <c r="G55" s="96"/>
      <c r="H55" s="34"/>
      <c r="I55" s="34"/>
      <c r="J55" s="34"/>
      <c r="K55" s="34"/>
      <c r="L55" s="62"/>
      <c r="M55" s="15"/>
      <c r="N55" s="15"/>
      <c r="O55" s="15"/>
      <c r="P55" s="15"/>
      <c r="Q55" s="15"/>
      <c r="R55" s="122"/>
      <c r="AS55" s="89" t="s">
        <v>33</v>
      </c>
      <c r="BN55" s="33"/>
      <c r="BO55" s="34"/>
      <c r="BP55" s="34"/>
      <c r="BQ55" s="34"/>
      <c r="BR55" s="62"/>
      <c r="BS55" s="15"/>
      <c r="BT55" s="15"/>
      <c r="BU55" s="15"/>
      <c r="BV55" s="15"/>
      <c r="BW55" s="15"/>
      <c r="BX55" s="2"/>
      <c r="BY55" s="96"/>
      <c r="BZ55" s="225">
        <v>9</v>
      </c>
      <c r="CA55" s="244">
        <v>17.912</v>
      </c>
      <c r="CB55" s="246">
        <v>53</v>
      </c>
      <c r="CC55" s="247">
        <f>CA55+CB55*0.001</f>
        <v>17.965</v>
      </c>
      <c r="CD55" s="248" t="s">
        <v>41</v>
      </c>
      <c r="CE55" s="96"/>
      <c r="CF55" s="129"/>
      <c r="CG55" s="34"/>
      <c r="CH55" s="34"/>
      <c r="CI55" s="34"/>
      <c r="CJ55" s="35"/>
      <c r="CK55" s="15"/>
    </row>
    <row r="56" spans="2:88" ht="21" customHeight="1" thickBot="1">
      <c r="B56" s="239"/>
      <c r="C56" s="37"/>
      <c r="D56" s="38"/>
      <c r="E56" s="38"/>
      <c r="F56" s="64"/>
      <c r="G56" s="97"/>
      <c r="H56" s="40"/>
      <c r="I56" s="37"/>
      <c r="J56" s="38"/>
      <c r="K56" s="38"/>
      <c r="L56" s="64"/>
      <c r="M56" s="60"/>
      <c r="N56" s="58"/>
      <c r="O56" s="58"/>
      <c r="P56" s="58"/>
      <c r="Q56" s="58"/>
      <c r="R56" s="123"/>
      <c r="AD56" s="86"/>
      <c r="AE56" s="87"/>
      <c r="BG56" s="86"/>
      <c r="BH56" s="87"/>
      <c r="BN56" s="239"/>
      <c r="BO56" s="37"/>
      <c r="BP56" s="38"/>
      <c r="BQ56" s="38"/>
      <c r="BR56" s="64"/>
      <c r="BS56" s="60"/>
      <c r="BT56" s="58"/>
      <c r="BU56" s="58"/>
      <c r="BV56" s="58"/>
      <c r="BW56" s="58"/>
      <c r="BX56" s="58"/>
      <c r="BY56" s="97"/>
      <c r="BZ56" s="127"/>
      <c r="CA56" s="254"/>
      <c r="CB56" s="254"/>
      <c r="CC56" s="254"/>
      <c r="CD56" s="255"/>
      <c r="CE56" s="97"/>
      <c r="CF56" s="130"/>
      <c r="CG56" s="131"/>
      <c r="CH56" s="131"/>
      <c r="CI56" s="131"/>
      <c r="CJ56" s="132"/>
    </row>
    <row r="57" ht="12.75" customHeight="1">
      <c r="AA57" s="2"/>
    </row>
    <row r="58" ht="12.75" customHeight="1"/>
    <row r="59" ht="12.75">
      <c r="AA59" s="2"/>
    </row>
    <row r="60" spans="27:70" ht="12.75">
      <c r="AA60" s="2"/>
      <c r="BO60" s="2"/>
      <c r="BP60" s="2"/>
      <c r="BQ60" s="2"/>
      <c r="BR60" s="2"/>
    </row>
  </sheetData>
  <sheetProtection password="E9A7" sheet="1"/>
  <mergeCells count="22">
    <mergeCell ref="BU48:BV48"/>
    <mergeCell ref="N3:O3"/>
    <mergeCell ref="R3:U3"/>
    <mergeCell ref="AB3:AC3"/>
    <mergeCell ref="BR5:BS5"/>
    <mergeCell ref="X3:Y3"/>
    <mergeCell ref="X6:Y6"/>
    <mergeCell ref="R4:U4"/>
    <mergeCell ref="X8:Y8"/>
    <mergeCell ref="AB4:AC4"/>
    <mergeCell ref="R2:W2"/>
    <mergeCell ref="BH4:BI4"/>
    <mergeCell ref="O48:P48"/>
    <mergeCell ref="S33:S34"/>
    <mergeCell ref="AV36:AV37"/>
    <mergeCell ref="BT5:BU5"/>
    <mergeCell ref="BH3:BI3"/>
    <mergeCell ref="BL3:BO3"/>
    <mergeCell ref="BR3:BU3"/>
    <mergeCell ref="BL2:BQ2"/>
    <mergeCell ref="X7:Y7"/>
    <mergeCell ref="BL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ignoredErrors>
    <ignoredError sqref="CI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2013-05-31T06:56:19Z</cp:lastPrinted>
  <dcterms:created xsi:type="dcterms:W3CDTF">2003-01-10T15:39:03Z</dcterms:created>
  <dcterms:modified xsi:type="dcterms:W3CDTF">2019-11-07T11:31:20Z</dcterms:modified>
  <cp:category/>
  <cp:version/>
  <cp:contentType/>
  <cp:contentStatus/>
</cp:coreProperties>
</file>