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295" tabRatio="599" activeTab="1"/>
  </bookViews>
  <sheets>
    <sheet name="titul" sheetId="1" r:id="rId1"/>
    <sheet name="Olomouc-Řepčín" sheetId="2" r:id="rId2"/>
  </sheets>
  <definedNames/>
  <calcPr fullCalcOnLoad="1"/>
</workbook>
</file>

<file path=xl/sharedStrings.xml><?xml version="1.0" encoding="utf-8"?>
<sst xmlns="http://schemas.openxmlformats.org/spreadsheetml/2006/main" count="142" uniqueCount="83">
  <si>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</si>
  <si>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</si>
  <si>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</si>
  <si>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</si>
  <si>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</si>
  <si>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</si>
  <si>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</si>
  <si>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</si>
  <si>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</si>
  <si>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</si>
  <si>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</si>
  <si>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</si>
  <si>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</si>
  <si>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</si>
  <si>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</si>
  <si>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</si>
  <si>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</si>
  <si>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</si>
  <si>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</si>
  <si>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</si>
  <si>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</si>
  <si>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</si>
  <si>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</si>
  <si>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</si>
  <si>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</si>
  <si>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</si>
  <si>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</si>
  <si>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</si>
  <si>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</si>
  <si>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</si>
  <si>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</si>
  <si>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</si>
  <si>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</si>
  <si>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</si>
  <si>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</si>
  <si>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</si>
  <si>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</si>
  <si>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</si>
  <si>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S</t>
  </si>
  <si>
    <t>při jízdě do odbočky - rychlost 40 km/h</t>
  </si>
  <si>
    <t>Př S</t>
  </si>
  <si>
    <t>Př L</t>
  </si>
  <si>
    <t>Vk 1</t>
  </si>
  <si>
    <t>Se 1</t>
  </si>
  <si>
    <t>Se 2</t>
  </si>
  <si>
    <t>Se 3</t>
  </si>
  <si>
    <t>S 5</t>
  </si>
  <si>
    <t>L 5</t>
  </si>
  <si>
    <t>Se 4</t>
  </si>
  <si>
    <t>Km  6,700</t>
  </si>
  <si>
    <t>Směr  :  Příkazy</t>
  </si>
  <si>
    <t>00</t>
  </si>
  <si>
    <t>výpravčí</t>
  </si>
  <si>
    <t>vždy</t>
  </si>
  <si>
    <t>Kód : 1</t>
  </si>
  <si>
    <t>Hlavní  staniční  kolej</t>
  </si>
  <si>
    <t>Vjezd - odjezd - průjezd</t>
  </si>
  <si>
    <t>Telefonické  dorozumívání</t>
  </si>
  <si>
    <t>Trať :</t>
  </si>
  <si>
    <t>Ev. č. :</t>
  </si>
  <si>
    <t>Zjišťování</t>
  </si>
  <si>
    <t>konce  vlaku</t>
  </si>
  <si>
    <t>Dopravní  koleje</t>
  </si>
  <si>
    <t>Nástupiště  u  koleje</t>
  </si>
  <si>
    <t>Vzájemně vyloučeny jsou pouze protisměrné jízdní cesty na tutéž kolej</t>
  </si>
  <si>
    <t>Vlečka č.:</t>
  </si>
  <si>
    <t>T E S T  -  B 14</t>
  </si>
  <si>
    <t>Automatické  hradlo</t>
  </si>
  <si>
    <t>samočinně činností</t>
  </si>
  <si>
    <t>zabezpečovacího zařízení</t>
  </si>
  <si>
    <t>Kód : 14</t>
  </si>
  <si>
    <t>provoz podle SŽDC D 1</t>
  </si>
  <si>
    <t>KANGO</t>
  </si>
  <si>
    <t>ústřední stavědlo,  kontrola volnosti kolejí počítači náprav</t>
  </si>
  <si>
    <t>Kód :  11 / 1</t>
  </si>
  <si>
    <t>zast. - 90</t>
  </si>
  <si>
    <t>proj. - 30</t>
  </si>
  <si>
    <t>úrovňové, vnějšní</t>
  </si>
  <si>
    <t>úrovňové, jednostranné</t>
  </si>
  <si>
    <t>Směr  :  Olomouc - Nová Ulice</t>
  </si>
  <si>
    <t>XII. / 2019</t>
  </si>
  <si>
    <t>AH - 82A ( bez návěstního bodu )</t>
  </si>
  <si>
    <t>Výpravčí  - 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</si>
</sst>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9"/>
      <name val="Arial CE"/>
      <family val="2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name val="Arial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i/>
      <sz val="10"/>
      <name val="Arial CE"/>
      <family val="2"/>
    </font>
    <font>
      <sz val="12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0"/>
      <color rgb="FF0000FF"/>
      <name val="Arial CE"/>
      <family val="2"/>
    </font>
    <font>
      <i/>
      <sz val="12"/>
      <color rgb="FF0000FF"/>
      <name val="Arial CE"/>
      <family val="2"/>
    </font>
    <font>
      <b/>
      <sz val="18"/>
      <color rgb="FF0000FF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43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7" fillId="36" borderId="19" xfId="47" applyFont="1" applyFill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5" xfId="47" applyFont="1" applyFill="1" applyBorder="1" applyAlignment="1" quotePrefix="1">
      <alignment vertical="center"/>
      <protection/>
    </xf>
    <xf numFmtId="164" fontId="0" fillId="37" borderId="55" xfId="47" applyNumberFormat="1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4" xfId="47" applyFont="1" applyBorder="1">
      <alignment/>
      <protection/>
    </xf>
    <xf numFmtId="0" fontId="0" fillId="0" borderId="32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7" fillId="36" borderId="46" xfId="47" applyFont="1" applyFill="1" applyBorder="1" applyAlignment="1">
      <alignment horizontal="center" vertical="center"/>
      <protection/>
    </xf>
    <xf numFmtId="0" fontId="7" fillId="36" borderId="34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47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31" xfId="47" applyFill="1" applyBorder="1" applyAlignment="1">
      <alignment vertical="center"/>
      <protection/>
    </xf>
    <xf numFmtId="0" fontId="0" fillId="37" borderId="6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2" fillId="0" borderId="0" xfId="47" applyNumberFormat="1" applyFont="1" applyBorder="1" applyAlignment="1">
      <alignment horizontal="center" vertical="center"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37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2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0" applyFont="1" applyFill="1" applyAlignment="1">
      <alignment horizontal="center"/>
    </xf>
    <xf numFmtId="0" fontId="11" fillId="0" borderId="0" xfId="47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0" fontId="41" fillId="0" borderId="0" xfId="0" applyFont="1" applyFill="1" applyAlignment="1">
      <alignment horizont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49" fontId="21" fillId="0" borderId="0" xfId="47" applyNumberFormat="1" applyFont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36" fillId="0" borderId="14" xfId="47" applyNumberFormat="1" applyFont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6" fillId="0" borderId="14" xfId="0" applyNumberFormat="1" applyFont="1" applyBorder="1" applyAlignment="1" quotePrefix="1">
      <alignment horizontal="center" vertical="center"/>
    </xf>
    <xf numFmtId="0" fontId="13" fillId="0" borderId="0" xfId="0" applyFont="1" applyAlignment="1">
      <alignment horizontal="center"/>
    </xf>
    <xf numFmtId="0" fontId="86" fillId="0" borderId="14" xfId="0" applyFont="1" applyFill="1" applyBorder="1" applyAlignment="1">
      <alignment horizontal="center" vertical="center"/>
    </xf>
    <xf numFmtId="164" fontId="87" fillId="0" borderId="14" xfId="0" applyNumberFormat="1" applyFont="1" applyBorder="1" applyAlignment="1">
      <alignment horizontal="center" vertical="center"/>
    </xf>
    <xf numFmtId="49" fontId="88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2" fillId="36" borderId="64" xfId="47" applyFont="1" applyFill="1" applyBorder="1" applyAlignment="1">
      <alignment horizontal="center" vertical="center"/>
      <protection/>
    </xf>
    <xf numFmtId="0" fontId="22" fillId="36" borderId="64" xfId="47" applyFont="1" applyFill="1" applyBorder="1" applyAlignment="1" quotePrefix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7" fillId="36" borderId="74" xfId="47" applyFont="1" applyFill="1" applyBorder="1" applyAlignment="1">
      <alignment horizontal="center" vertical="center"/>
      <protection/>
    </xf>
    <xf numFmtId="0" fontId="11" fillId="0" borderId="42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5" xfId="47" applyFont="1" applyBorder="1" applyAlignment="1">
      <alignment horizontal="center" vertical="center"/>
      <protection/>
    </xf>
    <xf numFmtId="0" fontId="6" fillId="0" borderId="4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44" fontId="4" fillId="34" borderId="49" xfId="39" applyFont="1" applyFill="1" applyBorder="1" applyAlignment="1">
      <alignment horizontal="center" vertical="center"/>
    </xf>
    <xf numFmtId="44" fontId="4" fillId="34" borderId="50" xfId="39" applyFont="1" applyFill="1" applyBorder="1" applyAlignment="1">
      <alignment horizontal="center" vertical="center"/>
    </xf>
    <xf numFmtId="44" fontId="4" fillId="34" borderId="76" xfId="39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1" fillId="35" borderId="40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Řepčín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7915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7915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914400</xdr:colOff>
      <xdr:row>29</xdr:row>
      <xdr:rowOff>76200</xdr:rowOff>
    </xdr:from>
    <xdr:to>
      <xdr:col>54</xdr:col>
      <xdr:colOff>504825</xdr:colOff>
      <xdr:row>30</xdr:row>
      <xdr:rowOff>152400</xdr:rowOff>
    </xdr:to>
    <xdr:grpSp>
      <xdr:nvGrpSpPr>
        <xdr:cNvPr id="1" name="Group 1310"/>
        <xdr:cNvGrpSpPr>
          <a:grpSpLocks/>
        </xdr:cNvGrpSpPr>
      </xdr:nvGrpSpPr>
      <xdr:grpSpPr>
        <a:xfrm>
          <a:off x="28689300" y="7305675"/>
          <a:ext cx="11782425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13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3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3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3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3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3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3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3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3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32</xdr:row>
      <xdr:rowOff>76200</xdr:rowOff>
    </xdr:from>
    <xdr:to>
      <xdr:col>53</xdr:col>
      <xdr:colOff>209550</xdr:colOff>
      <xdr:row>33</xdr:row>
      <xdr:rowOff>152400</xdr:rowOff>
    </xdr:to>
    <xdr:grpSp>
      <xdr:nvGrpSpPr>
        <xdr:cNvPr id="11" name="Group 1300"/>
        <xdr:cNvGrpSpPr>
          <a:grpSpLocks/>
        </xdr:cNvGrpSpPr>
      </xdr:nvGrpSpPr>
      <xdr:grpSpPr>
        <a:xfrm>
          <a:off x="31718250" y="7991475"/>
          <a:ext cx="7943850" cy="304800"/>
          <a:chOff x="115" y="388"/>
          <a:chExt cx="1117" cy="40"/>
        </a:xfrm>
        <a:solidFill>
          <a:srgbClr val="FFFFFF"/>
        </a:solidFill>
      </xdr:grpSpPr>
      <xdr:sp>
        <xdr:nvSpPr>
          <xdr:cNvPr id="12" name="Rectangle 13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3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3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3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3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3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3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3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114300</xdr:rowOff>
    </xdr:from>
    <xdr:to>
      <xdr:col>25</xdr:col>
      <xdr:colOff>266700</xdr:colOff>
      <xdr:row>25</xdr:row>
      <xdr:rowOff>114300</xdr:rowOff>
    </xdr:to>
    <xdr:sp>
      <xdr:nvSpPr>
        <xdr:cNvPr id="21" name="Line 1"/>
        <xdr:cNvSpPr>
          <a:spLocks/>
        </xdr:cNvSpPr>
      </xdr:nvSpPr>
      <xdr:spPr>
        <a:xfrm flipV="1">
          <a:off x="6724650" y="6429375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0</xdr:rowOff>
    </xdr:from>
    <xdr:to>
      <xdr:col>76</xdr:col>
      <xdr:colOff>495300</xdr:colOff>
      <xdr:row>31</xdr:row>
      <xdr:rowOff>114300</xdr:rowOff>
    </xdr:to>
    <xdr:sp>
      <xdr:nvSpPr>
        <xdr:cNvPr id="22" name="Line 3"/>
        <xdr:cNvSpPr>
          <a:spLocks/>
        </xdr:cNvSpPr>
      </xdr:nvSpPr>
      <xdr:spPr>
        <a:xfrm flipH="1" flipV="1">
          <a:off x="5309235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3" name="Line 6"/>
        <xdr:cNvSpPr>
          <a:spLocks/>
        </xdr:cNvSpPr>
      </xdr:nvSpPr>
      <xdr:spPr>
        <a:xfrm flipV="1">
          <a:off x="1489710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24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28</xdr:row>
      <xdr:rowOff>152400</xdr:rowOff>
    </xdr:from>
    <xdr:to>
      <xdr:col>19</xdr:col>
      <xdr:colOff>266700</xdr:colOff>
      <xdr:row>29</xdr:row>
      <xdr:rowOff>0</xdr:rowOff>
    </xdr:to>
    <xdr:sp>
      <xdr:nvSpPr>
        <xdr:cNvPr id="26" name="Line 9"/>
        <xdr:cNvSpPr>
          <a:spLocks/>
        </xdr:cNvSpPr>
      </xdr:nvSpPr>
      <xdr:spPr>
        <a:xfrm flipH="1">
          <a:off x="134112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69</xdr:col>
      <xdr:colOff>247650</xdr:colOff>
      <xdr:row>28</xdr:row>
      <xdr:rowOff>114300</xdr:rowOff>
    </xdr:to>
    <xdr:sp>
      <xdr:nvSpPr>
        <xdr:cNvPr id="27" name="Line 11"/>
        <xdr:cNvSpPr>
          <a:spLocks/>
        </xdr:cNvSpPr>
      </xdr:nvSpPr>
      <xdr:spPr>
        <a:xfrm flipV="1">
          <a:off x="33337500" y="71151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2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29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Řepčín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0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18</xdr:col>
      <xdr:colOff>495300</xdr:colOff>
      <xdr:row>31</xdr:row>
      <xdr:rowOff>114300</xdr:rowOff>
    </xdr:to>
    <xdr:sp>
      <xdr:nvSpPr>
        <xdr:cNvPr id="31" name="Line 17"/>
        <xdr:cNvSpPr>
          <a:spLocks/>
        </xdr:cNvSpPr>
      </xdr:nvSpPr>
      <xdr:spPr>
        <a:xfrm flipV="1">
          <a:off x="8953500" y="72294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5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6" name="Line 3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37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38" name="Line 3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4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495300</xdr:colOff>
      <xdr:row>28</xdr:row>
      <xdr:rowOff>152400</xdr:rowOff>
    </xdr:to>
    <xdr:sp>
      <xdr:nvSpPr>
        <xdr:cNvPr id="44" name="Line 604"/>
        <xdr:cNvSpPr>
          <a:spLocks/>
        </xdr:cNvSpPr>
      </xdr:nvSpPr>
      <xdr:spPr>
        <a:xfrm flipH="1">
          <a:off x="141541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152400</xdr:rowOff>
    </xdr:from>
    <xdr:to>
      <xdr:col>71</xdr:col>
      <xdr:colOff>266700</xdr:colOff>
      <xdr:row>29</xdr:row>
      <xdr:rowOff>0</xdr:rowOff>
    </xdr:to>
    <xdr:sp>
      <xdr:nvSpPr>
        <xdr:cNvPr id="45" name="Line 609"/>
        <xdr:cNvSpPr>
          <a:spLocks/>
        </xdr:cNvSpPr>
      </xdr:nvSpPr>
      <xdr:spPr>
        <a:xfrm flipH="1" flipV="1">
          <a:off x="52330350" y="7153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114300</xdr:rowOff>
    </xdr:from>
    <xdr:to>
      <xdr:col>70</xdr:col>
      <xdr:colOff>476250</xdr:colOff>
      <xdr:row>28</xdr:row>
      <xdr:rowOff>152400</xdr:rowOff>
    </xdr:to>
    <xdr:sp>
      <xdr:nvSpPr>
        <xdr:cNvPr id="46" name="Line 610"/>
        <xdr:cNvSpPr>
          <a:spLocks/>
        </xdr:cNvSpPr>
      </xdr:nvSpPr>
      <xdr:spPr>
        <a:xfrm flipH="1" flipV="1">
          <a:off x="51587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7" name="Line 864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48" name="Line 865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49" name="Line 866"/>
        <xdr:cNvSpPr>
          <a:spLocks/>
        </xdr:cNvSpPr>
      </xdr:nvSpPr>
      <xdr:spPr>
        <a:xfrm flipH="1">
          <a:off x="55787925" y="905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50" name="Line 867"/>
        <xdr:cNvSpPr>
          <a:spLocks/>
        </xdr:cNvSpPr>
      </xdr:nvSpPr>
      <xdr:spPr>
        <a:xfrm flipH="1">
          <a:off x="55787925" y="905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247650</xdr:colOff>
      <xdr:row>35</xdr:row>
      <xdr:rowOff>0</xdr:rowOff>
    </xdr:from>
    <xdr:to>
      <xdr:col>50</xdr:col>
      <xdr:colOff>0</xdr:colOff>
      <xdr:row>37</xdr:row>
      <xdr:rowOff>0</xdr:rowOff>
    </xdr:to>
    <xdr:pic>
      <xdr:nvPicPr>
        <xdr:cNvPr id="5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56850" y="86010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26</xdr:row>
      <xdr:rowOff>114300</xdr:rowOff>
    </xdr:from>
    <xdr:to>
      <xdr:col>22</xdr:col>
      <xdr:colOff>495300</xdr:colOff>
      <xdr:row>29</xdr:row>
      <xdr:rowOff>0</xdr:rowOff>
    </xdr:to>
    <xdr:sp>
      <xdr:nvSpPr>
        <xdr:cNvPr id="52" name="Line 1066"/>
        <xdr:cNvSpPr>
          <a:spLocks/>
        </xdr:cNvSpPr>
      </xdr:nvSpPr>
      <xdr:spPr>
        <a:xfrm flipV="1">
          <a:off x="13411200" y="665797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53" name="Line 1067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25</xdr:row>
      <xdr:rowOff>114300</xdr:rowOff>
    </xdr:from>
    <xdr:to>
      <xdr:col>74</xdr:col>
      <xdr:colOff>457200</xdr:colOff>
      <xdr:row>25</xdr:row>
      <xdr:rowOff>114300</xdr:rowOff>
    </xdr:to>
    <xdr:sp>
      <xdr:nvSpPr>
        <xdr:cNvPr id="54" name="Line 1213"/>
        <xdr:cNvSpPr>
          <a:spLocks/>
        </xdr:cNvSpPr>
      </xdr:nvSpPr>
      <xdr:spPr>
        <a:xfrm flipV="1">
          <a:off x="47891700" y="6429375"/>
          <a:ext cx="7391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152400</xdr:rowOff>
    </xdr:from>
    <xdr:to>
      <xdr:col>66</xdr:col>
      <xdr:colOff>476250</xdr:colOff>
      <xdr:row>26</xdr:row>
      <xdr:rowOff>0</xdr:rowOff>
    </xdr:to>
    <xdr:sp>
      <xdr:nvSpPr>
        <xdr:cNvPr id="55" name="Line 1214"/>
        <xdr:cNvSpPr>
          <a:spLocks/>
        </xdr:cNvSpPr>
      </xdr:nvSpPr>
      <xdr:spPr>
        <a:xfrm flipH="1" flipV="1">
          <a:off x="486156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25</xdr:row>
      <xdr:rowOff>114300</xdr:rowOff>
    </xdr:from>
    <xdr:to>
      <xdr:col>65</xdr:col>
      <xdr:colOff>247650</xdr:colOff>
      <xdr:row>25</xdr:row>
      <xdr:rowOff>152400</xdr:rowOff>
    </xdr:to>
    <xdr:sp>
      <xdr:nvSpPr>
        <xdr:cNvPr id="56" name="Line 1215"/>
        <xdr:cNvSpPr>
          <a:spLocks/>
        </xdr:cNvSpPr>
      </xdr:nvSpPr>
      <xdr:spPr>
        <a:xfrm flipH="1" flipV="1">
          <a:off x="47891700" y="64293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25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53568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58" name="Line 1217"/>
        <xdr:cNvSpPr>
          <a:spLocks/>
        </xdr:cNvSpPr>
      </xdr:nvSpPr>
      <xdr:spPr>
        <a:xfrm flipV="1">
          <a:off x="18611850" y="64293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64</xdr:col>
      <xdr:colOff>495300</xdr:colOff>
      <xdr:row>25</xdr:row>
      <xdr:rowOff>114300</xdr:rowOff>
    </xdr:to>
    <xdr:sp>
      <xdr:nvSpPr>
        <xdr:cNvPr id="59" name="Line 1218"/>
        <xdr:cNvSpPr>
          <a:spLocks/>
        </xdr:cNvSpPr>
      </xdr:nvSpPr>
      <xdr:spPr>
        <a:xfrm flipV="1">
          <a:off x="33337500" y="64293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6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61" name="Line 1220"/>
        <xdr:cNvSpPr>
          <a:spLocks/>
        </xdr:cNvSpPr>
      </xdr:nvSpPr>
      <xdr:spPr>
        <a:xfrm flipH="1">
          <a:off x="178689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71</xdr:col>
      <xdr:colOff>266700</xdr:colOff>
      <xdr:row>29</xdr:row>
      <xdr:rowOff>0</xdr:rowOff>
    </xdr:to>
    <xdr:sp>
      <xdr:nvSpPr>
        <xdr:cNvPr id="62" name="Line 1222"/>
        <xdr:cNvSpPr>
          <a:spLocks/>
        </xdr:cNvSpPr>
      </xdr:nvSpPr>
      <xdr:spPr>
        <a:xfrm flipH="1" flipV="1">
          <a:off x="50101500" y="6657975"/>
          <a:ext cx="2990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3" name="Oval 125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64" name="Line 1255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65" name="Line 1256"/>
        <xdr:cNvSpPr>
          <a:spLocks/>
        </xdr:cNvSpPr>
      </xdr:nvSpPr>
      <xdr:spPr>
        <a:xfrm flipH="1">
          <a:off x="54864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66" name="Line 1257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67" name="Line 1258"/>
        <xdr:cNvSpPr>
          <a:spLocks/>
        </xdr:cNvSpPr>
      </xdr:nvSpPr>
      <xdr:spPr>
        <a:xfrm flipH="1">
          <a:off x="54864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428625</xdr:colOff>
      <xdr:row>32</xdr:row>
      <xdr:rowOff>114300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35423475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47</xdr:col>
      <xdr:colOff>428625</xdr:colOff>
      <xdr:row>29</xdr:row>
      <xdr:rowOff>114300</xdr:rowOff>
    </xdr:from>
    <xdr:ext cx="533400" cy="228600"/>
    <xdr:sp>
      <xdr:nvSpPr>
        <xdr:cNvPr id="69" name="text 7125"/>
        <xdr:cNvSpPr txBox="1">
          <a:spLocks noChangeArrowheads="1"/>
        </xdr:cNvSpPr>
      </xdr:nvSpPr>
      <xdr:spPr>
        <a:xfrm>
          <a:off x="3542347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114300</xdr:rowOff>
    </xdr:to>
    <xdr:sp>
      <xdr:nvSpPr>
        <xdr:cNvPr id="70" name="Line 1261"/>
        <xdr:cNvSpPr>
          <a:spLocks/>
        </xdr:cNvSpPr>
      </xdr:nvSpPr>
      <xdr:spPr>
        <a:xfrm flipV="1">
          <a:off x="1638300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71" name="Group 1262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12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2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28</xdr:row>
      <xdr:rowOff>133350</xdr:rowOff>
    </xdr:from>
    <xdr:to>
      <xdr:col>18</xdr:col>
      <xdr:colOff>495300</xdr:colOff>
      <xdr:row>29</xdr:row>
      <xdr:rowOff>0</xdr:rowOff>
    </xdr:to>
    <xdr:sp>
      <xdr:nvSpPr>
        <xdr:cNvPr id="74" name="Line 1266"/>
        <xdr:cNvSpPr>
          <a:spLocks noChangeAspect="1"/>
        </xdr:cNvSpPr>
      </xdr:nvSpPr>
      <xdr:spPr>
        <a:xfrm>
          <a:off x="13411200" y="7134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95250</xdr:rowOff>
    </xdr:from>
    <xdr:to>
      <xdr:col>18</xdr:col>
      <xdr:colOff>647700</xdr:colOff>
      <xdr:row>28</xdr:row>
      <xdr:rowOff>133350</xdr:rowOff>
    </xdr:to>
    <xdr:sp>
      <xdr:nvSpPr>
        <xdr:cNvPr id="75" name="Oval 1267"/>
        <xdr:cNvSpPr>
          <a:spLocks noChangeAspect="1"/>
        </xdr:cNvSpPr>
      </xdr:nvSpPr>
      <xdr:spPr>
        <a:xfrm>
          <a:off x="132588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219075</xdr:rowOff>
    </xdr:from>
    <xdr:to>
      <xdr:col>25</xdr:col>
      <xdr:colOff>419100</xdr:colOff>
      <xdr:row>25</xdr:row>
      <xdr:rowOff>114300</xdr:rowOff>
    </xdr:to>
    <xdr:grpSp>
      <xdr:nvGrpSpPr>
        <xdr:cNvPr id="76" name="Group 1268"/>
        <xdr:cNvGrpSpPr>
          <a:grpSpLocks noChangeAspect="1"/>
        </xdr:cNvGrpSpPr>
      </xdr:nvGrpSpPr>
      <xdr:grpSpPr>
        <a:xfrm>
          <a:off x="18449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2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2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79" name="Group 1277"/>
        <xdr:cNvGrpSpPr>
          <a:grpSpLocks noChangeAspect="1"/>
        </xdr:cNvGrpSpPr>
      </xdr:nvGrpSpPr>
      <xdr:grpSpPr>
        <a:xfrm>
          <a:off x="477393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2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2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219075</xdr:rowOff>
    </xdr:from>
    <xdr:to>
      <xdr:col>76</xdr:col>
      <xdr:colOff>647700</xdr:colOff>
      <xdr:row>31</xdr:row>
      <xdr:rowOff>114300</xdr:rowOff>
    </xdr:to>
    <xdr:grpSp>
      <xdr:nvGrpSpPr>
        <xdr:cNvPr id="82" name="Group 1280"/>
        <xdr:cNvGrpSpPr>
          <a:grpSpLocks noChangeAspect="1"/>
        </xdr:cNvGrpSpPr>
      </xdr:nvGrpSpPr>
      <xdr:grpSpPr>
        <a:xfrm>
          <a:off x="566547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0</xdr:rowOff>
    </xdr:from>
    <xdr:to>
      <xdr:col>67</xdr:col>
      <xdr:colOff>247650</xdr:colOff>
      <xdr:row>26</xdr:row>
      <xdr:rowOff>114300</xdr:rowOff>
    </xdr:to>
    <xdr:sp>
      <xdr:nvSpPr>
        <xdr:cNvPr id="85" name="Line 1283"/>
        <xdr:cNvSpPr>
          <a:spLocks/>
        </xdr:cNvSpPr>
      </xdr:nvSpPr>
      <xdr:spPr>
        <a:xfrm flipH="1" flipV="1">
          <a:off x="49358550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133350</xdr:rowOff>
    </xdr:from>
    <xdr:to>
      <xdr:col>71</xdr:col>
      <xdr:colOff>266700</xdr:colOff>
      <xdr:row>29</xdr:row>
      <xdr:rowOff>0</xdr:rowOff>
    </xdr:to>
    <xdr:sp>
      <xdr:nvSpPr>
        <xdr:cNvPr id="86" name="Line 1285"/>
        <xdr:cNvSpPr>
          <a:spLocks noChangeAspect="1"/>
        </xdr:cNvSpPr>
      </xdr:nvSpPr>
      <xdr:spPr>
        <a:xfrm>
          <a:off x="53092350" y="71342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95250</xdr:rowOff>
    </xdr:from>
    <xdr:to>
      <xdr:col>71</xdr:col>
      <xdr:colOff>419100</xdr:colOff>
      <xdr:row>28</xdr:row>
      <xdr:rowOff>133350</xdr:rowOff>
    </xdr:to>
    <xdr:sp>
      <xdr:nvSpPr>
        <xdr:cNvPr id="87" name="Oval 1286"/>
        <xdr:cNvSpPr>
          <a:spLocks noChangeAspect="1"/>
        </xdr:cNvSpPr>
      </xdr:nvSpPr>
      <xdr:spPr>
        <a:xfrm>
          <a:off x="52930425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0</xdr:rowOff>
    </xdr:from>
    <xdr:to>
      <xdr:col>84</xdr:col>
      <xdr:colOff>476250</xdr:colOff>
      <xdr:row>34</xdr:row>
      <xdr:rowOff>0</xdr:rowOff>
    </xdr:to>
    <xdr:sp>
      <xdr:nvSpPr>
        <xdr:cNvPr id="88" name="Line 1293"/>
        <xdr:cNvSpPr>
          <a:spLocks/>
        </xdr:cNvSpPr>
      </xdr:nvSpPr>
      <xdr:spPr>
        <a:xfrm>
          <a:off x="627316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27</xdr:row>
      <xdr:rowOff>0</xdr:rowOff>
    </xdr:from>
    <xdr:ext cx="971550" cy="457200"/>
    <xdr:sp>
      <xdr:nvSpPr>
        <xdr:cNvPr id="89" name="text 774"/>
        <xdr:cNvSpPr txBox="1">
          <a:spLocks noChangeArrowheads="1"/>
        </xdr:cNvSpPr>
      </xdr:nvSpPr>
      <xdr:spPr>
        <a:xfrm>
          <a:off x="62255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7617 - 3SNI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6,315</a:t>
          </a:r>
        </a:p>
      </xdr:txBody>
    </xdr:sp>
    <xdr:clientData/>
  </xdr:oneCellAnchor>
  <xdr:twoCellAnchor editAs="absolute">
    <xdr:from>
      <xdr:col>19</xdr:col>
      <xdr:colOff>161925</xdr:colOff>
      <xdr:row>24</xdr:row>
      <xdr:rowOff>57150</xdr:rowOff>
    </xdr:from>
    <xdr:to>
      <xdr:col>20</xdr:col>
      <xdr:colOff>0</xdr:colOff>
      <xdr:row>24</xdr:row>
      <xdr:rowOff>180975</xdr:rowOff>
    </xdr:to>
    <xdr:sp>
      <xdr:nvSpPr>
        <xdr:cNvPr id="90" name="kreslení 12"/>
        <xdr:cNvSpPr>
          <a:spLocks/>
        </xdr:cNvSpPr>
      </xdr:nvSpPr>
      <xdr:spPr>
        <a:xfrm>
          <a:off x="140493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91" name="Group 1323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2" name="Line 13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3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3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3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30</xdr:row>
      <xdr:rowOff>57150</xdr:rowOff>
    </xdr:from>
    <xdr:to>
      <xdr:col>20</xdr:col>
      <xdr:colOff>923925</xdr:colOff>
      <xdr:row>30</xdr:row>
      <xdr:rowOff>171450</xdr:rowOff>
    </xdr:to>
    <xdr:grpSp>
      <xdr:nvGrpSpPr>
        <xdr:cNvPr id="99" name="Group 1331"/>
        <xdr:cNvGrpSpPr>
          <a:grpSpLocks noChangeAspect="1"/>
        </xdr:cNvGrpSpPr>
      </xdr:nvGrpSpPr>
      <xdr:grpSpPr>
        <a:xfrm>
          <a:off x="147542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0" name="Line 133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33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33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33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33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23</xdr:row>
      <xdr:rowOff>57150</xdr:rowOff>
    </xdr:from>
    <xdr:to>
      <xdr:col>26</xdr:col>
      <xdr:colOff>295275</xdr:colOff>
      <xdr:row>23</xdr:row>
      <xdr:rowOff>171450</xdr:rowOff>
    </xdr:to>
    <xdr:grpSp>
      <xdr:nvGrpSpPr>
        <xdr:cNvPr id="105" name="Group 1337"/>
        <xdr:cNvGrpSpPr>
          <a:grpSpLocks noChangeAspect="1"/>
        </xdr:cNvGrpSpPr>
      </xdr:nvGrpSpPr>
      <xdr:grpSpPr>
        <a:xfrm>
          <a:off x="18449925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06" name="Line 13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3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3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3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3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27</xdr:row>
      <xdr:rowOff>57150</xdr:rowOff>
    </xdr:from>
    <xdr:to>
      <xdr:col>26</xdr:col>
      <xdr:colOff>295275</xdr:colOff>
      <xdr:row>27</xdr:row>
      <xdr:rowOff>171450</xdr:rowOff>
    </xdr:to>
    <xdr:grpSp>
      <xdr:nvGrpSpPr>
        <xdr:cNvPr id="112" name="Group 1344"/>
        <xdr:cNvGrpSpPr>
          <a:grpSpLocks noChangeAspect="1"/>
        </xdr:cNvGrpSpPr>
      </xdr:nvGrpSpPr>
      <xdr:grpSpPr>
        <a:xfrm>
          <a:off x="184499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3" name="Line 13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3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3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133350</xdr:colOff>
      <xdr:row>26</xdr:row>
      <xdr:rowOff>57150</xdr:rowOff>
    </xdr:from>
    <xdr:to>
      <xdr:col>19</xdr:col>
      <xdr:colOff>428625</xdr:colOff>
      <xdr:row>26</xdr:row>
      <xdr:rowOff>171450</xdr:rowOff>
    </xdr:to>
    <xdr:grpSp>
      <xdr:nvGrpSpPr>
        <xdr:cNvPr id="119" name="Group 1351"/>
        <xdr:cNvGrpSpPr>
          <a:grpSpLocks noChangeAspect="1"/>
        </xdr:cNvGrpSpPr>
      </xdr:nvGrpSpPr>
      <xdr:grpSpPr>
        <a:xfrm>
          <a:off x="1402080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0" name="Oval 13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3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32</xdr:row>
      <xdr:rowOff>57150</xdr:rowOff>
    </xdr:from>
    <xdr:to>
      <xdr:col>12</xdr:col>
      <xdr:colOff>657225</xdr:colOff>
      <xdr:row>32</xdr:row>
      <xdr:rowOff>171450</xdr:rowOff>
    </xdr:to>
    <xdr:grpSp>
      <xdr:nvGrpSpPr>
        <xdr:cNvPr id="123" name="Group 1355"/>
        <xdr:cNvGrpSpPr>
          <a:grpSpLocks noChangeAspect="1"/>
        </xdr:cNvGrpSpPr>
      </xdr:nvGrpSpPr>
      <xdr:grpSpPr>
        <a:xfrm>
          <a:off x="88201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13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3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</xdr:colOff>
      <xdr:row>24</xdr:row>
      <xdr:rowOff>57150</xdr:rowOff>
    </xdr:from>
    <xdr:to>
      <xdr:col>70</xdr:col>
      <xdr:colOff>304800</xdr:colOff>
      <xdr:row>24</xdr:row>
      <xdr:rowOff>171450</xdr:rowOff>
    </xdr:to>
    <xdr:grpSp>
      <xdr:nvGrpSpPr>
        <xdr:cNvPr id="127" name="Group 1359"/>
        <xdr:cNvGrpSpPr>
          <a:grpSpLocks noChangeAspect="1"/>
        </xdr:cNvGrpSpPr>
      </xdr:nvGrpSpPr>
      <xdr:grpSpPr>
        <a:xfrm>
          <a:off x="518636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8" name="Oval 13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3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30</xdr:row>
      <xdr:rowOff>57150</xdr:rowOff>
    </xdr:from>
    <xdr:to>
      <xdr:col>77</xdr:col>
      <xdr:colOff>400050</xdr:colOff>
      <xdr:row>30</xdr:row>
      <xdr:rowOff>171450</xdr:rowOff>
    </xdr:to>
    <xdr:grpSp>
      <xdr:nvGrpSpPr>
        <xdr:cNvPr id="131" name="Group 1363"/>
        <xdr:cNvGrpSpPr>
          <a:grpSpLocks noChangeAspect="1"/>
        </xdr:cNvGrpSpPr>
      </xdr:nvGrpSpPr>
      <xdr:grpSpPr>
        <a:xfrm>
          <a:off x="57388125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2" name="Oval 13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135" name="Group 1367"/>
        <xdr:cNvGrpSpPr>
          <a:grpSpLocks noChangeAspect="1"/>
        </xdr:cNvGrpSpPr>
      </xdr:nvGrpSpPr>
      <xdr:grpSpPr>
        <a:xfrm>
          <a:off x="533876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13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3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26</xdr:row>
      <xdr:rowOff>57150</xdr:rowOff>
    </xdr:from>
    <xdr:to>
      <xdr:col>65</xdr:col>
      <xdr:colOff>95250</xdr:colOff>
      <xdr:row>26</xdr:row>
      <xdr:rowOff>171450</xdr:rowOff>
    </xdr:to>
    <xdr:grpSp>
      <xdr:nvGrpSpPr>
        <xdr:cNvPr id="141" name="Group 1373"/>
        <xdr:cNvGrpSpPr>
          <a:grpSpLocks noChangeAspect="1"/>
        </xdr:cNvGrpSpPr>
      </xdr:nvGrpSpPr>
      <xdr:grpSpPr>
        <a:xfrm>
          <a:off x="477678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2" name="Line 13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3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3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3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3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3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29</xdr:row>
      <xdr:rowOff>57150</xdr:rowOff>
    </xdr:from>
    <xdr:to>
      <xdr:col>66</xdr:col>
      <xdr:colOff>742950</xdr:colOff>
      <xdr:row>29</xdr:row>
      <xdr:rowOff>171450</xdr:rowOff>
    </xdr:to>
    <xdr:grpSp>
      <xdr:nvGrpSpPr>
        <xdr:cNvPr id="148" name="Group 1380"/>
        <xdr:cNvGrpSpPr>
          <a:grpSpLocks noChangeAspect="1"/>
        </xdr:cNvGrpSpPr>
      </xdr:nvGrpSpPr>
      <xdr:grpSpPr>
        <a:xfrm>
          <a:off x="489299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138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8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8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38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38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38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55" name="Group 1387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6" name="Line 13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3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3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3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3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3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3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05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2" customFormat="1" ht="24.75" customHeight="1">
      <c r="A4" s="135"/>
      <c r="B4" s="92" t="s">
        <v>58</v>
      </c>
      <c r="C4" s="136">
        <v>313</v>
      </c>
      <c r="D4" s="137"/>
      <c r="E4" s="135"/>
      <c r="F4" s="135"/>
      <c r="G4" s="135"/>
      <c r="H4" s="135"/>
      <c r="I4" s="137"/>
      <c r="J4" s="261" t="s">
        <v>49</v>
      </c>
      <c r="K4" s="137"/>
      <c r="L4" s="138"/>
      <c r="M4" s="137"/>
      <c r="N4" s="137"/>
      <c r="O4" s="137"/>
      <c r="P4" s="137"/>
      <c r="Q4" s="139" t="s">
        <v>59</v>
      </c>
      <c r="R4" s="140">
        <v>343921</v>
      </c>
      <c r="S4" s="137"/>
      <c r="T4" s="137"/>
      <c r="U4" s="141"/>
      <c r="V4" s="141"/>
    </row>
    <row r="5" spans="2:22" s="143" customFormat="1" ht="21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4.75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5.5" customHeight="1">
      <c r="A8" s="152"/>
      <c r="B8" s="157"/>
      <c r="C8" s="158" t="s">
        <v>14</v>
      </c>
      <c r="D8" s="159"/>
      <c r="E8" s="159"/>
      <c r="F8" s="159"/>
      <c r="G8" s="159"/>
      <c r="H8" s="159"/>
      <c r="I8" s="160"/>
      <c r="J8" s="79" t="s">
        <v>66</v>
      </c>
      <c r="K8" s="160"/>
      <c r="L8" s="159"/>
      <c r="M8" s="159"/>
      <c r="N8" s="159"/>
      <c r="O8" s="159"/>
      <c r="P8" s="159"/>
      <c r="Q8" s="159"/>
      <c r="R8" s="161"/>
      <c r="S8" s="156"/>
      <c r="T8" s="133"/>
      <c r="U8" s="131"/>
    </row>
    <row r="9" spans="1:21" ht="25.5" customHeight="1">
      <c r="A9" s="152"/>
      <c r="B9" s="157"/>
      <c r="C9" s="49" t="s">
        <v>15</v>
      </c>
      <c r="D9" s="159"/>
      <c r="E9" s="159"/>
      <c r="F9" s="159"/>
      <c r="G9" s="159"/>
      <c r="H9" s="162"/>
      <c r="I9" s="159"/>
      <c r="J9" s="163" t="s">
        <v>73</v>
      </c>
      <c r="K9" s="159"/>
      <c r="L9" s="162"/>
      <c r="M9" s="159"/>
      <c r="N9" s="159"/>
      <c r="O9" s="159"/>
      <c r="P9" s="262" t="s">
        <v>74</v>
      </c>
      <c r="Q9" s="262"/>
      <c r="R9" s="161"/>
      <c r="S9" s="156"/>
      <c r="T9" s="133"/>
      <c r="U9" s="131"/>
    </row>
    <row r="10" spans="1:21" ht="25.5" customHeight="1">
      <c r="A10" s="152"/>
      <c r="B10" s="157"/>
      <c r="C10" s="49" t="s">
        <v>16</v>
      </c>
      <c r="D10" s="159"/>
      <c r="E10" s="159"/>
      <c r="F10" s="159"/>
      <c r="G10" s="159"/>
      <c r="H10" s="159"/>
      <c r="I10" s="159"/>
      <c r="J10" s="163" t="s">
        <v>32</v>
      </c>
      <c r="K10" s="159"/>
      <c r="L10" s="159"/>
      <c r="M10" s="159"/>
      <c r="N10" s="159"/>
      <c r="O10" s="159"/>
      <c r="R10" s="164"/>
      <c r="S10" s="156"/>
      <c r="T10" s="133"/>
      <c r="U10" s="131"/>
    </row>
    <row r="11" spans="1:21" ht="21" customHeight="1">
      <c r="A11" s="152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6"/>
      <c r="T11" s="133"/>
      <c r="U11" s="131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1"/>
      <c r="S12" s="156"/>
      <c r="T12" s="133"/>
      <c r="U12" s="131"/>
    </row>
    <row r="13" spans="1:21" ht="21" customHeight="1">
      <c r="A13" s="152"/>
      <c r="B13" s="157"/>
      <c r="C13" s="91" t="s">
        <v>28</v>
      </c>
      <c r="D13" s="159"/>
      <c r="E13" s="159"/>
      <c r="F13" s="159"/>
      <c r="G13" s="159"/>
      <c r="H13" s="159"/>
      <c r="I13" s="159"/>
      <c r="J13" s="168" t="s">
        <v>17</v>
      </c>
      <c r="L13" s="159"/>
      <c r="M13" s="169"/>
      <c r="N13" s="169"/>
      <c r="O13" s="169"/>
      <c r="P13" s="169"/>
      <c r="Q13" s="159"/>
      <c r="R13" s="161"/>
      <c r="S13" s="156"/>
      <c r="T13" s="133"/>
      <c r="U13" s="131"/>
    </row>
    <row r="14" spans="1:21" ht="21" customHeight="1">
      <c r="A14" s="152"/>
      <c r="B14" s="157"/>
      <c r="C14" s="50" t="s">
        <v>30</v>
      </c>
      <c r="D14" s="159"/>
      <c r="E14" s="159"/>
      <c r="F14" s="159"/>
      <c r="G14" s="159"/>
      <c r="H14" s="159"/>
      <c r="I14" s="159"/>
      <c r="J14" s="206">
        <v>6.7</v>
      </c>
      <c r="L14" s="159"/>
      <c r="M14" s="169"/>
      <c r="N14" s="169"/>
      <c r="O14" s="169"/>
      <c r="P14" s="169"/>
      <c r="Q14" s="159"/>
      <c r="R14" s="161"/>
      <c r="S14" s="156"/>
      <c r="T14" s="133"/>
      <c r="U14" s="131"/>
    </row>
    <row r="15" spans="1:21" ht="21" customHeight="1">
      <c r="A15" s="152"/>
      <c r="B15" s="157"/>
      <c r="C15" s="50" t="s">
        <v>29</v>
      </c>
      <c r="D15" s="159"/>
      <c r="E15" s="159"/>
      <c r="F15" s="159"/>
      <c r="G15" s="159"/>
      <c r="H15" s="159"/>
      <c r="I15" s="159"/>
      <c r="J15" s="218" t="s">
        <v>82</v>
      </c>
      <c r="L15" s="159"/>
      <c r="P15" s="159"/>
      <c r="Q15" s="159"/>
      <c r="R15" s="161"/>
      <c r="S15" s="156"/>
      <c r="T15" s="133"/>
      <c r="U15" s="131"/>
    </row>
    <row r="16" spans="1:21" ht="21" customHeight="1">
      <c r="A16" s="152"/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  <c r="S16" s="156"/>
      <c r="T16" s="133"/>
      <c r="U16" s="131"/>
    </row>
    <row r="17" spans="1:21" ht="21" customHeight="1">
      <c r="A17" s="152"/>
      <c r="B17" s="157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1"/>
      <c r="S17" s="156"/>
      <c r="T17" s="133"/>
      <c r="U17" s="131"/>
    </row>
    <row r="18" spans="1:21" ht="21" customHeight="1">
      <c r="A18" s="152"/>
      <c r="B18" s="157"/>
      <c r="C18" s="50" t="s">
        <v>60</v>
      </c>
      <c r="D18" s="159"/>
      <c r="E18" s="159"/>
      <c r="F18" s="159"/>
      <c r="G18" s="159"/>
      <c r="H18" s="169"/>
      <c r="J18" s="228" t="s">
        <v>68</v>
      </c>
      <c r="M18" s="169"/>
      <c r="N18" s="169"/>
      <c r="O18" s="159"/>
      <c r="P18" s="262" t="s">
        <v>75</v>
      </c>
      <c r="Q18" s="262"/>
      <c r="R18" s="161"/>
      <c r="S18" s="156"/>
      <c r="T18" s="133"/>
      <c r="U18" s="131"/>
    </row>
    <row r="19" spans="1:21" ht="21" customHeight="1">
      <c r="A19" s="152"/>
      <c r="B19" s="157"/>
      <c r="C19" s="50" t="s">
        <v>61</v>
      </c>
      <c r="D19" s="159"/>
      <c r="E19" s="159"/>
      <c r="F19" s="159"/>
      <c r="G19" s="159"/>
      <c r="H19" s="169"/>
      <c r="J19" s="229" t="s">
        <v>69</v>
      </c>
      <c r="M19" s="169"/>
      <c r="N19" s="169"/>
      <c r="O19" s="159"/>
      <c r="P19" s="262" t="s">
        <v>76</v>
      </c>
      <c r="Q19" s="262"/>
      <c r="R19" s="161"/>
      <c r="S19" s="156"/>
      <c r="T19" s="133"/>
      <c r="U19" s="131"/>
    </row>
    <row r="20" spans="1:21" ht="21" customHeight="1">
      <c r="A20" s="152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56"/>
      <c r="T20" s="133"/>
      <c r="U20" s="131"/>
    </row>
    <row r="21" spans="1:21" ht="24.75" customHeight="1">
      <c r="A21" s="152"/>
      <c r="B21" s="173"/>
      <c r="C21" s="174"/>
      <c r="D21" s="174"/>
      <c r="E21" s="175"/>
      <c r="F21" s="175"/>
      <c r="G21" s="175"/>
      <c r="H21" s="175"/>
      <c r="I21" s="174"/>
      <c r="J21" s="176"/>
      <c r="K21" s="174"/>
      <c r="L21" s="174"/>
      <c r="M21" s="174"/>
      <c r="N21" s="174"/>
      <c r="O21" s="174"/>
      <c r="P21" s="174"/>
      <c r="Q21" s="174"/>
      <c r="R21" s="174"/>
      <c r="S21" s="156"/>
      <c r="T21" s="133"/>
      <c r="U21" s="131"/>
    </row>
    <row r="22" spans="1:19" ht="30" customHeight="1">
      <c r="A22" s="177"/>
      <c r="B22" s="178"/>
      <c r="C22" s="179"/>
      <c r="D22" s="263" t="s">
        <v>62</v>
      </c>
      <c r="E22" s="264"/>
      <c r="F22" s="264"/>
      <c r="G22" s="264"/>
      <c r="H22" s="179"/>
      <c r="I22" s="180"/>
      <c r="J22" s="181"/>
      <c r="K22" s="178"/>
      <c r="L22" s="179"/>
      <c r="M22" s="263" t="s">
        <v>63</v>
      </c>
      <c r="N22" s="263"/>
      <c r="O22" s="263"/>
      <c r="P22" s="263"/>
      <c r="Q22" s="179"/>
      <c r="R22" s="180"/>
      <c r="S22" s="156"/>
    </row>
    <row r="23" spans="1:20" s="186" customFormat="1" ht="21" customHeight="1" thickBot="1">
      <c r="A23" s="182"/>
      <c r="B23" s="183" t="s">
        <v>9</v>
      </c>
      <c r="C23" s="123" t="s">
        <v>19</v>
      </c>
      <c r="D23" s="123" t="s">
        <v>20</v>
      </c>
      <c r="E23" s="184" t="s">
        <v>21</v>
      </c>
      <c r="F23" s="265" t="s">
        <v>22</v>
      </c>
      <c r="G23" s="266"/>
      <c r="H23" s="266"/>
      <c r="I23" s="267"/>
      <c r="J23" s="181"/>
      <c r="K23" s="183" t="s">
        <v>9</v>
      </c>
      <c r="L23" s="123" t="s">
        <v>19</v>
      </c>
      <c r="M23" s="123" t="s">
        <v>20</v>
      </c>
      <c r="N23" s="184" t="s">
        <v>21</v>
      </c>
      <c r="O23" s="265" t="s">
        <v>22</v>
      </c>
      <c r="P23" s="266"/>
      <c r="Q23" s="266"/>
      <c r="R23" s="267"/>
      <c r="S23" s="185"/>
      <c r="T23" s="129"/>
    </row>
    <row r="24" spans="1:20" s="142" customFormat="1" ht="21" customHeight="1" thickTop="1">
      <c r="A24" s="177"/>
      <c r="B24" s="187"/>
      <c r="C24" s="188"/>
      <c r="D24" s="189"/>
      <c r="E24" s="190"/>
      <c r="F24" s="191"/>
      <c r="G24" s="192"/>
      <c r="H24" s="192"/>
      <c r="I24" s="193"/>
      <c r="J24" s="181"/>
      <c r="K24" s="187"/>
      <c r="L24" s="188"/>
      <c r="M24" s="189"/>
      <c r="N24" s="190"/>
      <c r="O24" s="191"/>
      <c r="P24" s="192"/>
      <c r="Q24" s="192"/>
      <c r="R24" s="193"/>
      <c r="S24" s="156"/>
      <c r="T24" s="129"/>
    </row>
    <row r="25" spans="1:20" s="142" customFormat="1" ht="21" customHeight="1">
      <c r="A25" s="177"/>
      <c r="B25" s="194">
        <v>1</v>
      </c>
      <c r="C25" s="236">
        <v>6.969</v>
      </c>
      <c r="D25" s="236">
        <v>6.485</v>
      </c>
      <c r="E25" s="195">
        <f>(C25-D25)*1000</f>
        <v>484</v>
      </c>
      <c r="F25" s="268" t="s">
        <v>55</v>
      </c>
      <c r="G25" s="269"/>
      <c r="H25" s="269"/>
      <c r="I25" s="270"/>
      <c r="J25" s="181"/>
      <c r="K25" s="187"/>
      <c r="L25" s="188"/>
      <c r="M25" s="189"/>
      <c r="N25" s="190"/>
      <c r="O25" s="191"/>
      <c r="P25" s="192"/>
      <c r="Q25" s="192"/>
      <c r="R25" s="193"/>
      <c r="S25" s="156"/>
      <c r="T25" s="129"/>
    </row>
    <row r="26" spans="1:20" s="142" customFormat="1" ht="21" customHeight="1">
      <c r="A26" s="177"/>
      <c r="B26" s="187"/>
      <c r="C26" s="188"/>
      <c r="D26" s="224"/>
      <c r="E26" s="190"/>
      <c r="F26" s="191"/>
      <c r="G26" s="192"/>
      <c r="H26" s="192"/>
      <c r="I26" s="193"/>
      <c r="J26" s="181"/>
      <c r="K26" s="194">
        <v>1</v>
      </c>
      <c r="L26" s="223">
        <v>6.76</v>
      </c>
      <c r="M26" s="223">
        <v>6.66</v>
      </c>
      <c r="N26" s="195">
        <f>(L26-M26)*1000</f>
        <v>99.99999999999964</v>
      </c>
      <c r="O26" s="271" t="s">
        <v>77</v>
      </c>
      <c r="P26" s="272"/>
      <c r="Q26" s="272"/>
      <c r="R26" s="273"/>
      <c r="S26" s="156"/>
      <c r="T26" s="129"/>
    </row>
    <row r="27" spans="1:20" s="142" customFormat="1" ht="21" customHeight="1">
      <c r="A27" s="177"/>
      <c r="B27" s="194">
        <v>3</v>
      </c>
      <c r="C27" s="236">
        <v>6.919</v>
      </c>
      <c r="D27" s="236">
        <v>6.542</v>
      </c>
      <c r="E27" s="195">
        <f>(C27-D27)*1000</f>
        <v>376.9999999999998</v>
      </c>
      <c r="F27" s="271" t="s">
        <v>56</v>
      </c>
      <c r="G27" s="272"/>
      <c r="H27" s="272"/>
      <c r="I27" s="273"/>
      <c r="J27" s="181"/>
      <c r="K27" s="187"/>
      <c r="L27" s="188"/>
      <c r="M27" s="224"/>
      <c r="N27" s="190"/>
      <c r="O27" s="191"/>
      <c r="P27" s="192"/>
      <c r="Q27" s="192"/>
      <c r="R27" s="193"/>
      <c r="S27" s="156"/>
      <c r="T27" s="129"/>
    </row>
    <row r="28" spans="1:20" s="142" customFormat="1" ht="21" customHeight="1">
      <c r="A28" s="177"/>
      <c r="B28" s="187"/>
      <c r="C28" s="188"/>
      <c r="D28" s="224"/>
      <c r="E28" s="190"/>
      <c r="F28" s="191"/>
      <c r="G28" s="192"/>
      <c r="H28" s="192"/>
      <c r="I28" s="193"/>
      <c r="J28" s="181"/>
      <c r="K28" s="194">
        <v>3</v>
      </c>
      <c r="L28" s="223">
        <v>6.8</v>
      </c>
      <c r="M28" s="223">
        <v>6.65</v>
      </c>
      <c r="N28" s="195">
        <f>(L28-M28)*1000</f>
        <v>149.99999999999946</v>
      </c>
      <c r="O28" s="271" t="s">
        <v>78</v>
      </c>
      <c r="P28" s="272"/>
      <c r="Q28" s="272"/>
      <c r="R28" s="273"/>
      <c r="S28" s="156"/>
      <c r="T28" s="129"/>
    </row>
    <row r="29" spans="1:20" s="142" customFormat="1" ht="21" customHeight="1">
      <c r="A29" s="177"/>
      <c r="B29" s="194">
        <v>5</v>
      </c>
      <c r="C29" s="236">
        <v>6.919</v>
      </c>
      <c r="D29" s="236">
        <v>6.555</v>
      </c>
      <c r="E29" s="195">
        <f>(C29-D29)*1000</f>
        <v>363.9999999999999</v>
      </c>
      <c r="F29" s="271" t="s">
        <v>56</v>
      </c>
      <c r="G29" s="272"/>
      <c r="H29" s="272"/>
      <c r="I29" s="273"/>
      <c r="J29" s="181"/>
      <c r="K29" s="187"/>
      <c r="L29" s="188"/>
      <c r="M29" s="224"/>
      <c r="N29" s="190"/>
      <c r="O29" s="191"/>
      <c r="P29" s="192"/>
      <c r="Q29" s="192"/>
      <c r="R29" s="193"/>
      <c r="S29" s="156"/>
      <c r="T29" s="129"/>
    </row>
    <row r="30" spans="1:20" s="135" customFormat="1" ht="21" customHeight="1">
      <c r="A30" s="177"/>
      <c r="B30" s="196"/>
      <c r="C30" s="197"/>
      <c r="D30" s="225"/>
      <c r="E30" s="198"/>
      <c r="F30" s="199"/>
      <c r="G30" s="200"/>
      <c r="H30" s="200"/>
      <c r="I30" s="201"/>
      <c r="J30" s="181"/>
      <c r="K30" s="196"/>
      <c r="L30" s="197"/>
      <c r="M30" s="225"/>
      <c r="N30" s="198"/>
      <c r="O30" s="199"/>
      <c r="P30" s="200"/>
      <c r="Q30" s="200"/>
      <c r="R30" s="201"/>
      <c r="S30" s="156"/>
      <c r="T30" s="129"/>
    </row>
    <row r="31" spans="1:19" ht="24.75" customHeight="1" thickBot="1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</row>
    <row r="32" ht="12.75" customHeight="1"/>
    <row r="35" ht="12.75">
      <c r="J35" s="169"/>
    </row>
    <row r="36" ht="12.75">
      <c r="J36" s="169"/>
    </row>
    <row r="37" ht="12.75">
      <c r="J37" s="169"/>
    </row>
  </sheetData>
  <sheetProtection password="E9A7" sheet="1" objects="1" scenarios="1"/>
  <mergeCells count="12">
    <mergeCell ref="F25:I25"/>
    <mergeCell ref="F27:I27"/>
    <mergeCell ref="F29:I29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89"/>
      <c r="AE1" s="9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89"/>
      <c r="BH1" s="9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07"/>
      <c r="C2" s="208"/>
      <c r="D2" s="208"/>
      <c r="E2" s="208"/>
      <c r="F2" s="208"/>
      <c r="G2" s="209" t="s">
        <v>50</v>
      </c>
      <c r="H2" s="208"/>
      <c r="I2" s="208"/>
      <c r="J2" s="208"/>
      <c r="K2" s="208"/>
      <c r="L2" s="210"/>
      <c r="R2" s="86"/>
      <c r="S2" s="87"/>
      <c r="T2" s="87"/>
      <c r="U2" s="87"/>
      <c r="V2" s="287" t="s">
        <v>31</v>
      </c>
      <c r="W2" s="287"/>
      <c r="X2" s="287"/>
      <c r="Y2" s="287"/>
      <c r="Z2" s="87"/>
      <c r="AA2" s="87"/>
      <c r="AB2" s="87"/>
      <c r="AC2" s="88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86"/>
      <c r="BK2" s="87"/>
      <c r="BL2" s="87"/>
      <c r="BM2" s="87"/>
      <c r="BN2" s="287" t="s">
        <v>31</v>
      </c>
      <c r="BO2" s="287"/>
      <c r="BP2" s="287"/>
      <c r="BQ2" s="287"/>
      <c r="BR2" s="87"/>
      <c r="BS2" s="87"/>
      <c r="BT2" s="87"/>
      <c r="BU2" s="88"/>
      <c r="BY2" s="28"/>
      <c r="BZ2" s="207"/>
      <c r="CA2" s="208"/>
      <c r="CB2" s="208"/>
      <c r="CC2" s="208"/>
      <c r="CD2" s="208"/>
      <c r="CE2" s="209" t="s">
        <v>79</v>
      </c>
      <c r="CF2" s="208"/>
      <c r="CG2" s="208"/>
      <c r="CH2" s="208"/>
      <c r="CI2" s="208"/>
      <c r="CJ2" s="210"/>
    </row>
    <row r="3" spans="18:77" ht="21" customHeight="1" thickBot="1" thickTop="1">
      <c r="R3" s="275" t="s">
        <v>0</v>
      </c>
      <c r="S3" s="276"/>
      <c r="T3" s="74"/>
      <c r="U3" s="73"/>
      <c r="V3" s="277" t="s">
        <v>1</v>
      </c>
      <c r="W3" s="278"/>
      <c r="X3" s="278"/>
      <c r="Y3" s="279"/>
      <c r="Z3" s="74"/>
      <c r="AA3" s="73"/>
      <c r="AB3" s="285" t="s">
        <v>2</v>
      </c>
      <c r="AC3" s="286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283" t="s">
        <v>2</v>
      </c>
      <c r="BK3" s="284"/>
      <c r="BL3" s="109"/>
      <c r="BM3" s="110"/>
      <c r="BN3" s="280" t="s">
        <v>1</v>
      </c>
      <c r="BO3" s="288"/>
      <c r="BP3" s="288"/>
      <c r="BQ3" s="276"/>
      <c r="BR3" s="109"/>
      <c r="BS3" s="110"/>
      <c r="BT3" s="280" t="s">
        <v>0</v>
      </c>
      <c r="BU3" s="281"/>
      <c r="BY3" s="28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2"/>
      <c r="S4" s="3"/>
      <c r="T4" s="4"/>
      <c r="U4" s="5"/>
      <c r="V4" s="282" t="s">
        <v>36</v>
      </c>
      <c r="W4" s="282"/>
      <c r="X4" s="282"/>
      <c r="Y4" s="282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24" t="s">
        <v>49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9"/>
      <c r="BK4" s="7"/>
      <c r="BL4" s="6"/>
      <c r="BM4" s="6"/>
      <c r="BN4" s="282" t="s">
        <v>36</v>
      </c>
      <c r="BO4" s="282"/>
      <c r="BP4" s="282"/>
      <c r="BQ4" s="282"/>
      <c r="BR4" s="6"/>
      <c r="BS4" s="6"/>
      <c r="BT4" s="10"/>
      <c r="BU4" s="8"/>
      <c r="BY4" s="28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2.5" customHeight="1">
      <c r="B5" s="52"/>
      <c r="C5" s="53" t="s">
        <v>18</v>
      </c>
      <c r="D5" s="64"/>
      <c r="E5" s="55"/>
      <c r="F5" s="55"/>
      <c r="G5" s="55"/>
      <c r="H5" s="55"/>
      <c r="I5" s="55"/>
      <c r="J5" s="51"/>
      <c r="L5" s="58"/>
      <c r="R5" s="22"/>
      <c r="S5" s="67"/>
      <c r="T5" s="11"/>
      <c r="U5" s="17"/>
      <c r="V5" s="14"/>
      <c r="W5" s="15"/>
      <c r="X5" s="11"/>
      <c r="Y5" s="17"/>
      <c r="Z5" s="11"/>
      <c r="AA5" s="17"/>
      <c r="AB5" s="64"/>
      <c r="AC5" s="237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75"/>
      <c r="BK5" s="76"/>
      <c r="BL5" s="11"/>
      <c r="BM5" s="67"/>
      <c r="BN5" s="11"/>
      <c r="BO5" s="77"/>
      <c r="BP5" s="11"/>
      <c r="BQ5" s="67"/>
      <c r="BR5" s="11"/>
      <c r="BS5" s="67"/>
      <c r="BT5" s="99"/>
      <c r="BU5" s="100"/>
      <c r="BY5" s="28"/>
      <c r="BZ5" s="52"/>
      <c r="CA5" s="53" t="s">
        <v>18</v>
      </c>
      <c r="CB5" s="64"/>
      <c r="CC5" s="55"/>
      <c r="CD5" s="55"/>
      <c r="CE5" s="55"/>
      <c r="CF5" s="55"/>
      <c r="CG5" s="55"/>
      <c r="CH5" s="51"/>
      <c r="CJ5" s="58"/>
    </row>
    <row r="6" spans="2:88" ht="21" customHeight="1">
      <c r="B6" s="52"/>
      <c r="C6" s="53" t="s">
        <v>15</v>
      </c>
      <c r="D6" s="64"/>
      <c r="E6" s="55"/>
      <c r="F6" s="55"/>
      <c r="G6" s="56" t="s">
        <v>57</v>
      </c>
      <c r="H6" s="55"/>
      <c r="I6" s="55"/>
      <c r="J6" s="51"/>
      <c r="K6" s="119" t="s">
        <v>54</v>
      </c>
      <c r="L6" s="58"/>
      <c r="R6" s="105" t="s">
        <v>41</v>
      </c>
      <c r="S6" s="230">
        <v>7.9</v>
      </c>
      <c r="T6" s="11"/>
      <c r="U6" s="17"/>
      <c r="V6" s="14"/>
      <c r="W6" s="15"/>
      <c r="X6" s="16" t="s">
        <v>3</v>
      </c>
      <c r="Y6" s="234">
        <v>6.919</v>
      </c>
      <c r="Z6" s="11"/>
      <c r="AA6" s="17"/>
      <c r="AB6" s="113" t="s">
        <v>43</v>
      </c>
      <c r="AC6" s="238">
        <v>7.055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15" t="s">
        <v>72</v>
      </c>
      <c r="AS6" s="21" t="s">
        <v>4</v>
      </c>
      <c r="AT6" s="216" t="s">
        <v>5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22" t="s">
        <v>45</v>
      </c>
      <c r="BK6" s="241">
        <v>6.503</v>
      </c>
      <c r="BL6" s="11"/>
      <c r="BM6" s="17"/>
      <c r="BN6" s="20"/>
      <c r="BO6" s="246"/>
      <c r="BP6" s="16" t="s">
        <v>8</v>
      </c>
      <c r="BQ6" s="234">
        <v>6.542</v>
      </c>
      <c r="BR6" s="11"/>
      <c r="BS6" s="17"/>
      <c r="BT6" s="66" t="s">
        <v>40</v>
      </c>
      <c r="BU6" s="242">
        <v>5.525</v>
      </c>
      <c r="BY6" s="28"/>
      <c r="BZ6" s="52"/>
      <c r="CA6" s="53" t="s">
        <v>15</v>
      </c>
      <c r="CB6" s="64"/>
      <c r="CC6" s="55"/>
      <c r="CD6" s="55"/>
      <c r="CE6" s="56" t="s">
        <v>67</v>
      </c>
      <c r="CF6" s="55"/>
      <c r="CG6" s="55"/>
      <c r="CH6" s="51"/>
      <c r="CI6" s="119" t="s">
        <v>70</v>
      </c>
      <c r="CJ6" s="58"/>
    </row>
    <row r="7" spans="2:88" ht="21" customHeight="1">
      <c r="B7" s="52"/>
      <c r="C7" s="53" t="s">
        <v>16</v>
      </c>
      <c r="D7" s="64"/>
      <c r="E7" s="55"/>
      <c r="F7" s="55"/>
      <c r="G7" s="57" t="s">
        <v>71</v>
      </c>
      <c r="H7" s="55"/>
      <c r="I7" s="55"/>
      <c r="J7" s="64"/>
      <c r="K7" s="64"/>
      <c r="L7" s="80"/>
      <c r="R7" s="22"/>
      <c r="S7" s="231"/>
      <c r="T7" s="11"/>
      <c r="U7" s="17"/>
      <c r="V7" s="23" t="s">
        <v>6</v>
      </c>
      <c r="W7" s="257">
        <v>6.969</v>
      </c>
      <c r="X7" s="11"/>
      <c r="Y7" s="231"/>
      <c r="Z7" s="11"/>
      <c r="AA7" s="17"/>
      <c r="AB7" s="11"/>
      <c r="AC7" s="240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75"/>
      <c r="BK7" s="121"/>
      <c r="BL7" s="11"/>
      <c r="BM7" s="17"/>
      <c r="BN7" s="23" t="s">
        <v>7</v>
      </c>
      <c r="BO7" s="247">
        <v>6.485</v>
      </c>
      <c r="BP7" s="11"/>
      <c r="BQ7" s="231"/>
      <c r="BR7" s="11"/>
      <c r="BS7" s="17"/>
      <c r="BT7" s="11"/>
      <c r="BU7" s="243"/>
      <c r="BY7" s="28"/>
      <c r="BZ7" s="52"/>
      <c r="CA7" s="53" t="s">
        <v>16</v>
      </c>
      <c r="CB7" s="64"/>
      <c r="CC7" s="55"/>
      <c r="CD7" s="55"/>
      <c r="CE7" s="57" t="s">
        <v>81</v>
      </c>
      <c r="CF7" s="55"/>
      <c r="CG7" s="55"/>
      <c r="CH7" s="64"/>
      <c r="CI7" s="64"/>
      <c r="CJ7" s="80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9"/>
      <c r="R8" s="24" t="s">
        <v>23</v>
      </c>
      <c r="S8" s="232">
        <v>7.2</v>
      </c>
      <c r="T8" s="11"/>
      <c r="U8" s="17"/>
      <c r="V8" s="14"/>
      <c r="W8" s="15"/>
      <c r="X8" s="16" t="s">
        <v>46</v>
      </c>
      <c r="Y8" s="234">
        <v>6.919</v>
      </c>
      <c r="Z8" s="11"/>
      <c r="AA8" s="17"/>
      <c r="AB8" s="113" t="s">
        <v>44</v>
      </c>
      <c r="AC8" s="238">
        <v>6.985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6" t="s">
        <v>80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22" t="s">
        <v>48</v>
      </c>
      <c r="BK8" s="241">
        <v>6.433</v>
      </c>
      <c r="BL8" s="11"/>
      <c r="BM8" s="17"/>
      <c r="BN8" s="14"/>
      <c r="BO8" s="248"/>
      <c r="BP8" s="16" t="s">
        <v>47</v>
      </c>
      <c r="BQ8" s="234">
        <v>6.555</v>
      </c>
      <c r="BR8" s="11"/>
      <c r="BS8" s="17"/>
      <c r="BT8" s="27" t="s">
        <v>38</v>
      </c>
      <c r="BU8" s="244">
        <v>6.296</v>
      </c>
      <c r="BY8" s="28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81"/>
      <c r="C9" s="64"/>
      <c r="D9" s="64"/>
      <c r="E9" s="64"/>
      <c r="F9" s="64"/>
      <c r="G9" s="64"/>
      <c r="H9" s="64"/>
      <c r="I9" s="64"/>
      <c r="J9" s="64"/>
      <c r="K9" s="64"/>
      <c r="L9" s="80"/>
      <c r="R9" s="68"/>
      <c r="S9" s="233"/>
      <c r="T9" s="70"/>
      <c r="U9" s="69"/>
      <c r="V9" s="70"/>
      <c r="W9" s="71"/>
      <c r="X9" s="70"/>
      <c r="Y9" s="235"/>
      <c r="Z9" s="70"/>
      <c r="AA9" s="69"/>
      <c r="AB9" s="65"/>
      <c r="AC9" s="239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72"/>
      <c r="BK9" s="47"/>
      <c r="BL9" s="96"/>
      <c r="BM9" s="106"/>
      <c r="BN9" s="65"/>
      <c r="BO9" s="249"/>
      <c r="BP9" s="65"/>
      <c r="BQ9" s="250"/>
      <c r="BR9" s="96"/>
      <c r="BS9" s="106"/>
      <c r="BT9" s="78"/>
      <c r="BU9" s="245"/>
      <c r="BY9" s="28"/>
      <c r="BZ9" s="81"/>
      <c r="CA9" s="64"/>
      <c r="CB9" s="64"/>
      <c r="CC9" s="64"/>
      <c r="CD9" s="64"/>
      <c r="CE9" s="64"/>
      <c r="CF9" s="64"/>
      <c r="CG9" s="64"/>
      <c r="CH9" s="64"/>
      <c r="CI9" s="64"/>
      <c r="CJ9" s="80"/>
    </row>
    <row r="10" spans="2:88" ht="21" customHeight="1">
      <c r="B10" s="52"/>
      <c r="C10" s="82" t="s">
        <v>24</v>
      </c>
      <c r="D10" s="64"/>
      <c r="E10" s="64"/>
      <c r="F10" s="51"/>
      <c r="G10" s="118" t="s">
        <v>52</v>
      </c>
      <c r="H10" s="64"/>
      <c r="I10" s="64"/>
      <c r="J10" s="50" t="s">
        <v>25</v>
      </c>
      <c r="K10" s="120" t="s">
        <v>51</v>
      </c>
      <c r="L10" s="5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12" t="s">
        <v>34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2"/>
      <c r="CA10" s="82" t="s">
        <v>24</v>
      </c>
      <c r="CB10" s="64"/>
      <c r="CC10" s="64"/>
      <c r="CD10" s="51"/>
      <c r="CE10" s="118" t="s">
        <v>68</v>
      </c>
      <c r="CF10" s="64"/>
      <c r="CG10" s="64"/>
      <c r="CH10" s="50" t="s">
        <v>25</v>
      </c>
      <c r="CI10" s="227">
        <v>90</v>
      </c>
      <c r="CJ10" s="58"/>
    </row>
    <row r="11" spans="2:88" ht="21" customHeight="1">
      <c r="B11" s="52"/>
      <c r="C11" s="82" t="s">
        <v>27</v>
      </c>
      <c r="D11" s="64"/>
      <c r="E11" s="64"/>
      <c r="F11" s="51"/>
      <c r="G11" s="118" t="s">
        <v>53</v>
      </c>
      <c r="H11" s="64"/>
      <c r="I11" s="18"/>
      <c r="J11" s="50" t="s">
        <v>26</v>
      </c>
      <c r="K11" s="120" t="s">
        <v>51</v>
      </c>
      <c r="L11" s="5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94" t="s">
        <v>35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2"/>
      <c r="CA11" s="82" t="s">
        <v>27</v>
      </c>
      <c r="CB11" s="64"/>
      <c r="CC11" s="64"/>
      <c r="CD11" s="51"/>
      <c r="CE11" s="118" t="s">
        <v>69</v>
      </c>
      <c r="CF11" s="64"/>
      <c r="CG11" s="18"/>
      <c r="CH11" s="50" t="s">
        <v>26</v>
      </c>
      <c r="CI11" s="227">
        <v>30</v>
      </c>
      <c r="CJ11" s="58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1"/>
      <c r="Q12" s="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94" t="s">
        <v>39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17:76" ht="18" customHeight="1">
      <c r="Q14" s="1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V14" s="1"/>
      <c r="BW14" s="1"/>
      <c r="BX14" s="1"/>
    </row>
    <row r="15" spans="30:76" ht="18" customHeight="1"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H15" s="28"/>
      <c r="BJ15" s="28"/>
      <c r="BN15" s="28"/>
      <c r="BP15" s="28"/>
      <c r="BV15" s="1"/>
      <c r="BW15" s="1"/>
      <c r="BX15" s="1"/>
    </row>
    <row r="16" ht="18" customHeight="1"/>
    <row r="17" ht="18" customHeight="1"/>
    <row r="18" spans="18:29" ht="18" customHeight="1">
      <c r="R18" s="28"/>
      <c r="AA18" s="28"/>
      <c r="AB18" s="28"/>
      <c r="AC18" s="28"/>
    </row>
    <row r="19" ht="18" customHeight="1"/>
    <row r="20" ht="18" customHeight="1"/>
    <row r="21" spans="22:25" ht="18" customHeight="1">
      <c r="V21" s="28"/>
      <c r="X21" s="28"/>
      <c r="Y21" s="28"/>
    </row>
    <row r="22" ht="18" customHeight="1"/>
    <row r="23" spans="27:87" ht="18" customHeight="1">
      <c r="AA23" s="252" t="s">
        <v>46</v>
      </c>
      <c r="CI23" s="28"/>
    </row>
    <row r="24" spans="20:71" ht="18" customHeight="1">
      <c r="T24" s="254" t="s">
        <v>42</v>
      </c>
      <c r="BS24" s="255" t="s">
        <v>45</v>
      </c>
    </row>
    <row r="25" spans="9:85" ht="18" customHeight="1">
      <c r="I25" s="217" t="s">
        <v>65</v>
      </c>
      <c r="T25" s="28"/>
      <c r="Z25" s="219">
        <v>3</v>
      </c>
      <c r="BM25" s="219">
        <v>4</v>
      </c>
      <c r="BW25" s="256">
        <v>6.46</v>
      </c>
      <c r="CF25" s="28"/>
      <c r="CG25" s="28"/>
    </row>
    <row r="26" spans="9:83" ht="18" customHeight="1">
      <c r="I26" s="226">
        <v>6207</v>
      </c>
      <c r="J26" s="28"/>
      <c r="R26" s="28"/>
      <c r="S26" s="28"/>
      <c r="T26" s="28"/>
      <c r="U26" s="28"/>
      <c r="V26" s="28"/>
      <c r="X26" s="28"/>
      <c r="Y26" s="28"/>
      <c r="Z26" s="28"/>
      <c r="AA26" s="30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S26" s="29"/>
      <c r="AZ26" s="28"/>
      <c r="BA26" s="28"/>
      <c r="BB26" s="28"/>
      <c r="BC26" s="28"/>
      <c r="BD26" s="28"/>
      <c r="BE26" s="28"/>
      <c r="BF26" s="28"/>
      <c r="BG26" s="28"/>
      <c r="BJ26" s="28"/>
      <c r="BK26" s="28"/>
      <c r="BL26" s="28"/>
      <c r="BM26" s="28"/>
      <c r="BN26" s="28"/>
      <c r="BO26" s="28"/>
      <c r="BQ26" s="28"/>
      <c r="BR26" s="28"/>
      <c r="BS26" s="28"/>
      <c r="BT26" s="28"/>
      <c r="BU26" s="28"/>
      <c r="BV26" s="28"/>
      <c r="BW26" s="28"/>
      <c r="CE26" s="28"/>
    </row>
    <row r="27" spans="10:85" ht="18" customHeight="1">
      <c r="J27" s="28"/>
      <c r="R27" s="28"/>
      <c r="V27" s="28"/>
      <c r="W27" s="28"/>
      <c r="X27" s="28"/>
      <c r="AA27" s="252" t="s">
        <v>3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Z27" s="28"/>
      <c r="BA27" s="28"/>
      <c r="BB27" s="28"/>
      <c r="BC27" s="28"/>
      <c r="BD27" s="28"/>
      <c r="BE27" s="28"/>
      <c r="BF27" s="28"/>
      <c r="BG27" s="28"/>
      <c r="BP27" s="28"/>
      <c r="BT27" s="28"/>
      <c r="BU27" s="28"/>
      <c r="BX27" s="28"/>
      <c r="CG27" s="251"/>
    </row>
    <row r="28" spans="9:85" ht="18" customHeight="1">
      <c r="I28" s="28"/>
      <c r="S28" s="274">
        <v>2</v>
      </c>
      <c r="T28" s="253" t="s">
        <v>44</v>
      </c>
      <c r="AA28" s="30"/>
      <c r="AD28" s="28"/>
      <c r="AE28" s="28"/>
      <c r="AG28" s="28"/>
      <c r="AH28" s="28"/>
      <c r="AI28" s="28"/>
      <c r="AJ28" s="28"/>
      <c r="AK28" s="28"/>
      <c r="AL28" s="28"/>
      <c r="AV28" s="28"/>
      <c r="AZ28" s="28"/>
      <c r="BA28" s="28"/>
      <c r="BB28" s="29"/>
      <c r="BC28" s="28"/>
      <c r="BD28" s="28"/>
      <c r="BE28" s="28"/>
      <c r="BF28" s="28"/>
      <c r="BG28" s="28"/>
      <c r="BM28" s="107" t="s">
        <v>47</v>
      </c>
      <c r="BS28" s="28"/>
      <c r="BT28" s="274">
        <v>5</v>
      </c>
      <c r="BW28" s="28"/>
      <c r="CG28" s="28"/>
    </row>
    <row r="29" spans="1:89" ht="18" customHeight="1">
      <c r="A29" s="33"/>
      <c r="C29" s="28"/>
      <c r="H29" s="28"/>
      <c r="N29" s="28"/>
      <c r="P29" s="28"/>
      <c r="Q29" s="28"/>
      <c r="R29" s="28"/>
      <c r="S29" s="274"/>
      <c r="T29" s="28"/>
      <c r="U29" s="28"/>
      <c r="V29" s="28"/>
      <c r="W29" s="28"/>
      <c r="X29" s="28"/>
      <c r="Y29" s="28"/>
      <c r="AA29" s="30"/>
      <c r="AD29" s="28"/>
      <c r="AE29" s="28"/>
      <c r="AF29" s="28"/>
      <c r="AG29" s="28"/>
      <c r="AH29" s="28"/>
      <c r="AI29" s="28"/>
      <c r="AJ29" s="28"/>
      <c r="AK29" s="28"/>
      <c r="AL29" s="28"/>
      <c r="AP29" s="28"/>
      <c r="AS29" s="29"/>
      <c r="AZ29" s="28"/>
      <c r="BA29" s="28"/>
      <c r="BB29" s="28"/>
      <c r="BC29" s="28"/>
      <c r="BD29" s="28"/>
      <c r="BE29" s="28"/>
      <c r="BF29" s="28"/>
      <c r="BG29" s="28"/>
      <c r="BJ29" s="28"/>
      <c r="BK29" s="28"/>
      <c r="BL29" s="28"/>
      <c r="BM29" s="28"/>
      <c r="BN29" s="28"/>
      <c r="BO29" s="28"/>
      <c r="BP29" s="28"/>
      <c r="BR29" s="28"/>
      <c r="BS29" s="28"/>
      <c r="BT29" s="274"/>
      <c r="BU29" s="28"/>
      <c r="BV29" s="28"/>
      <c r="BX29" s="28"/>
      <c r="BY29" s="28"/>
      <c r="CG29" s="29"/>
      <c r="CK29" s="33"/>
    </row>
    <row r="30" spans="1:86" ht="18" customHeight="1">
      <c r="A30" s="33"/>
      <c r="L30" s="28"/>
      <c r="M30" s="28"/>
      <c r="O30" s="28"/>
      <c r="S30" s="28"/>
      <c r="U30" s="93" t="s">
        <v>6</v>
      </c>
      <c r="AA30" s="28"/>
      <c r="AD30" s="28"/>
      <c r="AE30" s="28"/>
      <c r="AF30" s="28"/>
      <c r="AG30" s="28"/>
      <c r="AH30" s="28"/>
      <c r="AI30" s="28"/>
      <c r="AJ30" s="28"/>
      <c r="AK30" s="28"/>
      <c r="AZ30" s="28"/>
      <c r="BA30" s="28"/>
      <c r="BB30" s="28"/>
      <c r="BC30" s="28"/>
      <c r="BD30" s="28"/>
      <c r="BE30" s="28"/>
      <c r="BF30" s="28"/>
      <c r="BG30" s="28"/>
      <c r="BO30" s="28"/>
      <c r="BT30" s="28"/>
      <c r="BV30" s="28"/>
      <c r="BW30" s="28"/>
      <c r="BZ30" s="258" t="s">
        <v>48</v>
      </c>
      <c r="CG30" s="29"/>
      <c r="CH30" s="98" t="s">
        <v>38</v>
      </c>
    </row>
    <row r="31" spans="1:89" ht="18" customHeight="1">
      <c r="A31" s="33"/>
      <c r="M31" s="219">
        <v>1</v>
      </c>
      <c r="AD31" s="28"/>
      <c r="AE31" s="28"/>
      <c r="AF31" s="28"/>
      <c r="AG31" s="28"/>
      <c r="AH31" s="28"/>
      <c r="AI31" s="28"/>
      <c r="AJ31" s="28"/>
      <c r="AK31" s="28"/>
      <c r="AL31" s="28"/>
      <c r="AV31" s="28"/>
      <c r="AZ31" s="28"/>
      <c r="BA31" s="28"/>
      <c r="BB31" s="28"/>
      <c r="BC31" s="28"/>
      <c r="BD31" s="28"/>
      <c r="BE31" s="28"/>
      <c r="BF31" s="28"/>
      <c r="BO31" s="32" t="s">
        <v>8</v>
      </c>
      <c r="BY31" s="219">
        <v>6</v>
      </c>
      <c r="CG31" s="28"/>
      <c r="CK31" s="33"/>
    </row>
    <row r="32" spans="2:88" ht="18" customHeight="1">
      <c r="B32" s="33"/>
      <c r="J32" s="28"/>
      <c r="K32" s="28"/>
      <c r="L32" s="28"/>
      <c r="M32" s="28"/>
      <c r="N32" s="28"/>
      <c r="Q32" s="28"/>
      <c r="R32" s="28"/>
      <c r="U32" s="28"/>
      <c r="Y32" s="28"/>
      <c r="AA32" s="28"/>
      <c r="AD32" s="28"/>
      <c r="AE32" s="28"/>
      <c r="AF32" s="28"/>
      <c r="AG32" s="28"/>
      <c r="AH32" s="28"/>
      <c r="AI32" s="28"/>
      <c r="AJ32" s="28"/>
      <c r="AK32" s="28"/>
      <c r="AL32" s="28"/>
      <c r="AS32" s="29"/>
      <c r="AZ32" s="28"/>
      <c r="BA32" s="28"/>
      <c r="BB32" s="28"/>
      <c r="BC32" s="28"/>
      <c r="BD32" s="28"/>
      <c r="BE32" s="28"/>
      <c r="BF32" s="28"/>
      <c r="BN32" s="28"/>
      <c r="BO32" s="28"/>
      <c r="BP32" s="28"/>
      <c r="BR32" s="28"/>
      <c r="BS32" s="108"/>
      <c r="BU32" s="28"/>
      <c r="BV32" s="28"/>
      <c r="BW32" s="28"/>
      <c r="BX32" s="28"/>
      <c r="BY32" s="28"/>
      <c r="BZ32" s="28"/>
      <c r="CA32" s="28"/>
      <c r="CB32" s="28"/>
      <c r="CD32" s="28"/>
      <c r="CG32" s="28"/>
      <c r="CJ32" s="33"/>
    </row>
    <row r="33" spans="15:85" ht="18" customHeight="1">
      <c r="O33" s="28"/>
      <c r="Q33" s="28"/>
      <c r="AD33" s="28"/>
      <c r="AE33" s="28"/>
      <c r="AF33" s="28"/>
      <c r="AG33" s="28"/>
      <c r="AH33" s="28"/>
      <c r="AI33" s="28"/>
      <c r="AJ33" s="28"/>
      <c r="AK33" s="28"/>
      <c r="AL33" s="28"/>
      <c r="AZ33" s="28"/>
      <c r="BA33" s="28"/>
      <c r="BB33" s="28"/>
      <c r="BC33" s="28"/>
      <c r="BD33" s="28"/>
      <c r="BE33" s="28"/>
      <c r="BF33" s="28"/>
      <c r="BR33" s="28"/>
      <c r="BS33" s="108"/>
      <c r="BT33" s="28"/>
      <c r="CG33" s="28"/>
    </row>
    <row r="34" spans="4:85" ht="18" customHeight="1">
      <c r="D34" s="34" t="s">
        <v>23</v>
      </c>
      <c r="M34" s="253" t="s">
        <v>43</v>
      </c>
      <c r="N34" s="28"/>
      <c r="O34" s="28"/>
      <c r="Q34" s="28"/>
      <c r="R34" s="28"/>
      <c r="T34" s="28"/>
      <c r="W34" s="28"/>
      <c r="AD34" s="28"/>
      <c r="AE34" s="28"/>
      <c r="AF34" s="28"/>
      <c r="AG34" s="28"/>
      <c r="AH34" s="28"/>
      <c r="AI34" s="28"/>
      <c r="AJ34" s="28"/>
      <c r="AK34" s="28"/>
      <c r="AL34" s="28"/>
      <c r="AZ34" s="28"/>
      <c r="BB34" s="28"/>
      <c r="BC34" s="28"/>
      <c r="BD34" s="28"/>
      <c r="BE34" s="28"/>
      <c r="BF34" s="28"/>
      <c r="BM34" s="28"/>
      <c r="BU34" s="32" t="s">
        <v>7</v>
      </c>
      <c r="BV34" s="28"/>
      <c r="BX34" s="28"/>
      <c r="CG34" s="28"/>
    </row>
    <row r="35" spans="3:87" ht="18" customHeight="1">
      <c r="C35" s="34"/>
      <c r="J35" s="1"/>
      <c r="L35" s="28"/>
      <c r="M35" s="1"/>
      <c r="N35" s="28"/>
      <c r="O35" s="28"/>
      <c r="P35" s="28"/>
      <c r="S35" s="28"/>
      <c r="X35" s="28"/>
      <c r="Y35" s="28"/>
      <c r="Z35" s="28"/>
      <c r="AA35" s="28"/>
      <c r="AB35" s="28"/>
      <c r="AC35" s="28"/>
      <c r="AD35" s="28"/>
      <c r="AE35" s="28"/>
      <c r="AF35" s="28"/>
      <c r="AI35" s="28"/>
      <c r="AJ35" s="28"/>
      <c r="AL35" s="28"/>
      <c r="BT35" s="28"/>
      <c r="BU35" s="28"/>
      <c r="CI35" s="36"/>
    </row>
    <row r="36" spans="3:87" ht="18" customHeight="1">
      <c r="C36" s="34"/>
      <c r="I36" s="28"/>
      <c r="N36" s="28"/>
      <c r="O36" s="28"/>
      <c r="P36" s="28"/>
      <c r="Q36" s="28"/>
      <c r="R36" s="28"/>
      <c r="BE36" s="28"/>
      <c r="BF36" s="28"/>
      <c r="BG36" s="28"/>
      <c r="BL36" s="28"/>
      <c r="BN36" s="28"/>
      <c r="BT36" s="28"/>
      <c r="BU36" s="31"/>
      <c r="BW36" s="33"/>
      <c r="CI36" s="36"/>
    </row>
    <row r="37" spans="3:87" ht="18" customHeight="1">
      <c r="C37" s="34"/>
      <c r="I37" s="35"/>
      <c r="O37" s="28"/>
      <c r="V37" s="28"/>
      <c r="W37" s="28"/>
      <c r="X37" s="28"/>
      <c r="AB37" s="28"/>
      <c r="AD37" s="28"/>
      <c r="AE37" s="28"/>
      <c r="AF37" s="28"/>
      <c r="AG37" s="28"/>
      <c r="AH37" s="28"/>
      <c r="AI37" s="28"/>
      <c r="AJ37" s="28"/>
      <c r="AK37" s="28"/>
      <c r="AL37" s="28"/>
      <c r="AU37" s="28"/>
      <c r="AZ37" s="28"/>
      <c r="BA37" s="28"/>
      <c r="BB37" s="28"/>
      <c r="BC37" s="28"/>
      <c r="BD37" s="28"/>
      <c r="BF37" s="28"/>
      <c r="BG37" s="28"/>
      <c r="BQ37" s="32"/>
      <c r="BR37" s="28"/>
      <c r="BU37" s="28"/>
      <c r="BY37" s="28"/>
      <c r="CB37" s="28"/>
      <c r="CI37" s="36"/>
    </row>
    <row r="38" ht="18" customHeight="1"/>
    <row r="39" spans="29:89" ht="18" customHeight="1">
      <c r="AC39" s="28"/>
      <c r="AZ39" s="28"/>
      <c r="BA39" s="28"/>
      <c r="BB39" s="28"/>
      <c r="BC39" s="28"/>
      <c r="BD39" s="28"/>
      <c r="BG39" s="28"/>
      <c r="BP39" s="28"/>
      <c r="BQ39" s="28"/>
      <c r="BX39" s="28"/>
      <c r="CA39" s="28"/>
      <c r="CG39" s="28"/>
      <c r="CK39" s="29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37" t="s">
        <v>9</v>
      </c>
      <c r="C47" s="38" t="s">
        <v>10</v>
      </c>
      <c r="D47" s="38" t="s">
        <v>11</v>
      </c>
      <c r="E47" s="38" t="s">
        <v>12</v>
      </c>
      <c r="F47" s="111" t="s">
        <v>13</v>
      </c>
      <c r="G47" s="101"/>
      <c r="H47" s="38" t="s">
        <v>9</v>
      </c>
      <c r="I47" s="38" t="s">
        <v>10</v>
      </c>
      <c r="J47" s="38" t="s">
        <v>11</v>
      </c>
      <c r="K47" s="38" t="s">
        <v>12</v>
      </c>
      <c r="L47" s="115" t="s">
        <v>13</v>
      </c>
      <c r="BS47" s="1"/>
      <c r="BZ47" s="37" t="s">
        <v>9</v>
      </c>
      <c r="CA47" s="38" t="s">
        <v>10</v>
      </c>
      <c r="CB47" s="38" t="s">
        <v>11</v>
      </c>
      <c r="CC47" s="38" t="s">
        <v>12</v>
      </c>
      <c r="CD47" s="111" t="s">
        <v>13</v>
      </c>
      <c r="CE47" s="101"/>
      <c r="CF47" s="38" t="s">
        <v>9</v>
      </c>
      <c r="CG47" s="38" t="s">
        <v>10</v>
      </c>
      <c r="CH47" s="38" t="s">
        <v>11</v>
      </c>
      <c r="CI47" s="38" t="s">
        <v>12</v>
      </c>
      <c r="CJ47" s="115" t="s">
        <v>13</v>
      </c>
    </row>
    <row r="48" spans="2:88" ht="21" customHeight="1" thickTop="1">
      <c r="B48" s="39"/>
      <c r="C48" s="7"/>
      <c r="D48" s="7"/>
      <c r="E48" s="7"/>
      <c r="F48" s="7"/>
      <c r="G48" s="6" t="s">
        <v>36</v>
      </c>
      <c r="H48" s="7"/>
      <c r="I48" s="7"/>
      <c r="J48" s="7"/>
      <c r="K48" s="7"/>
      <c r="L48" s="8"/>
      <c r="BS48" s="1"/>
      <c r="BZ48" s="39"/>
      <c r="CA48" s="7"/>
      <c r="CB48" s="7"/>
      <c r="CC48" s="7"/>
      <c r="CD48" s="7"/>
      <c r="CE48" s="6" t="s">
        <v>36</v>
      </c>
      <c r="CF48" s="7"/>
      <c r="CG48" s="7"/>
      <c r="CH48" s="7"/>
      <c r="CI48" s="7"/>
      <c r="CJ48" s="8"/>
    </row>
    <row r="49" spans="2:88" ht="21" customHeight="1">
      <c r="B49" s="40"/>
      <c r="C49" s="41"/>
      <c r="D49" s="41"/>
      <c r="E49" s="41"/>
      <c r="F49" s="14"/>
      <c r="G49" s="102"/>
      <c r="H49" s="41"/>
      <c r="I49" s="41"/>
      <c r="J49" s="41"/>
      <c r="K49" s="41"/>
      <c r="L49" s="116"/>
      <c r="BS49" s="1"/>
      <c r="BZ49" s="40"/>
      <c r="CA49" s="41"/>
      <c r="CB49" s="41"/>
      <c r="CC49" s="41"/>
      <c r="CD49" s="14"/>
      <c r="CE49" s="102"/>
      <c r="CF49" s="41"/>
      <c r="CG49" s="41"/>
      <c r="CH49" s="41"/>
      <c r="CI49" s="41"/>
      <c r="CJ49" s="116"/>
    </row>
    <row r="50" spans="2:88" ht="21" customHeight="1">
      <c r="B50" s="97"/>
      <c r="C50" s="19"/>
      <c r="D50" s="41"/>
      <c r="E50" s="43"/>
      <c r="F50" s="18"/>
      <c r="G50" s="103"/>
      <c r="H50" s="212">
        <v>2</v>
      </c>
      <c r="I50" s="222">
        <v>6.991</v>
      </c>
      <c r="J50" s="221">
        <v>-49</v>
      </c>
      <c r="K50" s="42">
        <f>I50+J50*0.001</f>
        <v>6.941999999999999</v>
      </c>
      <c r="L50" s="25" t="s">
        <v>37</v>
      </c>
      <c r="BS50" s="1"/>
      <c r="BZ50" s="213">
        <v>4</v>
      </c>
      <c r="CA50" s="222">
        <v>6.556</v>
      </c>
      <c r="CB50" s="221">
        <v>-49</v>
      </c>
      <c r="CC50" s="42">
        <f>CA50+CB50*0.001</f>
        <v>6.507</v>
      </c>
      <c r="CD50" s="18" t="s">
        <v>37</v>
      </c>
      <c r="CE50" s="103"/>
      <c r="CF50" s="41"/>
      <c r="CG50" s="41"/>
      <c r="CH50" s="41"/>
      <c r="CI50" s="41"/>
      <c r="CJ50" s="116"/>
    </row>
    <row r="51" spans="2:88" ht="21" customHeight="1">
      <c r="B51" s="211">
        <v>1</v>
      </c>
      <c r="C51" s="220">
        <v>7.054</v>
      </c>
      <c r="D51" s="221">
        <v>-52</v>
      </c>
      <c r="E51" s="42">
        <f>C51+D51*0.001</f>
        <v>7.002000000000001</v>
      </c>
      <c r="F51" s="18" t="s">
        <v>37</v>
      </c>
      <c r="G51" s="103"/>
      <c r="H51" s="41"/>
      <c r="I51" s="41"/>
      <c r="J51" s="41"/>
      <c r="K51" s="43"/>
      <c r="L51" s="116"/>
      <c r="AS51" s="95" t="s">
        <v>33</v>
      </c>
      <c r="BS51" s="1"/>
      <c r="BZ51" s="97"/>
      <c r="CA51" s="19"/>
      <c r="CB51" s="41"/>
      <c r="CC51" s="41"/>
      <c r="CD51" s="18"/>
      <c r="CE51" s="103"/>
      <c r="CF51" s="214">
        <v>6</v>
      </c>
      <c r="CG51" s="220">
        <v>6.438</v>
      </c>
      <c r="CH51" s="221">
        <v>45</v>
      </c>
      <c r="CI51" s="42">
        <f>CG51+CH51*0.001</f>
        <v>6.483</v>
      </c>
      <c r="CJ51" s="25" t="s">
        <v>37</v>
      </c>
    </row>
    <row r="52" spans="2:88" ht="21" customHeight="1">
      <c r="B52" s="97"/>
      <c r="C52" s="19"/>
      <c r="D52" s="41"/>
      <c r="E52" s="43"/>
      <c r="F52" s="18"/>
      <c r="G52" s="103"/>
      <c r="H52" s="212">
        <v>3</v>
      </c>
      <c r="I52" s="222">
        <v>6.923</v>
      </c>
      <c r="J52" s="259">
        <v>45</v>
      </c>
      <c r="K52" s="260">
        <f>I52+J52*0.001</f>
        <v>6.968</v>
      </c>
      <c r="L52" s="25" t="s">
        <v>37</v>
      </c>
      <c r="AS52" s="94" t="s">
        <v>64</v>
      </c>
      <c r="BS52" s="1"/>
      <c r="BZ52" s="213">
        <v>5</v>
      </c>
      <c r="CA52" s="222">
        <v>6.488</v>
      </c>
      <c r="CB52" s="221">
        <v>46</v>
      </c>
      <c r="CC52" s="42">
        <f>CA52+CB52*0.001</f>
        <v>6.534000000000001</v>
      </c>
      <c r="CD52" s="18" t="s">
        <v>37</v>
      </c>
      <c r="CE52" s="103"/>
      <c r="CF52" s="41"/>
      <c r="CG52" s="41"/>
      <c r="CH52" s="41"/>
      <c r="CI52" s="41"/>
      <c r="CJ52" s="116"/>
    </row>
    <row r="53" spans="2:88" ht="21" customHeight="1" thickBot="1">
      <c r="B53" s="44"/>
      <c r="C53" s="45"/>
      <c r="D53" s="46"/>
      <c r="E53" s="46"/>
      <c r="F53" s="114"/>
      <c r="G53" s="104"/>
      <c r="H53" s="48"/>
      <c r="I53" s="45"/>
      <c r="J53" s="46"/>
      <c r="K53" s="46"/>
      <c r="L53" s="117"/>
      <c r="AD53" s="89"/>
      <c r="AE53" s="90"/>
      <c r="BG53" s="89"/>
      <c r="BH53" s="90"/>
      <c r="BS53" s="1"/>
      <c r="BZ53" s="44"/>
      <c r="CA53" s="45"/>
      <c r="CB53" s="46"/>
      <c r="CC53" s="46"/>
      <c r="CD53" s="114"/>
      <c r="CE53" s="104"/>
      <c r="CF53" s="48"/>
      <c r="CG53" s="45"/>
      <c r="CH53" s="46"/>
      <c r="CI53" s="46"/>
      <c r="CJ53" s="117"/>
    </row>
    <row r="54" ht="12.75">
      <c r="AA54" s="1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2">
    <mergeCell ref="BN2:BQ2"/>
    <mergeCell ref="BN3:BQ3"/>
    <mergeCell ref="V2:Y2"/>
    <mergeCell ref="S28:S29"/>
    <mergeCell ref="BT28:BT29"/>
    <mergeCell ref="R3:S3"/>
    <mergeCell ref="V3:Y3"/>
    <mergeCell ref="BT3:BU3"/>
    <mergeCell ref="BN4:BQ4"/>
    <mergeCell ref="BJ3:BK3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7033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2014-09-15T09:12:18Z</cp:lastPrinted>
  <dcterms:created xsi:type="dcterms:W3CDTF">2003-01-10T15:39:03Z</dcterms:created>
  <dcterms:modified xsi:type="dcterms:W3CDTF">2019-12-09T08:52:37Z</dcterms:modified>
  <cp:category/>
  <cp:version/>
  <cp:contentType/>
  <cp:contentStatus/>
</cp:coreProperties>
</file>