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365" windowWidth="28140" windowHeight="5220" activeTab="1"/>
  </bookViews>
  <sheets>
    <sheet name="titul" sheetId="1" r:id="rId1"/>
    <sheet name="Šternberk" sheetId="2" r:id="rId2"/>
  </sheets>
  <definedNames/>
  <calcPr fullCalcOnLoad="1"/>
</workbook>
</file>

<file path=xl/sharedStrings.xml><?xml version="1.0" encoding="utf-8"?>
<sst xmlns="http://schemas.openxmlformats.org/spreadsheetml/2006/main" count="197" uniqueCount="105">
  <si>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</si>
  <si>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</si>
  <si>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</si>
  <si>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</si>
  <si>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</si>
  <si>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</si>
  <si>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</si>
  <si>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</si>
  <si>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</si>
  <si>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</si>
  <si>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</si>
  <si>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</si>
  <si>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</si>
  <si>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</si>
  <si>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</si>
  <si>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</si>
  <si>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</si>
  <si>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</si>
  <si>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</si>
  <si>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</si>
  <si>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</si>
  <si>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</si>
  <si>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</si>
  <si>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</si>
  <si>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</si>
  <si>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</si>
  <si>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</si>
  <si>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</si>
  <si>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</si>
  <si>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</si>
  <si>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</si>
  <si>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</si>
  <si>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</si>
  <si>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</si>
  <si>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</si>
  <si>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Trať :</t>
  </si>
  <si>
    <t>Ev. č. :</t>
  </si>
  <si>
    <t>Dopravní  koleje</t>
  </si>
  <si>
    <t>Nástupiště  u  koleje</t>
  </si>
  <si>
    <t>Se 1</t>
  </si>
  <si>
    <t>Př S</t>
  </si>
  <si>
    <t>L 1</t>
  </si>
  <si>
    <t>L 3</t>
  </si>
  <si>
    <t>elm.</t>
  </si>
  <si>
    <t>Odjezdová</t>
  </si>
  <si>
    <t>Hlavní  staniční  kolej</t>
  </si>
  <si>
    <t>S 1</t>
  </si>
  <si>
    <t>S 3</t>
  </si>
  <si>
    <t>Se 2</t>
  </si>
  <si>
    <t>ručně</t>
  </si>
  <si>
    <t>rychlostní návěstní soustava</t>
  </si>
  <si>
    <t>EZ</t>
  </si>
  <si>
    <t>Automatické  hradlo</t>
  </si>
  <si>
    <t>samočinně činností</t>
  </si>
  <si>
    <t>zabezpečovacího zařízení</t>
  </si>
  <si>
    <t>Kód : 14</t>
  </si>
  <si>
    <t>Směr  :  Bohuňovice</t>
  </si>
  <si>
    <t>při jízdě do odbočky - rychlost 40 km/h</t>
  </si>
  <si>
    <t>Km  115,826</t>
  </si>
  <si>
    <t>S 4</t>
  </si>
  <si>
    <t>S 2</t>
  </si>
  <si>
    <t>L 4</t>
  </si>
  <si>
    <t>L 2</t>
  </si>
  <si>
    <t>T E S T  -  14</t>
  </si>
  <si>
    <t>ústřední stavědlo,  kolejové obvody</t>
  </si>
  <si>
    <t>Kód :  11 / 1</t>
  </si>
  <si>
    <t>1  +  3</t>
  </si>
  <si>
    <t>č. II,  úrovňové, oboustranné</t>
  </si>
  <si>
    <t>Obvod  výpravčího</t>
  </si>
  <si>
    <t>SVk 1</t>
  </si>
  <si>
    <t>Směr  :  Újezd u Uničova</t>
  </si>
  <si>
    <t>=</t>
  </si>
  <si>
    <t>DVk 1</t>
  </si>
  <si>
    <t>PVk 1</t>
  </si>
  <si>
    <t>PSt.1</t>
  </si>
  <si>
    <t>Vk 1</t>
  </si>
  <si>
    <t>Vjezd - odjezd - průjezd</t>
  </si>
  <si>
    <t>bez zabezpečení</t>
  </si>
  <si>
    <t>Se 3</t>
  </si>
  <si>
    <t>Se P1</t>
  </si>
  <si>
    <t xml:space="preserve"> L 2</t>
  </si>
  <si>
    <t>Zjišťování</t>
  </si>
  <si>
    <t>zast. - 90</t>
  </si>
  <si>
    <t>konce  vlaku</t>
  </si>
  <si>
    <t>proj. - 30</t>
  </si>
  <si>
    <t>( DVk 1 / 1t / 1 )</t>
  </si>
  <si>
    <t>výměnový  zámek, klíč DVk 1 / 1t / 1 držen v EMZ v kolejišti</t>
  </si>
  <si>
    <t>výměnový zámek, klíč SVk 1 / 7 držen v EMZ v kolejišti</t>
  </si>
  <si>
    <t>( SVk 1 / 7 )</t>
  </si>
  <si>
    <t>( v.č. 2, 3, 4, 5 / 8, 6 / Vk1 )</t>
  </si>
  <si>
    <t>Vlečka č.:</t>
  </si>
  <si>
    <t>Vzájemně vyloučeny jsou pouze protisměrné jízdní cesty na tutéž kolej</t>
  </si>
  <si>
    <t>Změna kilometráže tratě 311</t>
  </si>
  <si>
    <t>km 116,227 = 0,401</t>
  </si>
  <si>
    <t>Výhybkář - 1 *)</t>
  </si>
  <si>
    <t xml:space="preserve">     Se 2</t>
  </si>
  <si>
    <t>Vk 2</t>
  </si>
  <si>
    <t>AH - 82a ( bez návěstního bodu )</t>
  </si>
  <si>
    <t>č. I,  úrovňové, jednostranné</t>
  </si>
  <si>
    <t>KANGO</t>
  </si>
  <si>
    <t>116,124</t>
  </si>
  <si>
    <t>116,027</t>
  </si>
  <si>
    <r>
      <t>* ) = společné pracoviště s určenou ŽST</t>
    </r>
    <r>
      <rPr>
        <sz val="12"/>
        <rFont val="Arial CE"/>
        <family val="2"/>
      </rPr>
      <t>, obsazení v době stanovené rozvrhem služby.</t>
    </r>
  </si>
  <si>
    <t>V době nepřítomnosti přebírá jeho povinnosti výpravčí.</t>
  </si>
  <si>
    <t>XI. / 2017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</si>
</sst>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d/m"/>
  </numFmts>
  <fonts count="8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b/>
      <i/>
      <sz val="16"/>
      <color indexed="10"/>
      <name val="Monotype Corsiva"/>
      <family val="4"/>
    </font>
    <font>
      <b/>
      <i/>
      <sz val="14"/>
      <color indexed="10"/>
      <name val="Arial CE"/>
      <family val="2"/>
    </font>
    <font>
      <sz val="10"/>
      <color indexed="8"/>
      <name val="Arial CE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6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14" fillId="0" borderId="0" xfId="47" applyFont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0" borderId="26" xfId="0" applyBorder="1" applyAlignment="1">
      <alignment/>
    </xf>
    <xf numFmtId="0" fontId="0" fillId="33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46" xfId="0" applyFont="1" applyBorder="1" applyAlignment="1">
      <alignment/>
    </xf>
    <xf numFmtId="0" fontId="27" fillId="0" borderId="0" xfId="47" applyFont="1" applyFill="1" applyBorder="1" applyAlignment="1">
      <alignment horizontal="center" vertical="center"/>
      <protection/>
    </xf>
    <xf numFmtId="0" fontId="28" fillId="0" borderId="0" xfId="47" applyFont="1" applyAlignment="1">
      <alignment horizontal="right" vertical="center"/>
      <protection/>
    </xf>
    <xf numFmtId="0" fontId="29" fillId="0" borderId="0" xfId="0" applyFont="1" applyAlignment="1">
      <alignment horizontal="center"/>
    </xf>
    <xf numFmtId="0" fontId="7" fillId="35" borderId="19" xfId="47" applyFont="1" applyFill="1" applyBorder="1" applyAlignment="1">
      <alignment horizontal="center" vertical="center"/>
      <protection/>
    </xf>
    <xf numFmtId="49" fontId="8" fillId="0" borderId="0" xfId="47" applyNumberFormat="1" applyFont="1" applyBorder="1" applyAlignment="1">
      <alignment horizontal="center" vertical="center"/>
      <protection/>
    </xf>
    <xf numFmtId="0" fontId="7" fillId="35" borderId="20" xfId="47" applyFont="1" applyFill="1" applyBorder="1" applyAlignment="1">
      <alignment horizontal="center" vertical="center"/>
      <protection/>
    </xf>
    <xf numFmtId="0" fontId="3" fillId="0" borderId="0" xfId="47" applyFont="1" applyAlignment="1">
      <alignment/>
      <protection/>
    </xf>
    <xf numFmtId="0" fontId="3" fillId="0" borderId="0" xfId="47" applyFont="1" applyBorder="1" applyAlignment="1">
      <alignment/>
      <protection/>
    </xf>
    <xf numFmtId="0" fontId="3" fillId="0" borderId="0" xfId="47" applyFont="1" applyBorder="1">
      <alignment/>
      <protection/>
    </xf>
    <xf numFmtId="0" fontId="3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8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" fillId="0" borderId="0" xfId="47" applyFont="1" applyAlignment="1">
      <alignment vertical="center"/>
      <protection/>
    </xf>
    <xf numFmtId="0" fontId="3" fillId="0" borderId="0" xfId="47" applyFont="1" applyAlignment="1" quotePrefix="1">
      <alignment vertical="center"/>
      <protection/>
    </xf>
    <xf numFmtId="0" fontId="3" fillId="0" borderId="0" xfId="47" applyFont="1" applyBorder="1" applyAlignment="1">
      <alignment vertical="center"/>
      <protection/>
    </xf>
    <xf numFmtId="0" fontId="0" fillId="36" borderId="47" xfId="47" applyFont="1" applyFill="1" applyBorder="1" applyAlignment="1">
      <alignment vertical="center"/>
      <protection/>
    </xf>
    <xf numFmtId="0" fontId="0" fillId="36" borderId="48" xfId="47" applyFont="1" applyFill="1" applyBorder="1" applyAlignment="1">
      <alignment vertical="center"/>
      <protection/>
    </xf>
    <xf numFmtId="0" fontId="0" fillId="36" borderId="48" xfId="47" applyFont="1" applyFill="1" applyBorder="1" applyAlignment="1" quotePrefix="1">
      <alignment vertical="center"/>
      <protection/>
    </xf>
    <xf numFmtId="164" fontId="0" fillId="36" borderId="48" xfId="47" applyNumberFormat="1" applyFont="1" applyFill="1" applyBorder="1" applyAlignment="1">
      <alignment vertical="center"/>
      <protection/>
    </xf>
    <xf numFmtId="0" fontId="0" fillId="36" borderId="49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50" xfId="47" applyFont="1" applyBorder="1">
      <alignment/>
      <protection/>
    </xf>
    <xf numFmtId="0" fontId="0" fillId="0" borderId="51" xfId="47" applyFont="1" applyBorder="1">
      <alignment/>
      <protection/>
    </xf>
    <xf numFmtId="0" fontId="0" fillId="0" borderId="52" xfId="47" applyFont="1" applyBorder="1">
      <alignment/>
      <protection/>
    </xf>
    <xf numFmtId="0" fontId="0" fillId="36" borderId="10" xfId="47" applyFill="1" applyBorder="1" applyAlignment="1">
      <alignment vertical="center"/>
      <protection/>
    </xf>
    <xf numFmtId="0" fontId="0" fillId="0" borderId="46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6" xfId="47" applyFont="1" applyBorder="1">
      <alignment/>
      <protection/>
    </xf>
    <xf numFmtId="0" fontId="0" fillId="0" borderId="16" xfId="47" applyBorder="1" applyAlignment="1">
      <alignment vertical="center"/>
      <protection/>
    </xf>
    <xf numFmtId="0" fontId="0" fillId="0" borderId="53" xfId="47" applyFont="1" applyBorder="1">
      <alignment/>
      <protection/>
    </xf>
    <xf numFmtId="0" fontId="0" fillId="0" borderId="54" xfId="47" applyFont="1" applyBorder="1">
      <alignment/>
      <protection/>
    </xf>
    <xf numFmtId="0" fontId="0" fillId="0" borderId="55" xfId="47" applyFont="1" applyBorder="1">
      <alignment/>
      <protection/>
    </xf>
    <xf numFmtId="0" fontId="27" fillId="0" borderId="0" xfId="47" applyFont="1" applyBorder="1" applyAlignment="1">
      <alignment horizontal="center" vertical="center"/>
      <protection/>
    </xf>
    <xf numFmtId="0" fontId="0" fillId="0" borderId="56" xfId="47" applyFont="1" applyBorder="1">
      <alignment/>
      <protection/>
    </xf>
    <xf numFmtId="0" fontId="0" fillId="0" borderId="14" xfId="47" applyFont="1" applyBorder="1">
      <alignment/>
      <protection/>
    </xf>
    <xf numFmtId="0" fontId="0" fillId="0" borderId="57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7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7" xfId="47" applyFill="1" applyBorder="1" applyAlignment="1">
      <alignment vertical="center"/>
      <protection/>
    </xf>
    <xf numFmtId="0" fontId="0" fillId="35" borderId="58" xfId="47" applyFont="1" applyFill="1" applyBorder="1" applyAlignment="1">
      <alignment vertical="center"/>
      <protection/>
    </xf>
    <xf numFmtId="0" fontId="0" fillId="35" borderId="59" xfId="47" applyFont="1" applyFill="1" applyBorder="1" applyAlignment="1">
      <alignment vertical="center"/>
      <protection/>
    </xf>
    <xf numFmtId="0" fontId="0" fillId="35" borderId="60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7" xfId="47" applyFont="1" applyFill="1" applyBorder="1" applyAlignment="1">
      <alignment vertical="center"/>
      <protection/>
    </xf>
    <xf numFmtId="0" fontId="7" fillId="35" borderId="61" xfId="47" applyFont="1" applyFill="1" applyBorder="1" applyAlignment="1">
      <alignment horizontal="center" vertical="center"/>
      <protection/>
    </xf>
    <xf numFmtId="0" fontId="0" fillId="36" borderId="10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2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6" xfId="47" applyNumberFormat="1" applyFont="1" applyBorder="1" applyAlignment="1">
      <alignment vertical="center"/>
      <protection/>
    </xf>
    <xf numFmtId="1" fontId="0" fillId="0" borderId="46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6" xfId="47" applyFont="1" applyBorder="1" applyAlignment="1">
      <alignment vertical="center"/>
      <protection/>
    </xf>
    <xf numFmtId="49" fontId="31" fillId="0" borderId="62" xfId="47" applyNumberFormat="1" applyFont="1" applyBorder="1" applyAlignment="1">
      <alignment horizontal="center" vertical="center"/>
      <protection/>
    </xf>
    <xf numFmtId="164" fontId="32" fillId="0" borderId="15" xfId="47" applyNumberFormat="1" applyFont="1" applyBorder="1" applyAlignment="1">
      <alignment horizontal="center" vertical="center"/>
      <protection/>
    </xf>
    <xf numFmtId="1" fontId="32" fillId="0" borderId="16" xfId="47" applyNumberFormat="1" applyFont="1" applyBorder="1" applyAlignment="1">
      <alignment horizontal="center" vertical="center"/>
      <protection/>
    </xf>
    <xf numFmtId="49" fontId="0" fillId="0" borderId="63" xfId="47" applyNumberFormat="1" applyFont="1" applyBorder="1" applyAlignment="1">
      <alignment vertical="center"/>
      <protection/>
    </xf>
    <xf numFmtId="164" fontId="0" fillId="0" borderId="64" xfId="47" applyNumberFormat="1" applyFont="1" applyBorder="1" applyAlignment="1">
      <alignment vertical="center"/>
      <protection/>
    </xf>
    <xf numFmtId="164" fontId="0" fillId="0" borderId="64" xfId="47" applyNumberFormat="1" applyFont="1" applyBorder="1" applyAlignment="1">
      <alignment vertical="center"/>
      <protection/>
    </xf>
    <xf numFmtId="1" fontId="0" fillId="0" borderId="57" xfId="47" applyNumberFormat="1" applyFont="1" applyBorder="1" applyAlignment="1">
      <alignment vertical="center"/>
      <protection/>
    </xf>
    <xf numFmtId="1" fontId="0" fillId="0" borderId="56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0" fontId="0" fillId="0" borderId="57" xfId="47" applyFont="1" applyBorder="1" applyAlignment="1">
      <alignment vertical="center"/>
      <protection/>
    </xf>
    <xf numFmtId="0" fontId="0" fillId="36" borderId="65" xfId="47" applyFill="1" applyBorder="1" applyAlignment="1">
      <alignment vertical="center"/>
      <protection/>
    </xf>
    <xf numFmtId="0" fontId="0" fillId="36" borderId="34" xfId="47" applyFill="1" applyBorder="1" applyAlignment="1">
      <alignment vertical="center"/>
      <protection/>
    </xf>
    <xf numFmtId="0" fontId="0" fillId="36" borderId="26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164" fontId="14" fillId="0" borderId="10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0" fillId="0" borderId="0" xfId="47" applyFont="1">
      <alignment/>
      <protection/>
    </xf>
    <xf numFmtId="164" fontId="0" fillId="0" borderId="15" xfId="47" applyNumberFormat="1" applyFont="1" applyBorder="1" applyAlignment="1">
      <alignment vertical="center"/>
      <protection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6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7" borderId="35" xfId="0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0" fontId="0" fillId="0" borderId="66" xfId="0" applyBorder="1" applyAlignment="1">
      <alignment/>
    </xf>
    <xf numFmtId="0" fontId="0" fillId="0" borderId="25" xfId="0" applyBorder="1" applyAlignment="1">
      <alignment/>
    </xf>
    <xf numFmtId="0" fontId="35" fillId="0" borderId="0" xfId="0" applyFont="1" applyAlignment="1">
      <alignment horizontal="center"/>
    </xf>
    <xf numFmtId="0" fontId="0" fillId="0" borderId="67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3" fillId="0" borderId="0" xfId="47" applyFont="1" applyFill="1" applyBorder="1" applyAlignment="1">
      <alignment horizontal="center"/>
      <protection/>
    </xf>
    <xf numFmtId="0" fontId="0" fillId="0" borderId="0" xfId="47" applyFont="1" applyFill="1" applyBorder="1">
      <alignment/>
      <protection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164" fontId="0" fillId="0" borderId="64" xfId="47" applyNumberFormat="1" applyFont="1" applyBorder="1" applyAlignment="1">
      <alignment vertical="center"/>
      <protection/>
    </xf>
    <xf numFmtId="0" fontId="23" fillId="0" borderId="0" xfId="47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 vertical="top"/>
    </xf>
    <xf numFmtId="0" fontId="26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7" xfId="0" applyFont="1" applyBorder="1" applyAlignment="1">
      <alignment vertical="center"/>
    </xf>
    <xf numFmtId="164" fontId="0" fillId="0" borderId="52" xfId="0" applyNumberFormat="1" applyFont="1" applyBorder="1" applyAlignment="1">
      <alignment vertical="center"/>
    </xf>
    <xf numFmtId="0" fontId="0" fillId="0" borderId="52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0" xfId="0" applyBorder="1" applyAlignment="1">
      <alignment/>
    </xf>
    <xf numFmtId="164" fontId="0" fillId="0" borderId="15" xfId="0" applyNumberFormat="1" applyFont="1" applyBorder="1" applyAlignment="1">
      <alignment vertical="center"/>
    </xf>
    <xf numFmtId="164" fontId="0" fillId="0" borderId="51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164" fontId="6" fillId="0" borderId="16" xfId="0" applyNumberFormat="1" applyFont="1" applyBorder="1" applyAlignment="1" quotePrefix="1">
      <alignment horizontal="center" vertical="center"/>
    </xf>
    <xf numFmtId="0" fontId="0" fillId="0" borderId="46" xfId="0" applyBorder="1" applyAlignment="1">
      <alignment/>
    </xf>
    <xf numFmtId="0" fontId="0" fillId="0" borderId="15" xfId="0" applyBorder="1" applyAlignment="1">
      <alignment vertical="center"/>
    </xf>
    <xf numFmtId="164" fontId="6" fillId="0" borderId="0" xfId="0" applyNumberFormat="1" applyFont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0" borderId="16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6" fillId="0" borderId="15" xfId="0" applyNumberFormat="1" applyFont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65" xfId="0" applyFont="1" applyFill="1" applyBorder="1" applyAlignment="1">
      <alignment vertical="center"/>
    </xf>
    <xf numFmtId="164" fontId="0" fillId="0" borderId="25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4" xfId="0" applyBorder="1" applyAlignment="1">
      <alignment vertical="center"/>
    </xf>
    <xf numFmtId="164" fontId="0" fillId="0" borderId="26" xfId="0" applyNumberFormat="1" applyFont="1" applyFill="1" applyBorder="1" applyAlignment="1">
      <alignment vertical="center"/>
    </xf>
    <xf numFmtId="0" fontId="37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67" xfId="0" applyBorder="1" applyAlignment="1">
      <alignment vertical="center"/>
    </xf>
    <xf numFmtId="164" fontId="38" fillId="0" borderId="15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38" fillId="0" borderId="22" xfId="0" applyNumberFormat="1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69" xfId="0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38" fillId="0" borderId="72" xfId="0" applyNumberFormat="1" applyFont="1" applyBorder="1" applyAlignment="1">
      <alignment horizontal="center" vertical="center"/>
    </xf>
    <xf numFmtId="0" fontId="28" fillId="0" borderId="0" xfId="47" applyFont="1" applyFill="1" applyAlignment="1">
      <alignment horizontal="center" vertical="center"/>
      <protection/>
    </xf>
    <xf numFmtId="164" fontId="7" fillId="0" borderId="10" xfId="0" applyNumberFormat="1" applyFont="1" applyBorder="1" applyAlignment="1" quotePrefix="1">
      <alignment horizontal="center" vertical="center"/>
    </xf>
    <xf numFmtId="0" fontId="0" fillId="0" borderId="17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1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164" fontId="7" fillId="0" borderId="16" xfId="0" applyNumberFormat="1" applyFont="1" applyBorder="1" applyAlignment="1" quotePrefix="1">
      <alignment horizontal="center" vertical="center"/>
    </xf>
    <xf numFmtId="0" fontId="12" fillId="0" borderId="0" xfId="47" applyFont="1" applyBorder="1" applyAlignment="1">
      <alignment horizontal="center" vertical="center"/>
      <protection/>
    </xf>
    <xf numFmtId="0" fontId="15" fillId="0" borderId="0" xfId="0" applyFont="1" applyAlignment="1">
      <alignment horizontal="right" vertical="top"/>
    </xf>
    <xf numFmtId="0" fontId="7" fillId="0" borderId="0" xfId="0" applyFont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vertical="top"/>
    </xf>
    <xf numFmtId="164" fontId="0" fillId="0" borderId="0" xfId="0" applyNumberFormat="1" applyAlignment="1">
      <alignment horizontal="right"/>
    </xf>
    <xf numFmtId="0" fontId="30" fillId="0" borderId="0" xfId="47" applyNumberFormat="1" applyFont="1" applyBorder="1" applyAlignment="1">
      <alignment horizontal="center" vertical="center"/>
      <protection/>
    </xf>
    <xf numFmtId="0" fontId="31" fillId="0" borderId="62" xfId="47" applyNumberFormat="1" applyFont="1" applyBorder="1" applyAlignment="1">
      <alignment horizontal="center" vertical="center"/>
      <protection/>
    </xf>
    <xf numFmtId="0" fontId="23" fillId="0" borderId="0" xfId="47" applyFont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horizontal="center" vertical="center"/>
      <protection/>
    </xf>
    <xf numFmtId="164" fontId="32" fillId="0" borderId="15" xfId="47" applyNumberFormat="1" applyFont="1" applyFill="1" applyBorder="1" applyAlignment="1">
      <alignment horizontal="center" vertical="center"/>
      <protection/>
    </xf>
    <xf numFmtId="0" fontId="18" fillId="0" borderId="15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8" fillId="0" borderId="22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7" fillId="33" borderId="73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2" xfId="0" applyBorder="1" applyAlignment="1">
      <alignment/>
    </xf>
    <xf numFmtId="0" fontId="0" fillId="0" borderId="69" xfId="0" applyBorder="1" applyAlignment="1">
      <alignment/>
    </xf>
    <xf numFmtId="0" fontId="0" fillId="0" borderId="69" xfId="0" applyBorder="1" applyAlignment="1">
      <alignment horizontal="center" vertical="center"/>
    </xf>
    <xf numFmtId="0" fontId="19" fillId="0" borderId="72" xfId="0" applyNumberFormat="1" applyFont="1" applyBorder="1" applyAlignment="1">
      <alignment horizontal="center" vertical="center"/>
    </xf>
    <xf numFmtId="164" fontId="1" fillId="0" borderId="69" xfId="0" applyNumberFormat="1" applyFont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164" fontId="12" fillId="0" borderId="69" xfId="0" applyNumberFormat="1" applyFont="1" applyBorder="1" applyAlignment="1">
      <alignment horizontal="center" vertical="center"/>
    </xf>
    <xf numFmtId="0" fontId="12" fillId="0" borderId="72" xfId="0" applyNumberFormat="1" applyFont="1" applyBorder="1" applyAlignment="1">
      <alignment horizontal="center" vertical="center"/>
    </xf>
    <xf numFmtId="0" fontId="0" fillId="0" borderId="74" xfId="0" applyBorder="1" applyAlignment="1">
      <alignment/>
    </xf>
    <xf numFmtId="0" fontId="0" fillId="0" borderId="70" xfId="0" applyBorder="1" applyAlignment="1">
      <alignment/>
    </xf>
    <xf numFmtId="0" fontId="0" fillId="0" borderId="7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12" fillId="0" borderId="22" xfId="0" applyNumberFormat="1" applyFont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7" fillId="0" borderId="0" xfId="47" applyNumberFormat="1" applyFont="1" applyFill="1" applyBorder="1" applyAlignment="1">
      <alignment horizontal="center" vertical="center"/>
      <protection/>
    </xf>
    <xf numFmtId="0" fontId="0" fillId="36" borderId="78" xfId="0" applyFont="1" applyFill="1" applyBorder="1" applyAlignment="1">
      <alignment horizontal="center" vertical="center"/>
    </xf>
    <xf numFmtId="0" fontId="0" fillId="36" borderId="79" xfId="0" applyFont="1" applyFill="1" applyBorder="1" applyAlignment="1">
      <alignment horizontal="center" vertical="center"/>
    </xf>
    <xf numFmtId="0" fontId="1" fillId="36" borderId="79" xfId="0" applyFont="1" applyFill="1" applyBorder="1" applyAlignment="1">
      <alignment horizontal="center" vertical="center"/>
    </xf>
    <xf numFmtId="0" fontId="0" fillId="36" borderId="80" xfId="0" applyFont="1" applyFill="1" applyBorder="1" applyAlignment="1">
      <alignment horizontal="center" vertical="center"/>
    </xf>
    <xf numFmtId="0" fontId="7" fillId="0" borderId="72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" fontId="32" fillId="0" borderId="16" xfId="47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164" fontId="6" fillId="0" borderId="6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0" fontId="7" fillId="0" borderId="0" xfId="0" applyFont="1" applyAlignment="1">
      <alignment horizontal="center"/>
    </xf>
    <xf numFmtId="0" fontId="6" fillId="0" borderId="46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6" xfId="47" applyFont="1" applyBorder="1" applyAlignment="1">
      <alignment horizontal="center" vertical="center"/>
      <protection/>
    </xf>
    <xf numFmtId="0" fontId="14" fillId="0" borderId="46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6" xfId="47" applyFont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24" fillId="35" borderId="59" xfId="47" applyFont="1" applyFill="1" applyBorder="1" applyAlignment="1">
      <alignment horizontal="center" vertical="center"/>
      <protection/>
    </xf>
    <xf numFmtId="0" fontId="24" fillId="35" borderId="59" xfId="47" applyFont="1" applyFill="1" applyBorder="1" applyAlignment="1" quotePrefix="1">
      <alignment horizontal="center" vertical="center"/>
      <protection/>
    </xf>
    <xf numFmtId="0" fontId="7" fillId="35" borderId="81" xfId="47" applyFont="1" applyFill="1" applyBorder="1" applyAlignment="1">
      <alignment horizontal="center" vertical="center"/>
      <protection/>
    </xf>
    <xf numFmtId="0" fontId="7" fillId="35" borderId="82" xfId="47" applyFont="1" applyFill="1" applyBorder="1" applyAlignment="1">
      <alignment horizontal="center" vertical="center"/>
      <protection/>
    </xf>
    <xf numFmtId="0" fontId="7" fillId="35" borderId="83" xfId="47" applyFont="1" applyFill="1" applyBorder="1" applyAlignment="1">
      <alignment horizontal="center" vertical="center"/>
      <protection/>
    </xf>
    <xf numFmtId="0" fontId="7" fillId="33" borderId="8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37" borderId="85" xfId="0" applyFont="1" applyFill="1" applyBorder="1" applyAlignment="1">
      <alignment horizontal="center" vertical="center"/>
    </xf>
    <xf numFmtId="0" fontId="4" fillId="37" borderId="86" xfId="0" applyFont="1" applyFill="1" applyBorder="1" applyAlignment="1">
      <alignment horizontal="center" vertical="center"/>
    </xf>
    <xf numFmtId="0" fontId="5" fillId="37" borderId="85" xfId="0" applyFont="1" applyFill="1" applyBorder="1" applyAlignment="1">
      <alignment horizontal="center" vertical="center"/>
    </xf>
    <xf numFmtId="0" fontId="5" fillId="37" borderId="86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37" borderId="87" xfId="0" applyFont="1" applyFill="1" applyBorder="1" applyAlignment="1">
      <alignment horizontal="center" vertical="center"/>
    </xf>
    <xf numFmtId="0" fontId="5" fillId="37" borderId="88" xfId="0" applyFont="1" applyFill="1" applyBorder="1" applyAlignment="1">
      <alignment horizontal="center" vertical="center"/>
    </xf>
    <xf numFmtId="0" fontId="4" fillId="37" borderId="87" xfId="0" applyFont="1" applyFill="1" applyBorder="1" applyAlignment="1">
      <alignment horizontal="center" vertical="center"/>
    </xf>
    <xf numFmtId="0" fontId="4" fillId="37" borderId="88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4" fillId="37" borderId="89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Šternberk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733425</xdr:colOff>
      <xdr:row>19</xdr:row>
      <xdr:rowOff>114300</xdr:rowOff>
    </xdr:from>
    <xdr:to>
      <xdr:col>44</xdr:col>
      <xdr:colOff>276225</xdr:colOff>
      <xdr:row>19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0677525" y="5057775"/>
          <a:ext cx="21983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58</xdr:col>
      <xdr:colOff>476250</xdr:colOff>
      <xdr:row>32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33337500" y="8029575"/>
          <a:ext cx="1007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981075" y="6657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4" name="Line 5"/>
        <xdr:cNvSpPr>
          <a:spLocks/>
        </xdr:cNvSpPr>
      </xdr:nvSpPr>
      <xdr:spPr>
        <a:xfrm flipV="1">
          <a:off x="33308925" y="6657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72</xdr:col>
      <xdr:colOff>504825</xdr:colOff>
      <xdr:row>29</xdr:row>
      <xdr:rowOff>114300</xdr:rowOff>
    </xdr:to>
    <xdr:sp>
      <xdr:nvSpPr>
        <xdr:cNvPr id="5" name="Line 6"/>
        <xdr:cNvSpPr>
          <a:spLocks/>
        </xdr:cNvSpPr>
      </xdr:nvSpPr>
      <xdr:spPr>
        <a:xfrm flipV="1">
          <a:off x="33337500" y="7343775"/>
          <a:ext cx="2050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14897100" y="73437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18611850" y="5743575"/>
          <a:ext cx="1379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21</xdr:col>
      <xdr:colOff>0</xdr:colOff>
      <xdr:row>47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887075"/>
          <a:ext cx="148590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29</xdr:row>
      <xdr:rowOff>0</xdr:rowOff>
    </xdr:from>
    <xdr:to>
      <xdr:col>19</xdr:col>
      <xdr:colOff>266700</xdr:colOff>
      <xdr:row>29</xdr:row>
      <xdr:rowOff>76200</xdr:rowOff>
    </xdr:to>
    <xdr:sp>
      <xdr:nvSpPr>
        <xdr:cNvPr id="9" name="Line 10"/>
        <xdr:cNvSpPr>
          <a:spLocks/>
        </xdr:cNvSpPr>
      </xdr:nvSpPr>
      <xdr:spPr>
        <a:xfrm>
          <a:off x="1341120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56</xdr:col>
      <xdr:colOff>476250</xdr:colOff>
      <xdr:row>22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33337500" y="5743575"/>
          <a:ext cx="859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11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Šternberk</a:t>
          </a:r>
        </a:p>
      </xdr:txBody>
    </xdr:sp>
    <xdr:clientData/>
  </xdr:twoCellAnchor>
  <xdr:twoCellAnchor>
    <xdr:from>
      <xdr:col>65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48367950" y="10887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16</xdr:col>
      <xdr:colOff>495300</xdr:colOff>
      <xdr:row>23</xdr:row>
      <xdr:rowOff>0</xdr:rowOff>
    </xdr:from>
    <xdr:to>
      <xdr:col>23</xdr:col>
      <xdr:colOff>266700</xdr:colOff>
      <xdr:row>26</xdr:row>
      <xdr:rowOff>114300</xdr:rowOff>
    </xdr:to>
    <xdr:sp>
      <xdr:nvSpPr>
        <xdr:cNvPr id="13" name="Line 14"/>
        <xdr:cNvSpPr>
          <a:spLocks/>
        </xdr:cNvSpPr>
      </xdr:nvSpPr>
      <xdr:spPr>
        <a:xfrm flipV="1">
          <a:off x="11925300" y="585787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76200</xdr:rowOff>
    </xdr:from>
    <xdr:to>
      <xdr:col>20</xdr:col>
      <xdr:colOff>495300</xdr:colOff>
      <xdr:row>29</xdr:row>
      <xdr:rowOff>114300</xdr:rowOff>
    </xdr:to>
    <xdr:sp>
      <xdr:nvSpPr>
        <xdr:cNvPr id="14" name="Line 15"/>
        <xdr:cNvSpPr>
          <a:spLocks/>
        </xdr:cNvSpPr>
      </xdr:nvSpPr>
      <xdr:spPr>
        <a:xfrm>
          <a:off x="14154150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29</xdr:row>
      <xdr:rowOff>114300</xdr:rowOff>
    </xdr:from>
    <xdr:to>
      <xdr:col>65</xdr:col>
      <xdr:colOff>276225</xdr:colOff>
      <xdr:row>32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44919900" y="7343775"/>
          <a:ext cx="3724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36</xdr:row>
      <xdr:rowOff>114300</xdr:rowOff>
    </xdr:from>
    <xdr:to>
      <xdr:col>54</xdr:col>
      <xdr:colOff>476250</xdr:colOff>
      <xdr:row>36</xdr:row>
      <xdr:rowOff>114300</xdr:rowOff>
    </xdr:to>
    <xdr:sp>
      <xdr:nvSpPr>
        <xdr:cNvPr id="16" name="Line 19"/>
        <xdr:cNvSpPr>
          <a:spLocks/>
        </xdr:cNvSpPr>
      </xdr:nvSpPr>
      <xdr:spPr>
        <a:xfrm flipV="1">
          <a:off x="33108900" y="8943975"/>
          <a:ext cx="7334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22</xdr:row>
      <xdr:rowOff>133350</xdr:rowOff>
    </xdr:from>
    <xdr:to>
      <xdr:col>21</xdr:col>
      <xdr:colOff>266700</xdr:colOff>
      <xdr:row>25</xdr:row>
      <xdr:rowOff>0</xdr:rowOff>
    </xdr:to>
    <xdr:sp>
      <xdr:nvSpPr>
        <xdr:cNvPr id="17" name="Line 20"/>
        <xdr:cNvSpPr>
          <a:spLocks/>
        </xdr:cNvSpPr>
      </xdr:nvSpPr>
      <xdr:spPr>
        <a:xfrm flipV="1">
          <a:off x="14154150" y="5762625"/>
          <a:ext cx="14859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18" name="Line 21"/>
        <xdr:cNvSpPr>
          <a:spLocks/>
        </xdr:cNvSpPr>
      </xdr:nvSpPr>
      <xdr:spPr>
        <a:xfrm flipV="1">
          <a:off x="17125950" y="8029575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31</xdr:row>
      <xdr:rowOff>114300</xdr:rowOff>
    </xdr:from>
    <xdr:to>
      <xdr:col>61</xdr:col>
      <xdr:colOff>276225</xdr:colOff>
      <xdr:row>34</xdr:row>
      <xdr:rowOff>114300</xdr:rowOff>
    </xdr:to>
    <xdr:sp>
      <xdr:nvSpPr>
        <xdr:cNvPr id="19" name="Line 25"/>
        <xdr:cNvSpPr>
          <a:spLocks/>
        </xdr:cNvSpPr>
      </xdr:nvSpPr>
      <xdr:spPr>
        <a:xfrm flipV="1">
          <a:off x="43414950" y="7800975"/>
          <a:ext cx="22574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504825</xdr:colOff>
      <xdr:row>26</xdr:row>
      <xdr:rowOff>114300</xdr:rowOff>
    </xdr:from>
    <xdr:to>
      <xdr:col>78</xdr:col>
      <xdr:colOff>504825</xdr:colOff>
      <xdr:row>29</xdr:row>
      <xdr:rowOff>114300</xdr:rowOff>
    </xdr:to>
    <xdr:sp>
      <xdr:nvSpPr>
        <xdr:cNvPr id="20" name="Line 27"/>
        <xdr:cNvSpPr>
          <a:spLocks/>
        </xdr:cNvSpPr>
      </xdr:nvSpPr>
      <xdr:spPr>
        <a:xfrm flipV="1">
          <a:off x="53844825" y="66579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17</xdr:col>
      <xdr:colOff>266700</xdr:colOff>
      <xdr:row>28</xdr:row>
      <xdr:rowOff>114300</xdr:rowOff>
    </xdr:to>
    <xdr:sp>
      <xdr:nvSpPr>
        <xdr:cNvPr id="21" name="Line 30"/>
        <xdr:cNvSpPr>
          <a:spLocks/>
        </xdr:cNvSpPr>
      </xdr:nvSpPr>
      <xdr:spPr>
        <a:xfrm>
          <a:off x="10439400" y="66579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23" name="Line 32"/>
        <xdr:cNvSpPr>
          <a:spLocks/>
        </xdr:cNvSpPr>
      </xdr:nvSpPr>
      <xdr:spPr>
        <a:xfrm>
          <a:off x="571500" y="6657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19</xdr:col>
      <xdr:colOff>266700</xdr:colOff>
      <xdr:row>30</xdr:row>
      <xdr:rowOff>114300</xdr:rowOff>
    </xdr:to>
    <xdr:sp>
      <xdr:nvSpPr>
        <xdr:cNvPr id="24" name="Line 33"/>
        <xdr:cNvSpPr>
          <a:spLocks/>
        </xdr:cNvSpPr>
      </xdr:nvSpPr>
      <xdr:spPr>
        <a:xfrm>
          <a:off x="12668250" y="71151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19</xdr:row>
      <xdr:rowOff>114300</xdr:rowOff>
    </xdr:from>
    <xdr:to>
      <xdr:col>26</xdr:col>
      <xdr:colOff>476250</xdr:colOff>
      <xdr:row>19</xdr:row>
      <xdr:rowOff>152400</xdr:rowOff>
    </xdr:to>
    <xdr:sp>
      <xdr:nvSpPr>
        <xdr:cNvPr id="25" name="Line 36"/>
        <xdr:cNvSpPr>
          <a:spLocks/>
        </xdr:cNvSpPr>
      </xdr:nvSpPr>
      <xdr:spPr>
        <a:xfrm flipV="1">
          <a:off x="18611850" y="50577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20</xdr:row>
      <xdr:rowOff>0</xdr:rowOff>
    </xdr:from>
    <xdr:to>
      <xdr:col>24</xdr:col>
      <xdr:colOff>495300</xdr:colOff>
      <xdr:row>20</xdr:row>
      <xdr:rowOff>142875</xdr:rowOff>
    </xdr:to>
    <xdr:sp>
      <xdr:nvSpPr>
        <xdr:cNvPr id="26" name="Line 37"/>
        <xdr:cNvSpPr>
          <a:spLocks/>
        </xdr:cNvSpPr>
      </xdr:nvSpPr>
      <xdr:spPr>
        <a:xfrm flipV="1">
          <a:off x="17125950" y="5172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23</xdr:row>
      <xdr:rowOff>0</xdr:rowOff>
    </xdr:from>
    <xdr:to>
      <xdr:col>65</xdr:col>
      <xdr:colOff>276225</xdr:colOff>
      <xdr:row>26</xdr:row>
      <xdr:rowOff>114300</xdr:rowOff>
    </xdr:to>
    <xdr:sp>
      <xdr:nvSpPr>
        <xdr:cNvPr id="27" name="Line 38"/>
        <xdr:cNvSpPr>
          <a:spLocks/>
        </xdr:cNvSpPr>
      </xdr:nvSpPr>
      <xdr:spPr>
        <a:xfrm flipH="1" flipV="1">
          <a:off x="43414950" y="5857875"/>
          <a:ext cx="52292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447675</xdr:colOff>
      <xdr:row>16</xdr:row>
      <xdr:rowOff>9525</xdr:rowOff>
    </xdr:from>
    <xdr:to>
      <xdr:col>40</xdr:col>
      <xdr:colOff>200025</xdr:colOff>
      <xdr:row>18</xdr:row>
      <xdr:rowOff>19050</xdr:rowOff>
    </xdr:to>
    <xdr:pic>
      <xdr:nvPicPr>
        <xdr:cNvPr id="28" name="Picture 41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22575" y="42672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34" name="Line 47"/>
        <xdr:cNvSpPr>
          <a:spLocks/>
        </xdr:cNvSpPr>
      </xdr:nvSpPr>
      <xdr:spPr>
        <a:xfrm>
          <a:off x="64770000" y="6657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22</xdr:row>
      <xdr:rowOff>152400</xdr:rowOff>
    </xdr:from>
    <xdr:to>
      <xdr:col>24</xdr:col>
      <xdr:colOff>495300</xdr:colOff>
      <xdr:row>23</xdr:row>
      <xdr:rowOff>0</xdr:rowOff>
    </xdr:to>
    <xdr:sp>
      <xdr:nvSpPr>
        <xdr:cNvPr id="35" name="Line 53"/>
        <xdr:cNvSpPr>
          <a:spLocks/>
        </xdr:cNvSpPr>
      </xdr:nvSpPr>
      <xdr:spPr>
        <a:xfrm flipV="1">
          <a:off x="1712595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22</xdr:row>
      <xdr:rowOff>114300</xdr:rowOff>
    </xdr:from>
    <xdr:to>
      <xdr:col>25</xdr:col>
      <xdr:colOff>266700</xdr:colOff>
      <xdr:row>22</xdr:row>
      <xdr:rowOff>152400</xdr:rowOff>
    </xdr:to>
    <xdr:sp>
      <xdr:nvSpPr>
        <xdr:cNvPr id="36" name="Line 54"/>
        <xdr:cNvSpPr>
          <a:spLocks/>
        </xdr:cNvSpPr>
      </xdr:nvSpPr>
      <xdr:spPr>
        <a:xfrm flipV="1">
          <a:off x="17868900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15</xdr:row>
      <xdr:rowOff>114300</xdr:rowOff>
    </xdr:from>
    <xdr:to>
      <xdr:col>15</xdr:col>
      <xdr:colOff>266700</xdr:colOff>
      <xdr:row>15</xdr:row>
      <xdr:rowOff>152400</xdr:rowOff>
    </xdr:to>
    <xdr:sp>
      <xdr:nvSpPr>
        <xdr:cNvPr id="37" name="Line 62"/>
        <xdr:cNvSpPr>
          <a:spLocks/>
        </xdr:cNvSpPr>
      </xdr:nvSpPr>
      <xdr:spPr>
        <a:xfrm>
          <a:off x="10439400" y="4143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16</xdr:row>
      <xdr:rowOff>0</xdr:rowOff>
    </xdr:from>
    <xdr:to>
      <xdr:col>17</xdr:col>
      <xdr:colOff>266700</xdr:colOff>
      <xdr:row>16</xdr:row>
      <xdr:rowOff>114300</xdr:rowOff>
    </xdr:to>
    <xdr:sp>
      <xdr:nvSpPr>
        <xdr:cNvPr id="38" name="Line 63"/>
        <xdr:cNvSpPr>
          <a:spLocks/>
        </xdr:cNvSpPr>
      </xdr:nvSpPr>
      <xdr:spPr>
        <a:xfrm>
          <a:off x="11925300" y="42576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28</xdr:row>
      <xdr:rowOff>114300</xdr:rowOff>
    </xdr:from>
    <xdr:to>
      <xdr:col>7</xdr:col>
      <xdr:colOff>266700</xdr:colOff>
      <xdr:row>29</xdr:row>
      <xdr:rowOff>0</xdr:rowOff>
    </xdr:to>
    <xdr:sp>
      <xdr:nvSpPr>
        <xdr:cNvPr id="39" name="Line 82"/>
        <xdr:cNvSpPr>
          <a:spLocks/>
        </xdr:cNvSpPr>
      </xdr:nvSpPr>
      <xdr:spPr>
        <a:xfrm flipV="1">
          <a:off x="4495800" y="71151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29</xdr:row>
      <xdr:rowOff>76200</xdr:rowOff>
    </xdr:from>
    <xdr:to>
      <xdr:col>5</xdr:col>
      <xdr:colOff>266700</xdr:colOff>
      <xdr:row>29</xdr:row>
      <xdr:rowOff>114300</xdr:rowOff>
    </xdr:to>
    <xdr:sp>
      <xdr:nvSpPr>
        <xdr:cNvPr id="40" name="Line 83"/>
        <xdr:cNvSpPr>
          <a:spLocks/>
        </xdr:cNvSpPr>
      </xdr:nvSpPr>
      <xdr:spPr>
        <a:xfrm flipV="1">
          <a:off x="3009900" y="7305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29</xdr:row>
      <xdr:rowOff>114300</xdr:rowOff>
    </xdr:from>
    <xdr:to>
      <xdr:col>4</xdr:col>
      <xdr:colOff>495300</xdr:colOff>
      <xdr:row>29</xdr:row>
      <xdr:rowOff>114300</xdr:rowOff>
    </xdr:to>
    <xdr:sp>
      <xdr:nvSpPr>
        <xdr:cNvPr id="41" name="Line 93"/>
        <xdr:cNvSpPr>
          <a:spLocks/>
        </xdr:cNvSpPr>
      </xdr:nvSpPr>
      <xdr:spPr>
        <a:xfrm flipH="1">
          <a:off x="1524000" y="7343775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26</xdr:row>
      <xdr:rowOff>114300</xdr:rowOff>
    </xdr:from>
    <xdr:to>
      <xdr:col>10</xdr:col>
      <xdr:colOff>495300</xdr:colOff>
      <xdr:row>28</xdr:row>
      <xdr:rowOff>114300</xdr:rowOff>
    </xdr:to>
    <xdr:sp>
      <xdr:nvSpPr>
        <xdr:cNvPr id="42" name="Line 268"/>
        <xdr:cNvSpPr>
          <a:spLocks/>
        </xdr:cNvSpPr>
      </xdr:nvSpPr>
      <xdr:spPr>
        <a:xfrm flipV="1">
          <a:off x="5238750" y="66579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504825</xdr:colOff>
      <xdr:row>29</xdr:row>
      <xdr:rowOff>114300</xdr:rowOff>
    </xdr:from>
    <xdr:to>
      <xdr:col>79</xdr:col>
      <xdr:colOff>247650</xdr:colOff>
      <xdr:row>29</xdr:row>
      <xdr:rowOff>114300</xdr:rowOff>
    </xdr:to>
    <xdr:sp>
      <xdr:nvSpPr>
        <xdr:cNvPr id="43" name="Line 269"/>
        <xdr:cNvSpPr>
          <a:spLocks/>
        </xdr:cNvSpPr>
      </xdr:nvSpPr>
      <xdr:spPr>
        <a:xfrm>
          <a:off x="53844825" y="7343775"/>
          <a:ext cx="5172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29</xdr:row>
      <xdr:rowOff>114300</xdr:rowOff>
    </xdr:from>
    <xdr:to>
      <xdr:col>80</xdr:col>
      <xdr:colOff>476250</xdr:colOff>
      <xdr:row>29</xdr:row>
      <xdr:rowOff>152400</xdr:rowOff>
    </xdr:to>
    <xdr:sp>
      <xdr:nvSpPr>
        <xdr:cNvPr id="44" name="Line 270"/>
        <xdr:cNvSpPr>
          <a:spLocks/>
        </xdr:cNvSpPr>
      </xdr:nvSpPr>
      <xdr:spPr>
        <a:xfrm>
          <a:off x="59016900" y="7343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30</xdr:row>
      <xdr:rowOff>0</xdr:rowOff>
    </xdr:from>
    <xdr:to>
      <xdr:col>82</xdr:col>
      <xdr:colOff>476250</xdr:colOff>
      <xdr:row>30</xdr:row>
      <xdr:rowOff>114300</xdr:rowOff>
    </xdr:to>
    <xdr:sp>
      <xdr:nvSpPr>
        <xdr:cNvPr id="45" name="Line 271"/>
        <xdr:cNvSpPr>
          <a:spLocks/>
        </xdr:cNvSpPr>
      </xdr:nvSpPr>
      <xdr:spPr>
        <a:xfrm>
          <a:off x="60502800" y="74580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295275</xdr:colOff>
      <xdr:row>44</xdr:row>
      <xdr:rowOff>114300</xdr:rowOff>
    </xdr:from>
    <xdr:to>
      <xdr:col>37</xdr:col>
      <xdr:colOff>266700</xdr:colOff>
      <xdr:row>44</xdr:row>
      <xdr:rowOff>114300</xdr:rowOff>
    </xdr:to>
    <xdr:sp>
      <xdr:nvSpPr>
        <xdr:cNvPr id="46" name="Line 272"/>
        <xdr:cNvSpPr>
          <a:spLocks/>
        </xdr:cNvSpPr>
      </xdr:nvSpPr>
      <xdr:spPr>
        <a:xfrm flipV="1">
          <a:off x="17154525" y="10772775"/>
          <a:ext cx="10372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37</xdr:row>
      <xdr:rowOff>114300</xdr:rowOff>
    </xdr:from>
    <xdr:to>
      <xdr:col>49</xdr:col>
      <xdr:colOff>247650</xdr:colOff>
      <xdr:row>43</xdr:row>
      <xdr:rowOff>114300</xdr:rowOff>
    </xdr:to>
    <xdr:sp>
      <xdr:nvSpPr>
        <xdr:cNvPr id="47" name="Line 273"/>
        <xdr:cNvSpPr>
          <a:spLocks/>
        </xdr:cNvSpPr>
      </xdr:nvSpPr>
      <xdr:spPr>
        <a:xfrm flipV="1">
          <a:off x="29756100" y="9172575"/>
          <a:ext cx="69723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504825</xdr:colOff>
      <xdr:row>36</xdr:row>
      <xdr:rowOff>114300</xdr:rowOff>
    </xdr:from>
    <xdr:to>
      <xdr:col>44</xdr:col>
      <xdr:colOff>276225</xdr:colOff>
      <xdr:row>36</xdr:row>
      <xdr:rowOff>114300</xdr:rowOff>
    </xdr:to>
    <xdr:sp>
      <xdr:nvSpPr>
        <xdr:cNvPr id="48" name="Line 277"/>
        <xdr:cNvSpPr>
          <a:spLocks/>
        </xdr:cNvSpPr>
      </xdr:nvSpPr>
      <xdr:spPr>
        <a:xfrm flipV="1">
          <a:off x="11934825" y="8943975"/>
          <a:ext cx="20726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49" name="Line 279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50" name="Line 280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114300</xdr:rowOff>
    </xdr:from>
    <xdr:to>
      <xdr:col>23</xdr:col>
      <xdr:colOff>266700</xdr:colOff>
      <xdr:row>34</xdr:row>
      <xdr:rowOff>114300</xdr:rowOff>
    </xdr:to>
    <xdr:sp>
      <xdr:nvSpPr>
        <xdr:cNvPr id="51" name="Line 288"/>
        <xdr:cNvSpPr>
          <a:spLocks/>
        </xdr:cNvSpPr>
      </xdr:nvSpPr>
      <xdr:spPr>
        <a:xfrm>
          <a:off x="14154150" y="7572375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37</xdr:row>
      <xdr:rowOff>0</xdr:rowOff>
    </xdr:from>
    <xdr:to>
      <xdr:col>27</xdr:col>
      <xdr:colOff>266700</xdr:colOff>
      <xdr:row>43</xdr:row>
      <xdr:rowOff>0</xdr:rowOff>
    </xdr:to>
    <xdr:sp>
      <xdr:nvSpPr>
        <xdr:cNvPr id="52" name="Line 289"/>
        <xdr:cNvSpPr>
          <a:spLocks/>
        </xdr:cNvSpPr>
      </xdr:nvSpPr>
      <xdr:spPr>
        <a:xfrm flipV="1">
          <a:off x="11182350" y="9058275"/>
          <a:ext cx="89154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19</xdr:row>
      <xdr:rowOff>114300</xdr:rowOff>
    </xdr:from>
    <xdr:to>
      <xdr:col>60</xdr:col>
      <xdr:colOff>647700</xdr:colOff>
      <xdr:row>19</xdr:row>
      <xdr:rowOff>114300</xdr:rowOff>
    </xdr:to>
    <xdr:sp>
      <xdr:nvSpPr>
        <xdr:cNvPr id="53" name="Line 297"/>
        <xdr:cNvSpPr>
          <a:spLocks/>
        </xdr:cNvSpPr>
      </xdr:nvSpPr>
      <xdr:spPr>
        <a:xfrm flipV="1">
          <a:off x="33108900" y="5057775"/>
          <a:ext cx="11963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0</xdr:colOff>
      <xdr:row>29</xdr:row>
      <xdr:rowOff>0</xdr:rowOff>
    </xdr:to>
    <xdr:sp>
      <xdr:nvSpPr>
        <xdr:cNvPr id="54" name="Line 311"/>
        <xdr:cNvSpPr>
          <a:spLocks/>
        </xdr:cNvSpPr>
      </xdr:nvSpPr>
      <xdr:spPr>
        <a:xfrm>
          <a:off x="9944100" y="6086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0</xdr:colOff>
      <xdr:row>29</xdr:row>
      <xdr:rowOff>0</xdr:rowOff>
    </xdr:from>
    <xdr:ext cx="1028700" cy="457200"/>
    <xdr:sp>
      <xdr:nvSpPr>
        <xdr:cNvPr id="55" name="text 774"/>
        <xdr:cNvSpPr txBox="1">
          <a:spLocks noChangeArrowheads="1"/>
        </xdr:cNvSpPr>
      </xdr:nvSpPr>
      <xdr:spPr>
        <a:xfrm>
          <a:off x="9429750" y="7229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4208 - 3SNI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116,146</a:t>
          </a:r>
        </a:p>
      </xdr:txBody>
    </xdr:sp>
    <xdr:clientData/>
  </xdr:oneCellAnchor>
  <xdr:oneCellAnchor>
    <xdr:from>
      <xdr:col>44</xdr:col>
      <xdr:colOff>228600</xdr:colOff>
      <xdr:row>19</xdr:row>
      <xdr:rowOff>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326136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44</xdr:col>
      <xdr:colOff>228600</xdr:colOff>
      <xdr:row>36</xdr:row>
      <xdr:rowOff>0</xdr:rowOff>
    </xdr:from>
    <xdr:ext cx="533400" cy="228600"/>
    <xdr:sp>
      <xdr:nvSpPr>
        <xdr:cNvPr id="57" name="text 7125"/>
        <xdr:cNvSpPr txBox="1">
          <a:spLocks noChangeArrowheads="1"/>
        </xdr:cNvSpPr>
      </xdr:nvSpPr>
      <xdr:spPr>
        <a:xfrm>
          <a:off x="326136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24</xdr:col>
      <xdr:colOff>495300</xdr:colOff>
      <xdr:row>35</xdr:row>
      <xdr:rowOff>85725</xdr:rowOff>
    </xdr:from>
    <xdr:to>
      <xdr:col>25</xdr:col>
      <xdr:colOff>266700</xdr:colOff>
      <xdr:row>36</xdr:row>
      <xdr:rowOff>0</xdr:rowOff>
    </xdr:to>
    <xdr:sp>
      <xdr:nvSpPr>
        <xdr:cNvPr id="58" name="Line 385"/>
        <xdr:cNvSpPr>
          <a:spLocks/>
        </xdr:cNvSpPr>
      </xdr:nvSpPr>
      <xdr:spPr>
        <a:xfrm>
          <a:off x="17868900" y="8686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36</xdr:row>
      <xdr:rowOff>76200</xdr:rowOff>
    </xdr:from>
    <xdr:to>
      <xdr:col>27</xdr:col>
      <xdr:colOff>247650</xdr:colOff>
      <xdr:row>36</xdr:row>
      <xdr:rowOff>114300</xdr:rowOff>
    </xdr:to>
    <xdr:sp>
      <xdr:nvSpPr>
        <xdr:cNvPr id="59" name="Line 386"/>
        <xdr:cNvSpPr>
          <a:spLocks/>
        </xdr:cNvSpPr>
      </xdr:nvSpPr>
      <xdr:spPr>
        <a:xfrm>
          <a:off x="19354800" y="89058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30</xdr:row>
      <xdr:rowOff>114300</xdr:rowOff>
    </xdr:from>
    <xdr:to>
      <xdr:col>85</xdr:col>
      <xdr:colOff>247650</xdr:colOff>
      <xdr:row>32</xdr:row>
      <xdr:rowOff>114300</xdr:rowOff>
    </xdr:to>
    <xdr:sp>
      <xdr:nvSpPr>
        <xdr:cNvPr id="60" name="Line 440"/>
        <xdr:cNvSpPr>
          <a:spLocks/>
        </xdr:cNvSpPr>
      </xdr:nvSpPr>
      <xdr:spPr>
        <a:xfrm>
          <a:off x="61245750" y="75723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24</xdr:row>
      <xdr:rowOff>0</xdr:rowOff>
    </xdr:from>
    <xdr:to>
      <xdr:col>66</xdr:col>
      <xdr:colOff>476250</xdr:colOff>
      <xdr:row>32</xdr:row>
      <xdr:rowOff>0</xdr:rowOff>
    </xdr:to>
    <xdr:sp>
      <xdr:nvSpPr>
        <xdr:cNvPr id="61" name="Line 499"/>
        <xdr:cNvSpPr>
          <a:spLocks/>
        </xdr:cNvSpPr>
      </xdr:nvSpPr>
      <xdr:spPr>
        <a:xfrm>
          <a:off x="49358550" y="60864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22</xdr:row>
      <xdr:rowOff>0</xdr:rowOff>
    </xdr:from>
    <xdr:ext cx="971550" cy="457200"/>
    <xdr:sp>
      <xdr:nvSpPr>
        <xdr:cNvPr id="62" name="text 774"/>
        <xdr:cNvSpPr txBox="1">
          <a:spLocks noChangeArrowheads="1"/>
        </xdr:cNvSpPr>
      </xdr:nvSpPr>
      <xdr:spPr>
        <a:xfrm>
          <a:off x="4888230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4207 - 3ZNI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115,490</a:t>
          </a:r>
        </a:p>
      </xdr:txBody>
    </xdr:sp>
    <xdr:clientData/>
  </xdr:oneCellAnchor>
  <xdr:oneCellAnchor>
    <xdr:from>
      <xdr:col>16</xdr:col>
      <xdr:colOff>228600</xdr:colOff>
      <xdr:row>19</xdr:row>
      <xdr:rowOff>0</xdr:rowOff>
    </xdr:from>
    <xdr:ext cx="533400" cy="228600"/>
    <xdr:sp>
      <xdr:nvSpPr>
        <xdr:cNvPr id="63" name="text 7125"/>
        <xdr:cNvSpPr txBox="1">
          <a:spLocks noChangeArrowheads="1"/>
        </xdr:cNvSpPr>
      </xdr:nvSpPr>
      <xdr:spPr>
        <a:xfrm>
          <a:off x="116586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17</xdr:col>
      <xdr:colOff>266700</xdr:colOff>
      <xdr:row>28</xdr:row>
      <xdr:rowOff>114300</xdr:rowOff>
    </xdr:from>
    <xdr:to>
      <xdr:col>18</xdr:col>
      <xdr:colOff>495300</xdr:colOff>
      <xdr:row>29</xdr:row>
      <xdr:rowOff>0</xdr:rowOff>
    </xdr:to>
    <xdr:sp>
      <xdr:nvSpPr>
        <xdr:cNvPr id="64" name="Line 668"/>
        <xdr:cNvSpPr>
          <a:spLocks/>
        </xdr:cNvSpPr>
      </xdr:nvSpPr>
      <xdr:spPr>
        <a:xfrm>
          <a:off x="12668250" y="7115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19</xdr:row>
      <xdr:rowOff>152400</xdr:rowOff>
    </xdr:from>
    <xdr:to>
      <xdr:col>25</xdr:col>
      <xdr:colOff>266700</xdr:colOff>
      <xdr:row>20</xdr:row>
      <xdr:rowOff>0</xdr:rowOff>
    </xdr:to>
    <xdr:sp>
      <xdr:nvSpPr>
        <xdr:cNvPr id="65" name="Line 670"/>
        <xdr:cNvSpPr>
          <a:spLocks/>
        </xdr:cNvSpPr>
      </xdr:nvSpPr>
      <xdr:spPr>
        <a:xfrm flipV="1">
          <a:off x="17868900" y="5095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20</xdr:row>
      <xdr:rowOff>142875</xdr:rowOff>
    </xdr:from>
    <xdr:to>
      <xdr:col>23</xdr:col>
      <xdr:colOff>266700</xdr:colOff>
      <xdr:row>21</xdr:row>
      <xdr:rowOff>114300</xdr:rowOff>
    </xdr:to>
    <xdr:sp>
      <xdr:nvSpPr>
        <xdr:cNvPr id="66" name="Line 671"/>
        <xdr:cNvSpPr>
          <a:spLocks/>
        </xdr:cNvSpPr>
      </xdr:nvSpPr>
      <xdr:spPr>
        <a:xfrm flipV="1">
          <a:off x="16383000" y="53149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15</xdr:row>
      <xdr:rowOff>152400</xdr:rowOff>
    </xdr:from>
    <xdr:to>
      <xdr:col>16</xdr:col>
      <xdr:colOff>495300</xdr:colOff>
      <xdr:row>16</xdr:row>
      <xdr:rowOff>0</xdr:rowOff>
    </xdr:to>
    <xdr:sp>
      <xdr:nvSpPr>
        <xdr:cNvPr id="67" name="Line 679"/>
        <xdr:cNvSpPr>
          <a:spLocks/>
        </xdr:cNvSpPr>
      </xdr:nvSpPr>
      <xdr:spPr>
        <a:xfrm>
          <a:off x="11182350" y="4181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29</xdr:row>
      <xdr:rowOff>0</xdr:rowOff>
    </xdr:from>
    <xdr:to>
      <xdr:col>6</xdr:col>
      <xdr:colOff>495300</xdr:colOff>
      <xdr:row>29</xdr:row>
      <xdr:rowOff>76200</xdr:rowOff>
    </xdr:to>
    <xdr:sp>
      <xdr:nvSpPr>
        <xdr:cNvPr id="68" name="Line 695"/>
        <xdr:cNvSpPr>
          <a:spLocks/>
        </xdr:cNvSpPr>
      </xdr:nvSpPr>
      <xdr:spPr>
        <a:xfrm flipV="1">
          <a:off x="3752850" y="7229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16</xdr:row>
      <xdr:rowOff>114300</xdr:rowOff>
    </xdr:from>
    <xdr:to>
      <xdr:col>22</xdr:col>
      <xdr:colOff>476250</xdr:colOff>
      <xdr:row>19</xdr:row>
      <xdr:rowOff>114300</xdr:rowOff>
    </xdr:to>
    <xdr:sp>
      <xdr:nvSpPr>
        <xdr:cNvPr id="69" name="Line 719"/>
        <xdr:cNvSpPr>
          <a:spLocks/>
        </xdr:cNvSpPr>
      </xdr:nvSpPr>
      <xdr:spPr>
        <a:xfrm>
          <a:off x="12668250" y="4371975"/>
          <a:ext cx="3695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85725</xdr:rowOff>
    </xdr:from>
    <xdr:to>
      <xdr:col>21</xdr:col>
      <xdr:colOff>266700</xdr:colOff>
      <xdr:row>32</xdr:row>
      <xdr:rowOff>0</xdr:rowOff>
    </xdr:to>
    <xdr:sp>
      <xdr:nvSpPr>
        <xdr:cNvPr id="70" name="Line 736"/>
        <xdr:cNvSpPr>
          <a:spLocks/>
        </xdr:cNvSpPr>
      </xdr:nvSpPr>
      <xdr:spPr>
        <a:xfrm>
          <a:off x="14897100" y="7772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0</xdr:rowOff>
    </xdr:from>
    <xdr:to>
      <xdr:col>22</xdr:col>
      <xdr:colOff>495300</xdr:colOff>
      <xdr:row>32</xdr:row>
      <xdr:rowOff>76200</xdr:rowOff>
    </xdr:to>
    <xdr:sp>
      <xdr:nvSpPr>
        <xdr:cNvPr id="71" name="Line 737"/>
        <xdr:cNvSpPr>
          <a:spLocks/>
        </xdr:cNvSpPr>
      </xdr:nvSpPr>
      <xdr:spPr>
        <a:xfrm>
          <a:off x="156400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76200</xdr:rowOff>
    </xdr:from>
    <xdr:to>
      <xdr:col>23</xdr:col>
      <xdr:colOff>266700</xdr:colOff>
      <xdr:row>32</xdr:row>
      <xdr:rowOff>114300</xdr:rowOff>
    </xdr:to>
    <xdr:sp>
      <xdr:nvSpPr>
        <xdr:cNvPr id="72" name="Line 738"/>
        <xdr:cNvSpPr>
          <a:spLocks/>
        </xdr:cNvSpPr>
      </xdr:nvSpPr>
      <xdr:spPr>
        <a:xfrm>
          <a:off x="163830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34</xdr:row>
      <xdr:rowOff>114300</xdr:rowOff>
    </xdr:from>
    <xdr:to>
      <xdr:col>24</xdr:col>
      <xdr:colOff>495300</xdr:colOff>
      <xdr:row>35</xdr:row>
      <xdr:rowOff>85725</xdr:rowOff>
    </xdr:to>
    <xdr:sp>
      <xdr:nvSpPr>
        <xdr:cNvPr id="73" name="Line 760"/>
        <xdr:cNvSpPr>
          <a:spLocks/>
        </xdr:cNvSpPr>
      </xdr:nvSpPr>
      <xdr:spPr>
        <a:xfrm>
          <a:off x="17125950" y="84867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36</xdr:row>
      <xdr:rowOff>0</xdr:rowOff>
    </xdr:from>
    <xdr:to>
      <xdr:col>26</xdr:col>
      <xdr:colOff>495300</xdr:colOff>
      <xdr:row>36</xdr:row>
      <xdr:rowOff>76200</xdr:rowOff>
    </xdr:to>
    <xdr:sp>
      <xdr:nvSpPr>
        <xdr:cNvPr id="74" name="Line 761"/>
        <xdr:cNvSpPr>
          <a:spLocks/>
        </xdr:cNvSpPr>
      </xdr:nvSpPr>
      <xdr:spPr>
        <a:xfrm>
          <a:off x="18611850" y="8829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36</xdr:row>
      <xdr:rowOff>114300</xdr:rowOff>
    </xdr:from>
    <xdr:to>
      <xdr:col>29</xdr:col>
      <xdr:colOff>266700</xdr:colOff>
      <xdr:row>36</xdr:row>
      <xdr:rowOff>152400</xdr:rowOff>
    </xdr:to>
    <xdr:sp>
      <xdr:nvSpPr>
        <xdr:cNvPr id="75" name="Line 765"/>
        <xdr:cNvSpPr>
          <a:spLocks/>
        </xdr:cNvSpPr>
      </xdr:nvSpPr>
      <xdr:spPr>
        <a:xfrm flipV="1">
          <a:off x="20840700" y="8943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36</xdr:row>
      <xdr:rowOff>152400</xdr:rowOff>
    </xdr:from>
    <xdr:to>
      <xdr:col>28</xdr:col>
      <xdr:colOff>495300</xdr:colOff>
      <xdr:row>37</xdr:row>
      <xdr:rowOff>0</xdr:rowOff>
    </xdr:to>
    <xdr:sp>
      <xdr:nvSpPr>
        <xdr:cNvPr id="76" name="Line 768"/>
        <xdr:cNvSpPr>
          <a:spLocks/>
        </xdr:cNvSpPr>
      </xdr:nvSpPr>
      <xdr:spPr>
        <a:xfrm flipV="1">
          <a:off x="20097750" y="8982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43</xdr:row>
      <xdr:rowOff>114300</xdr:rowOff>
    </xdr:from>
    <xdr:to>
      <xdr:col>40</xdr:col>
      <xdr:colOff>495300</xdr:colOff>
      <xdr:row>44</xdr:row>
      <xdr:rowOff>0</xdr:rowOff>
    </xdr:to>
    <xdr:sp>
      <xdr:nvSpPr>
        <xdr:cNvPr id="77" name="Line 784"/>
        <xdr:cNvSpPr>
          <a:spLocks/>
        </xdr:cNvSpPr>
      </xdr:nvSpPr>
      <xdr:spPr>
        <a:xfrm flipV="1">
          <a:off x="29013150" y="105441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36</xdr:row>
      <xdr:rowOff>76200</xdr:rowOff>
    </xdr:from>
    <xdr:to>
      <xdr:col>55</xdr:col>
      <xdr:colOff>247650</xdr:colOff>
      <xdr:row>36</xdr:row>
      <xdr:rowOff>114300</xdr:rowOff>
    </xdr:to>
    <xdr:sp>
      <xdr:nvSpPr>
        <xdr:cNvPr id="78" name="Line 787"/>
        <xdr:cNvSpPr>
          <a:spLocks/>
        </xdr:cNvSpPr>
      </xdr:nvSpPr>
      <xdr:spPr>
        <a:xfrm flipV="1">
          <a:off x="40443150" y="8905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36</xdr:row>
      <xdr:rowOff>0</xdr:rowOff>
    </xdr:from>
    <xdr:to>
      <xdr:col>56</xdr:col>
      <xdr:colOff>476250</xdr:colOff>
      <xdr:row>36</xdr:row>
      <xdr:rowOff>76200</xdr:rowOff>
    </xdr:to>
    <xdr:sp>
      <xdr:nvSpPr>
        <xdr:cNvPr id="79" name="Line 788"/>
        <xdr:cNvSpPr>
          <a:spLocks/>
        </xdr:cNvSpPr>
      </xdr:nvSpPr>
      <xdr:spPr>
        <a:xfrm flipV="1">
          <a:off x="41186100" y="8829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35</xdr:row>
      <xdr:rowOff>85725</xdr:rowOff>
    </xdr:from>
    <xdr:to>
      <xdr:col>57</xdr:col>
      <xdr:colOff>247650</xdr:colOff>
      <xdr:row>36</xdr:row>
      <xdr:rowOff>0</xdr:rowOff>
    </xdr:to>
    <xdr:sp>
      <xdr:nvSpPr>
        <xdr:cNvPr id="80" name="Line 789"/>
        <xdr:cNvSpPr>
          <a:spLocks/>
        </xdr:cNvSpPr>
      </xdr:nvSpPr>
      <xdr:spPr>
        <a:xfrm flipV="1">
          <a:off x="41929050" y="8686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34</xdr:row>
      <xdr:rowOff>114300</xdr:rowOff>
    </xdr:from>
    <xdr:to>
      <xdr:col>58</xdr:col>
      <xdr:colOff>476250</xdr:colOff>
      <xdr:row>35</xdr:row>
      <xdr:rowOff>85725</xdr:rowOff>
    </xdr:to>
    <xdr:sp>
      <xdr:nvSpPr>
        <xdr:cNvPr id="81" name="Line 790"/>
        <xdr:cNvSpPr>
          <a:spLocks/>
        </xdr:cNvSpPr>
      </xdr:nvSpPr>
      <xdr:spPr>
        <a:xfrm flipV="1">
          <a:off x="42672000" y="84867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22</xdr:row>
      <xdr:rowOff>152400</xdr:rowOff>
    </xdr:from>
    <xdr:to>
      <xdr:col>58</xdr:col>
      <xdr:colOff>476250</xdr:colOff>
      <xdr:row>23</xdr:row>
      <xdr:rowOff>0</xdr:rowOff>
    </xdr:to>
    <xdr:sp>
      <xdr:nvSpPr>
        <xdr:cNvPr id="82" name="Line 794"/>
        <xdr:cNvSpPr>
          <a:spLocks/>
        </xdr:cNvSpPr>
      </xdr:nvSpPr>
      <xdr:spPr>
        <a:xfrm>
          <a:off x="4267200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22</xdr:row>
      <xdr:rowOff>114300</xdr:rowOff>
    </xdr:from>
    <xdr:to>
      <xdr:col>57</xdr:col>
      <xdr:colOff>247650</xdr:colOff>
      <xdr:row>22</xdr:row>
      <xdr:rowOff>152400</xdr:rowOff>
    </xdr:to>
    <xdr:sp>
      <xdr:nvSpPr>
        <xdr:cNvPr id="83" name="Line 795"/>
        <xdr:cNvSpPr>
          <a:spLocks/>
        </xdr:cNvSpPr>
      </xdr:nvSpPr>
      <xdr:spPr>
        <a:xfrm>
          <a:off x="41929050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32</xdr:row>
      <xdr:rowOff>0</xdr:rowOff>
    </xdr:from>
    <xdr:to>
      <xdr:col>60</xdr:col>
      <xdr:colOff>495300</xdr:colOff>
      <xdr:row>32</xdr:row>
      <xdr:rowOff>76200</xdr:rowOff>
    </xdr:to>
    <xdr:sp>
      <xdr:nvSpPr>
        <xdr:cNvPr id="84" name="Line 822"/>
        <xdr:cNvSpPr>
          <a:spLocks/>
        </xdr:cNvSpPr>
      </xdr:nvSpPr>
      <xdr:spPr>
        <a:xfrm flipV="1">
          <a:off x="44157900" y="7915275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32</xdr:row>
      <xdr:rowOff>76200</xdr:rowOff>
    </xdr:from>
    <xdr:to>
      <xdr:col>59</xdr:col>
      <xdr:colOff>247650</xdr:colOff>
      <xdr:row>32</xdr:row>
      <xdr:rowOff>114300</xdr:rowOff>
    </xdr:to>
    <xdr:sp>
      <xdr:nvSpPr>
        <xdr:cNvPr id="85" name="Line 823"/>
        <xdr:cNvSpPr>
          <a:spLocks/>
        </xdr:cNvSpPr>
      </xdr:nvSpPr>
      <xdr:spPr>
        <a:xfrm flipV="1">
          <a:off x="4341495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29</xdr:row>
      <xdr:rowOff>152400</xdr:rowOff>
    </xdr:from>
    <xdr:to>
      <xdr:col>81</xdr:col>
      <xdr:colOff>247650</xdr:colOff>
      <xdr:row>30</xdr:row>
      <xdr:rowOff>0</xdr:rowOff>
    </xdr:to>
    <xdr:sp>
      <xdr:nvSpPr>
        <xdr:cNvPr id="86" name="Line 846"/>
        <xdr:cNvSpPr>
          <a:spLocks/>
        </xdr:cNvSpPr>
      </xdr:nvSpPr>
      <xdr:spPr>
        <a:xfrm>
          <a:off x="59759850" y="7381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114300</xdr:rowOff>
    </xdr:from>
    <xdr:to>
      <xdr:col>45</xdr:col>
      <xdr:colOff>219075</xdr:colOff>
      <xdr:row>25</xdr:row>
      <xdr:rowOff>114300</xdr:rowOff>
    </xdr:to>
    <xdr:grpSp>
      <xdr:nvGrpSpPr>
        <xdr:cNvPr id="87" name="Group 961"/>
        <xdr:cNvGrpSpPr>
          <a:grpSpLocks/>
        </xdr:cNvGrpSpPr>
      </xdr:nvGrpSpPr>
      <xdr:grpSpPr>
        <a:xfrm>
          <a:off x="22802850" y="5972175"/>
          <a:ext cx="10772775" cy="457200"/>
          <a:chOff x="115" y="298"/>
          <a:chExt cx="1117" cy="40"/>
        </a:xfrm>
        <a:solidFill>
          <a:srgbClr val="FFFFFF"/>
        </a:solidFill>
      </xdr:grpSpPr>
      <xdr:sp>
        <xdr:nvSpPr>
          <xdr:cNvPr id="88" name="Rectangle 962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96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6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6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6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6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6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6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7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7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7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7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97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97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97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97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4" name="Line 994"/>
        <xdr:cNvSpPr>
          <a:spLocks/>
        </xdr:cNvSpPr>
      </xdr:nvSpPr>
      <xdr:spPr>
        <a:xfrm flipH="1">
          <a:off x="63741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5" name="Line 995"/>
        <xdr:cNvSpPr>
          <a:spLocks/>
        </xdr:cNvSpPr>
      </xdr:nvSpPr>
      <xdr:spPr>
        <a:xfrm flipH="1">
          <a:off x="63741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6" name="Line 996"/>
        <xdr:cNvSpPr>
          <a:spLocks/>
        </xdr:cNvSpPr>
      </xdr:nvSpPr>
      <xdr:spPr>
        <a:xfrm flipH="1">
          <a:off x="63741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7" name="Line 997"/>
        <xdr:cNvSpPr>
          <a:spLocks/>
        </xdr:cNvSpPr>
      </xdr:nvSpPr>
      <xdr:spPr>
        <a:xfrm flipH="1">
          <a:off x="63741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9525</xdr:rowOff>
    </xdr:from>
    <xdr:to>
      <xdr:col>87</xdr:col>
      <xdr:colOff>9525</xdr:colOff>
      <xdr:row>33</xdr:row>
      <xdr:rowOff>9525</xdr:rowOff>
    </xdr:to>
    <xdr:sp>
      <xdr:nvSpPr>
        <xdr:cNvPr id="108" name="Line 998"/>
        <xdr:cNvSpPr>
          <a:spLocks/>
        </xdr:cNvSpPr>
      </xdr:nvSpPr>
      <xdr:spPr>
        <a:xfrm flipH="1">
          <a:off x="637413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9525</xdr:rowOff>
    </xdr:from>
    <xdr:to>
      <xdr:col>87</xdr:col>
      <xdr:colOff>9525</xdr:colOff>
      <xdr:row>33</xdr:row>
      <xdr:rowOff>9525</xdr:rowOff>
    </xdr:to>
    <xdr:sp>
      <xdr:nvSpPr>
        <xdr:cNvPr id="109" name="Line 999"/>
        <xdr:cNvSpPr>
          <a:spLocks/>
        </xdr:cNvSpPr>
      </xdr:nvSpPr>
      <xdr:spPr>
        <a:xfrm flipH="1">
          <a:off x="637413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9525</xdr:rowOff>
    </xdr:from>
    <xdr:to>
      <xdr:col>87</xdr:col>
      <xdr:colOff>9525</xdr:colOff>
      <xdr:row>33</xdr:row>
      <xdr:rowOff>9525</xdr:rowOff>
    </xdr:to>
    <xdr:sp>
      <xdr:nvSpPr>
        <xdr:cNvPr id="110" name="Line 1000"/>
        <xdr:cNvSpPr>
          <a:spLocks/>
        </xdr:cNvSpPr>
      </xdr:nvSpPr>
      <xdr:spPr>
        <a:xfrm flipH="1">
          <a:off x="637413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9525</xdr:rowOff>
    </xdr:from>
    <xdr:to>
      <xdr:col>87</xdr:col>
      <xdr:colOff>9525</xdr:colOff>
      <xdr:row>33</xdr:row>
      <xdr:rowOff>9525</xdr:rowOff>
    </xdr:to>
    <xdr:sp>
      <xdr:nvSpPr>
        <xdr:cNvPr id="111" name="Line 1001"/>
        <xdr:cNvSpPr>
          <a:spLocks/>
        </xdr:cNvSpPr>
      </xdr:nvSpPr>
      <xdr:spPr>
        <a:xfrm flipH="1">
          <a:off x="637413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12" name="Line 1002"/>
        <xdr:cNvSpPr>
          <a:spLocks/>
        </xdr:cNvSpPr>
      </xdr:nvSpPr>
      <xdr:spPr>
        <a:xfrm flipH="1">
          <a:off x="63741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13" name="Line 1003"/>
        <xdr:cNvSpPr>
          <a:spLocks/>
        </xdr:cNvSpPr>
      </xdr:nvSpPr>
      <xdr:spPr>
        <a:xfrm flipH="1">
          <a:off x="63741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14" name="Line 100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15" name="Line 100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6" name="Line 1006"/>
        <xdr:cNvSpPr>
          <a:spLocks/>
        </xdr:cNvSpPr>
      </xdr:nvSpPr>
      <xdr:spPr>
        <a:xfrm flipH="1">
          <a:off x="64703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7" name="Line 1007"/>
        <xdr:cNvSpPr>
          <a:spLocks/>
        </xdr:cNvSpPr>
      </xdr:nvSpPr>
      <xdr:spPr>
        <a:xfrm flipH="1">
          <a:off x="64703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18" name="Line 1008"/>
        <xdr:cNvSpPr>
          <a:spLocks/>
        </xdr:cNvSpPr>
      </xdr:nvSpPr>
      <xdr:spPr>
        <a:xfrm flipH="1">
          <a:off x="63741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19" name="Line 1009"/>
        <xdr:cNvSpPr>
          <a:spLocks/>
        </xdr:cNvSpPr>
      </xdr:nvSpPr>
      <xdr:spPr>
        <a:xfrm flipH="1">
          <a:off x="63741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20" name="Line 1010"/>
        <xdr:cNvSpPr>
          <a:spLocks/>
        </xdr:cNvSpPr>
      </xdr:nvSpPr>
      <xdr:spPr>
        <a:xfrm flipH="1">
          <a:off x="64703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21" name="Line 1011"/>
        <xdr:cNvSpPr>
          <a:spLocks/>
        </xdr:cNvSpPr>
      </xdr:nvSpPr>
      <xdr:spPr>
        <a:xfrm flipH="1">
          <a:off x="64703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22" name="Line 1012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23" name="Line 1013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24" name="Line 1014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25" name="Line 1015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9525</xdr:rowOff>
    </xdr:from>
    <xdr:to>
      <xdr:col>4</xdr:col>
      <xdr:colOff>9525</xdr:colOff>
      <xdr:row>31</xdr:row>
      <xdr:rowOff>9525</xdr:rowOff>
    </xdr:to>
    <xdr:sp>
      <xdr:nvSpPr>
        <xdr:cNvPr id="126" name="Line 1016"/>
        <xdr:cNvSpPr>
          <a:spLocks/>
        </xdr:cNvSpPr>
      </xdr:nvSpPr>
      <xdr:spPr>
        <a:xfrm flipH="1">
          <a:off x="19907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9525</xdr:rowOff>
    </xdr:from>
    <xdr:to>
      <xdr:col>4</xdr:col>
      <xdr:colOff>9525</xdr:colOff>
      <xdr:row>31</xdr:row>
      <xdr:rowOff>9525</xdr:rowOff>
    </xdr:to>
    <xdr:sp>
      <xdr:nvSpPr>
        <xdr:cNvPr id="127" name="Line 1017"/>
        <xdr:cNvSpPr>
          <a:spLocks/>
        </xdr:cNvSpPr>
      </xdr:nvSpPr>
      <xdr:spPr>
        <a:xfrm flipH="1">
          <a:off x="19907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9525</xdr:rowOff>
    </xdr:from>
    <xdr:to>
      <xdr:col>4</xdr:col>
      <xdr:colOff>9525</xdr:colOff>
      <xdr:row>31</xdr:row>
      <xdr:rowOff>9525</xdr:rowOff>
    </xdr:to>
    <xdr:sp>
      <xdr:nvSpPr>
        <xdr:cNvPr id="128" name="Line 1018"/>
        <xdr:cNvSpPr>
          <a:spLocks/>
        </xdr:cNvSpPr>
      </xdr:nvSpPr>
      <xdr:spPr>
        <a:xfrm flipH="1">
          <a:off x="19907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9525</xdr:rowOff>
    </xdr:from>
    <xdr:to>
      <xdr:col>4</xdr:col>
      <xdr:colOff>9525</xdr:colOff>
      <xdr:row>31</xdr:row>
      <xdr:rowOff>9525</xdr:rowOff>
    </xdr:to>
    <xdr:sp>
      <xdr:nvSpPr>
        <xdr:cNvPr id="129" name="Line 1019"/>
        <xdr:cNvSpPr>
          <a:spLocks/>
        </xdr:cNvSpPr>
      </xdr:nvSpPr>
      <xdr:spPr>
        <a:xfrm flipH="1">
          <a:off x="19907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30" name="Line 1020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31" name="Line 1021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132" name="Line 1022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133" name="Line 1023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134" name="Line 1024"/>
        <xdr:cNvSpPr>
          <a:spLocks/>
        </xdr:cNvSpPr>
      </xdr:nvSpPr>
      <xdr:spPr>
        <a:xfrm flipH="1">
          <a:off x="251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135" name="Line 1025"/>
        <xdr:cNvSpPr>
          <a:spLocks/>
        </xdr:cNvSpPr>
      </xdr:nvSpPr>
      <xdr:spPr>
        <a:xfrm flipH="1">
          <a:off x="251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36" name="Line 1026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37" name="Line 1027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138" name="Line 1028"/>
        <xdr:cNvSpPr>
          <a:spLocks/>
        </xdr:cNvSpPr>
      </xdr:nvSpPr>
      <xdr:spPr>
        <a:xfrm flipH="1">
          <a:off x="251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139" name="Line 1029"/>
        <xdr:cNvSpPr>
          <a:spLocks/>
        </xdr:cNvSpPr>
      </xdr:nvSpPr>
      <xdr:spPr>
        <a:xfrm flipH="1">
          <a:off x="251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0" name="Line 1030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1" name="Line 1031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2" name="Line 1032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3" name="Line 1033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15</xdr:row>
      <xdr:rowOff>9525</xdr:rowOff>
    </xdr:from>
    <xdr:to>
      <xdr:col>15</xdr:col>
      <xdr:colOff>9525</xdr:colOff>
      <xdr:row>15</xdr:row>
      <xdr:rowOff>9525</xdr:rowOff>
    </xdr:to>
    <xdr:sp>
      <xdr:nvSpPr>
        <xdr:cNvPr id="144" name="Line 1034"/>
        <xdr:cNvSpPr>
          <a:spLocks/>
        </xdr:cNvSpPr>
      </xdr:nvSpPr>
      <xdr:spPr>
        <a:xfrm flipH="1">
          <a:off x="99441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15</xdr:row>
      <xdr:rowOff>9525</xdr:rowOff>
    </xdr:from>
    <xdr:to>
      <xdr:col>15</xdr:col>
      <xdr:colOff>9525</xdr:colOff>
      <xdr:row>15</xdr:row>
      <xdr:rowOff>9525</xdr:rowOff>
    </xdr:to>
    <xdr:sp>
      <xdr:nvSpPr>
        <xdr:cNvPr id="145" name="Line 1035"/>
        <xdr:cNvSpPr>
          <a:spLocks/>
        </xdr:cNvSpPr>
      </xdr:nvSpPr>
      <xdr:spPr>
        <a:xfrm flipH="1">
          <a:off x="99441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15</xdr:row>
      <xdr:rowOff>9525</xdr:rowOff>
    </xdr:from>
    <xdr:to>
      <xdr:col>15</xdr:col>
      <xdr:colOff>9525</xdr:colOff>
      <xdr:row>15</xdr:row>
      <xdr:rowOff>9525</xdr:rowOff>
    </xdr:to>
    <xdr:sp>
      <xdr:nvSpPr>
        <xdr:cNvPr id="146" name="Line 1036"/>
        <xdr:cNvSpPr>
          <a:spLocks/>
        </xdr:cNvSpPr>
      </xdr:nvSpPr>
      <xdr:spPr>
        <a:xfrm flipH="1">
          <a:off x="99441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15</xdr:row>
      <xdr:rowOff>9525</xdr:rowOff>
    </xdr:from>
    <xdr:to>
      <xdr:col>15</xdr:col>
      <xdr:colOff>9525</xdr:colOff>
      <xdr:row>15</xdr:row>
      <xdr:rowOff>9525</xdr:rowOff>
    </xdr:to>
    <xdr:sp>
      <xdr:nvSpPr>
        <xdr:cNvPr id="147" name="Line 1037"/>
        <xdr:cNvSpPr>
          <a:spLocks/>
        </xdr:cNvSpPr>
      </xdr:nvSpPr>
      <xdr:spPr>
        <a:xfrm flipH="1">
          <a:off x="99441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8" name="Line 1038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9" name="Line 1039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150" name="Line 1040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151" name="Line 1041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152" name="Line 1042"/>
        <xdr:cNvSpPr>
          <a:spLocks/>
        </xdr:cNvSpPr>
      </xdr:nvSpPr>
      <xdr:spPr>
        <a:xfrm flipH="1">
          <a:off x="109061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153" name="Line 1043"/>
        <xdr:cNvSpPr>
          <a:spLocks/>
        </xdr:cNvSpPr>
      </xdr:nvSpPr>
      <xdr:spPr>
        <a:xfrm flipH="1">
          <a:off x="109061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54" name="Line 1044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55" name="Line 1045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156" name="Line 1046"/>
        <xdr:cNvSpPr>
          <a:spLocks/>
        </xdr:cNvSpPr>
      </xdr:nvSpPr>
      <xdr:spPr>
        <a:xfrm flipH="1">
          <a:off x="109061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157" name="Line 1047"/>
        <xdr:cNvSpPr>
          <a:spLocks/>
        </xdr:cNvSpPr>
      </xdr:nvSpPr>
      <xdr:spPr>
        <a:xfrm flipH="1">
          <a:off x="109061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58" name="Oval 104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514350</xdr:colOff>
      <xdr:row>14</xdr:row>
      <xdr:rowOff>9525</xdr:rowOff>
    </xdr:from>
    <xdr:to>
      <xdr:col>11</xdr:col>
      <xdr:colOff>9525</xdr:colOff>
      <xdr:row>14</xdr:row>
      <xdr:rowOff>9525</xdr:rowOff>
    </xdr:to>
    <xdr:sp>
      <xdr:nvSpPr>
        <xdr:cNvPr id="159" name="Line 1049"/>
        <xdr:cNvSpPr>
          <a:spLocks/>
        </xdr:cNvSpPr>
      </xdr:nvSpPr>
      <xdr:spPr>
        <a:xfrm flipH="1">
          <a:off x="6972300" y="3810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9525</xdr:rowOff>
    </xdr:from>
    <xdr:to>
      <xdr:col>11</xdr:col>
      <xdr:colOff>9525</xdr:colOff>
      <xdr:row>14</xdr:row>
      <xdr:rowOff>9525</xdr:rowOff>
    </xdr:to>
    <xdr:sp>
      <xdr:nvSpPr>
        <xdr:cNvPr id="160" name="Line 1050"/>
        <xdr:cNvSpPr>
          <a:spLocks/>
        </xdr:cNvSpPr>
      </xdr:nvSpPr>
      <xdr:spPr>
        <a:xfrm flipH="1">
          <a:off x="6972300" y="3810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9525</xdr:rowOff>
    </xdr:from>
    <xdr:to>
      <xdr:col>11</xdr:col>
      <xdr:colOff>9525</xdr:colOff>
      <xdr:row>14</xdr:row>
      <xdr:rowOff>9525</xdr:rowOff>
    </xdr:to>
    <xdr:sp>
      <xdr:nvSpPr>
        <xdr:cNvPr id="161" name="Line 1051"/>
        <xdr:cNvSpPr>
          <a:spLocks/>
        </xdr:cNvSpPr>
      </xdr:nvSpPr>
      <xdr:spPr>
        <a:xfrm flipH="1">
          <a:off x="6972300" y="3810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9525</xdr:rowOff>
    </xdr:from>
    <xdr:to>
      <xdr:col>11</xdr:col>
      <xdr:colOff>9525</xdr:colOff>
      <xdr:row>14</xdr:row>
      <xdr:rowOff>9525</xdr:rowOff>
    </xdr:to>
    <xdr:sp>
      <xdr:nvSpPr>
        <xdr:cNvPr id="162" name="Line 1052"/>
        <xdr:cNvSpPr>
          <a:spLocks/>
        </xdr:cNvSpPr>
      </xdr:nvSpPr>
      <xdr:spPr>
        <a:xfrm flipH="1">
          <a:off x="6972300" y="3810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63" name="Line 1053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64" name="Line 1054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65" name="Line 1055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66" name="Line 1056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9525</xdr:rowOff>
    </xdr:from>
    <xdr:to>
      <xdr:col>11</xdr:col>
      <xdr:colOff>9525</xdr:colOff>
      <xdr:row>15</xdr:row>
      <xdr:rowOff>9525</xdr:rowOff>
    </xdr:to>
    <xdr:sp>
      <xdr:nvSpPr>
        <xdr:cNvPr id="167" name="Line 1057"/>
        <xdr:cNvSpPr>
          <a:spLocks/>
        </xdr:cNvSpPr>
      </xdr:nvSpPr>
      <xdr:spPr>
        <a:xfrm flipH="1">
          <a:off x="69723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9525</xdr:rowOff>
    </xdr:from>
    <xdr:to>
      <xdr:col>11</xdr:col>
      <xdr:colOff>9525</xdr:colOff>
      <xdr:row>15</xdr:row>
      <xdr:rowOff>9525</xdr:rowOff>
    </xdr:to>
    <xdr:sp>
      <xdr:nvSpPr>
        <xdr:cNvPr id="168" name="Line 1058"/>
        <xdr:cNvSpPr>
          <a:spLocks/>
        </xdr:cNvSpPr>
      </xdr:nvSpPr>
      <xdr:spPr>
        <a:xfrm flipH="1">
          <a:off x="69723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9525</xdr:rowOff>
    </xdr:from>
    <xdr:to>
      <xdr:col>11</xdr:col>
      <xdr:colOff>9525</xdr:colOff>
      <xdr:row>15</xdr:row>
      <xdr:rowOff>9525</xdr:rowOff>
    </xdr:to>
    <xdr:sp>
      <xdr:nvSpPr>
        <xdr:cNvPr id="169" name="Line 1059"/>
        <xdr:cNvSpPr>
          <a:spLocks/>
        </xdr:cNvSpPr>
      </xdr:nvSpPr>
      <xdr:spPr>
        <a:xfrm flipH="1">
          <a:off x="69723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9525</xdr:rowOff>
    </xdr:from>
    <xdr:to>
      <xdr:col>11</xdr:col>
      <xdr:colOff>9525</xdr:colOff>
      <xdr:row>15</xdr:row>
      <xdr:rowOff>9525</xdr:rowOff>
    </xdr:to>
    <xdr:sp>
      <xdr:nvSpPr>
        <xdr:cNvPr id="170" name="Line 1060"/>
        <xdr:cNvSpPr>
          <a:spLocks/>
        </xdr:cNvSpPr>
      </xdr:nvSpPr>
      <xdr:spPr>
        <a:xfrm flipH="1">
          <a:off x="69723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171" name="Line 1061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172" name="Line 1062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173" name="Line 1063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174" name="Line 1064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24</xdr:row>
      <xdr:rowOff>0</xdr:rowOff>
    </xdr:from>
    <xdr:to>
      <xdr:col>7</xdr:col>
      <xdr:colOff>266700</xdr:colOff>
      <xdr:row>26</xdr:row>
      <xdr:rowOff>0</xdr:rowOff>
    </xdr:to>
    <xdr:sp>
      <xdr:nvSpPr>
        <xdr:cNvPr id="175" name="Line 1065"/>
        <xdr:cNvSpPr>
          <a:spLocks/>
        </xdr:cNvSpPr>
      </xdr:nvSpPr>
      <xdr:spPr>
        <a:xfrm>
          <a:off x="5238750" y="6086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114300</xdr:rowOff>
    </xdr:from>
    <xdr:to>
      <xdr:col>14</xdr:col>
      <xdr:colOff>495300</xdr:colOff>
      <xdr:row>15</xdr:row>
      <xdr:rowOff>114300</xdr:rowOff>
    </xdr:to>
    <xdr:sp>
      <xdr:nvSpPr>
        <xdr:cNvPr id="176" name="Line 1067"/>
        <xdr:cNvSpPr>
          <a:spLocks/>
        </xdr:cNvSpPr>
      </xdr:nvSpPr>
      <xdr:spPr>
        <a:xfrm flipH="1">
          <a:off x="7943850" y="4143375"/>
          <a:ext cx="2495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21</xdr:row>
      <xdr:rowOff>114300</xdr:rowOff>
    </xdr:from>
    <xdr:to>
      <xdr:col>22</xdr:col>
      <xdr:colOff>495300</xdr:colOff>
      <xdr:row>22</xdr:row>
      <xdr:rowOff>133350</xdr:rowOff>
    </xdr:to>
    <xdr:sp>
      <xdr:nvSpPr>
        <xdr:cNvPr id="177" name="Line 1068"/>
        <xdr:cNvSpPr>
          <a:spLocks/>
        </xdr:cNvSpPr>
      </xdr:nvSpPr>
      <xdr:spPr>
        <a:xfrm flipV="1">
          <a:off x="15640050" y="5514975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24</xdr:row>
      <xdr:rowOff>219075</xdr:rowOff>
    </xdr:from>
    <xdr:to>
      <xdr:col>10</xdr:col>
      <xdr:colOff>647700</xdr:colOff>
      <xdr:row>26</xdr:row>
      <xdr:rowOff>114300</xdr:rowOff>
    </xdr:to>
    <xdr:grpSp>
      <xdr:nvGrpSpPr>
        <xdr:cNvPr id="178" name="Group 1069"/>
        <xdr:cNvGrpSpPr>
          <a:grpSpLocks noChangeAspect="1"/>
        </xdr:cNvGrpSpPr>
      </xdr:nvGrpSpPr>
      <xdr:grpSpPr>
        <a:xfrm>
          <a:off x="73152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9" name="Line 10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0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24</xdr:row>
      <xdr:rowOff>219075</xdr:rowOff>
    </xdr:from>
    <xdr:to>
      <xdr:col>14</xdr:col>
      <xdr:colOff>647700</xdr:colOff>
      <xdr:row>26</xdr:row>
      <xdr:rowOff>114300</xdr:rowOff>
    </xdr:to>
    <xdr:grpSp>
      <xdr:nvGrpSpPr>
        <xdr:cNvPr id="181" name="Group 1078"/>
        <xdr:cNvGrpSpPr>
          <a:grpSpLocks noChangeAspect="1"/>
        </xdr:cNvGrpSpPr>
      </xdr:nvGrpSpPr>
      <xdr:grpSpPr>
        <a:xfrm>
          <a:off x="102870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2" name="Line 10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0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24</xdr:row>
      <xdr:rowOff>219075</xdr:rowOff>
    </xdr:from>
    <xdr:to>
      <xdr:col>16</xdr:col>
      <xdr:colOff>647700</xdr:colOff>
      <xdr:row>26</xdr:row>
      <xdr:rowOff>114300</xdr:rowOff>
    </xdr:to>
    <xdr:grpSp>
      <xdr:nvGrpSpPr>
        <xdr:cNvPr id="184" name="Group 1081"/>
        <xdr:cNvGrpSpPr>
          <a:grpSpLocks noChangeAspect="1"/>
        </xdr:cNvGrpSpPr>
      </xdr:nvGrpSpPr>
      <xdr:grpSpPr>
        <a:xfrm>
          <a:off x="117729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5" name="Line 10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0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24</xdr:row>
      <xdr:rowOff>133350</xdr:rowOff>
    </xdr:from>
    <xdr:to>
      <xdr:col>19</xdr:col>
      <xdr:colOff>266700</xdr:colOff>
      <xdr:row>25</xdr:row>
      <xdr:rowOff>0</xdr:rowOff>
    </xdr:to>
    <xdr:sp>
      <xdr:nvSpPr>
        <xdr:cNvPr id="187" name="Line 1085"/>
        <xdr:cNvSpPr>
          <a:spLocks noChangeAspect="1"/>
        </xdr:cNvSpPr>
      </xdr:nvSpPr>
      <xdr:spPr>
        <a:xfrm>
          <a:off x="14154150" y="62198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23</xdr:row>
      <xdr:rowOff>95250</xdr:rowOff>
    </xdr:from>
    <xdr:to>
      <xdr:col>19</xdr:col>
      <xdr:colOff>419100</xdr:colOff>
      <xdr:row>24</xdr:row>
      <xdr:rowOff>133350</xdr:rowOff>
    </xdr:to>
    <xdr:sp>
      <xdr:nvSpPr>
        <xdr:cNvPr id="188" name="Oval 1086"/>
        <xdr:cNvSpPr>
          <a:spLocks noChangeAspect="1"/>
        </xdr:cNvSpPr>
      </xdr:nvSpPr>
      <xdr:spPr>
        <a:xfrm>
          <a:off x="13992225" y="59531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114300</xdr:rowOff>
    </xdr:from>
    <xdr:to>
      <xdr:col>20</xdr:col>
      <xdr:colOff>495300</xdr:colOff>
      <xdr:row>31</xdr:row>
      <xdr:rowOff>85725</xdr:rowOff>
    </xdr:to>
    <xdr:sp>
      <xdr:nvSpPr>
        <xdr:cNvPr id="189" name="Line 1087"/>
        <xdr:cNvSpPr>
          <a:spLocks/>
        </xdr:cNvSpPr>
      </xdr:nvSpPr>
      <xdr:spPr>
        <a:xfrm>
          <a:off x="14154150" y="75723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30</xdr:row>
      <xdr:rowOff>114300</xdr:rowOff>
    </xdr:from>
    <xdr:to>
      <xdr:col>19</xdr:col>
      <xdr:colOff>419100</xdr:colOff>
      <xdr:row>32</xdr:row>
      <xdr:rowOff>28575</xdr:rowOff>
    </xdr:to>
    <xdr:grpSp>
      <xdr:nvGrpSpPr>
        <xdr:cNvPr id="190" name="Group 1088"/>
        <xdr:cNvGrpSpPr>
          <a:grpSpLocks noChangeAspect="1"/>
        </xdr:cNvGrpSpPr>
      </xdr:nvGrpSpPr>
      <xdr:grpSpPr>
        <a:xfrm>
          <a:off x="139922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1" name="Line 10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0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17</xdr:row>
      <xdr:rowOff>209550</xdr:rowOff>
    </xdr:from>
    <xdr:to>
      <xdr:col>22</xdr:col>
      <xdr:colOff>628650</xdr:colOff>
      <xdr:row>19</xdr:row>
      <xdr:rowOff>114300</xdr:rowOff>
    </xdr:to>
    <xdr:grpSp>
      <xdr:nvGrpSpPr>
        <xdr:cNvPr id="193" name="Group 1091"/>
        <xdr:cNvGrpSpPr>
          <a:grpSpLocks noChangeAspect="1"/>
        </xdr:cNvGrpSpPr>
      </xdr:nvGrpSpPr>
      <xdr:grpSpPr>
        <a:xfrm>
          <a:off x="16211550" y="4695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4" name="Line 109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09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17</xdr:row>
      <xdr:rowOff>209550</xdr:rowOff>
    </xdr:from>
    <xdr:to>
      <xdr:col>26</xdr:col>
      <xdr:colOff>628650</xdr:colOff>
      <xdr:row>19</xdr:row>
      <xdr:rowOff>114300</xdr:rowOff>
    </xdr:to>
    <xdr:grpSp>
      <xdr:nvGrpSpPr>
        <xdr:cNvPr id="196" name="Group 1094"/>
        <xdr:cNvGrpSpPr>
          <a:grpSpLocks noChangeAspect="1"/>
        </xdr:cNvGrpSpPr>
      </xdr:nvGrpSpPr>
      <xdr:grpSpPr>
        <a:xfrm>
          <a:off x="19183350" y="4695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7" name="Line 109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09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28</xdr:row>
      <xdr:rowOff>114300</xdr:rowOff>
    </xdr:from>
    <xdr:to>
      <xdr:col>17</xdr:col>
      <xdr:colOff>419100</xdr:colOff>
      <xdr:row>30</xdr:row>
      <xdr:rowOff>28575</xdr:rowOff>
    </xdr:to>
    <xdr:grpSp>
      <xdr:nvGrpSpPr>
        <xdr:cNvPr id="199" name="Group 1097"/>
        <xdr:cNvGrpSpPr>
          <a:grpSpLocks noChangeAspect="1"/>
        </xdr:cNvGrpSpPr>
      </xdr:nvGrpSpPr>
      <xdr:grpSpPr>
        <a:xfrm>
          <a:off x="125063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0" name="Line 10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0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34</xdr:row>
      <xdr:rowOff>209550</xdr:rowOff>
    </xdr:from>
    <xdr:to>
      <xdr:col>27</xdr:col>
      <xdr:colOff>409575</xdr:colOff>
      <xdr:row>36</xdr:row>
      <xdr:rowOff>114300</xdr:rowOff>
    </xdr:to>
    <xdr:grpSp>
      <xdr:nvGrpSpPr>
        <xdr:cNvPr id="202" name="Group 1100"/>
        <xdr:cNvGrpSpPr>
          <a:grpSpLocks noChangeAspect="1"/>
        </xdr:cNvGrpSpPr>
      </xdr:nvGrpSpPr>
      <xdr:grpSpPr>
        <a:xfrm>
          <a:off x="19926300" y="8582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3" name="Line 11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1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36</xdr:row>
      <xdr:rowOff>114300</xdr:rowOff>
    </xdr:from>
    <xdr:to>
      <xdr:col>29</xdr:col>
      <xdr:colOff>419100</xdr:colOff>
      <xdr:row>38</xdr:row>
      <xdr:rowOff>28575</xdr:rowOff>
    </xdr:to>
    <xdr:grpSp>
      <xdr:nvGrpSpPr>
        <xdr:cNvPr id="205" name="Group 1103"/>
        <xdr:cNvGrpSpPr>
          <a:grpSpLocks/>
        </xdr:cNvGrpSpPr>
      </xdr:nvGrpSpPr>
      <xdr:grpSpPr>
        <a:xfrm>
          <a:off x="21421725" y="8943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6" name="Line 11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1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276225</xdr:colOff>
      <xdr:row>20</xdr:row>
      <xdr:rowOff>9525</xdr:rowOff>
    </xdr:from>
    <xdr:to>
      <xdr:col>18</xdr:col>
      <xdr:colOff>714375</xdr:colOff>
      <xdr:row>21</xdr:row>
      <xdr:rowOff>0</xdr:rowOff>
    </xdr:to>
    <xdr:grpSp>
      <xdr:nvGrpSpPr>
        <xdr:cNvPr id="208" name="Group 1136"/>
        <xdr:cNvGrpSpPr>
          <a:grpSpLocks/>
        </xdr:cNvGrpSpPr>
      </xdr:nvGrpSpPr>
      <xdr:grpSpPr>
        <a:xfrm>
          <a:off x="13192125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09" name="Oval 11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Line 113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113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14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47625</xdr:colOff>
      <xdr:row>30</xdr:row>
      <xdr:rowOff>9525</xdr:rowOff>
    </xdr:from>
    <xdr:to>
      <xdr:col>7</xdr:col>
      <xdr:colOff>485775</xdr:colOff>
      <xdr:row>31</xdr:row>
      <xdr:rowOff>0</xdr:rowOff>
    </xdr:to>
    <xdr:grpSp>
      <xdr:nvGrpSpPr>
        <xdr:cNvPr id="213" name="Group 1141"/>
        <xdr:cNvGrpSpPr>
          <a:grpSpLocks/>
        </xdr:cNvGrpSpPr>
      </xdr:nvGrpSpPr>
      <xdr:grpSpPr>
        <a:xfrm>
          <a:off x="5019675" y="7467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14" name="Oval 11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Line 114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114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14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152400</xdr:colOff>
      <xdr:row>22</xdr:row>
      <xdr:rowOff>9525</xdr:rowOff>
    </xdr:from>
    <xdr:to>
      <xdr:col>15</xdr:col>
      <xdr:colOff>371475</xdr:colOff>
      <xdr:row>24</xdr:row>
      <xdr:rowOff>0</xdr:rowOff>
    </xdr:to>
    <xdr:grpSp>
      <xdr:nvGrpSpPr>
        <xdr:cNvPr id="218" name="Group 1146"/>
        <xdr:cNvGrpSpPr>
          <a:grpSpLocks noChangeAspect="1"/>
        </xdr:cNvGrpSpPr>
      </xdr:nvGrpSpPr>
      <xdr:grpSpPr>
        <a:xfrm>
          <a:off x="11068050" y="5638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19" name="Line 114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Line 114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Line 114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AutoShape 115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133350</xdr:colOff>
      <xdr:row>20</xdr:row>
      <xdr:rowOff>76200</xdr:rowOff>
    </xdr:from>
    <xdr:to>
      <xdr:col>52</xdr:col>
      <xdr:colOff>0</xdr:colOff>
      <xdr:row>21</xdr:row>
      <xdr:rowOff>152400</xdr:rowOff>
    </xdr:to>
    <xdr:grpSp>
      <xdr:nvGrpSpPr>
        <xdr:cNvPr id="223" name="Group 1151"/>
        <xdr:cNvGrpSpPr>
          <a:grpSpLocks/>
        </xdr:cNvGrpSpPr>
      </xdr:nvGrpSpPr>
      <xdr:grpSpPr>
        <a:xfrm>
          <a:off x="20478750" y="5248275"/>
          <a:ext cx="18002250" cy="304800"/>
          <a:chOff x="115" y="479"/>
          <a:chExt cx="1117" cy="40"/>
        </a:xfrm>
        <a:solidFill>
          <a:srgbClr val="FFFFFF"/>
        </a:solidFill>
      </xdr:grpSpPr>
      <xdr:sp>
        <xdr:nvSpPr>
          <xdr:cNvPr id="224" name="Rectangle 1152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1153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115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115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115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115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115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115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116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228600</xdr:colOff>
      <xdr:row>40</xdr:row>
      <xdr:rowOff>0</xdr:rowOff>
    </xdr:from>
    <xdr:ext cx="523875" cy="228600"/>
    <xdr:sp>
      <xdr:nvSpPr>
        <xdr:cNvPr id="233" name="text 7125"/>
        <xdr:cNvSpPr txBox="1">
          <a:spLocks noChangeArrowheads="1"/>
        </xdr:cNvSpPr>
      </xdr:nvSpPr>
      <xdr:spPr>
        <a:xfrm>
          <a:off x="14630400" y="9744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</a:t>
          </a:r>
        </a:p>
      </xdr:txBody>
    </xdr:sp>
    <xdr:clientData/>
  </xdr:oneCellAnchor>
  <xdr:oneCellAnchor>
    <xdr:from>
      <xdr:col>20</xdr:col>
      <xdr:colOff>228600</xdr:colOff>
      <xdr:row>36</xdr:row>
      <xdr:rowOff>0</xdr:rowOff>
    </xdr:from>
    <xdr:ext cx="533400" cy="228600"/>
    <xdr:sp>
      <xdr:nvSpPr>
        <xdr:cNvPr id="234" name="text 7125"/>
        <xdr:cNvSpPr txBox="1">
          <a:spLocks noChangeArrowheads="1"/>
        </xdr:cNvSpPr>
      </xdr:nvSpPr>
      <xdr:spPr>
        <a:xfrm>
          <a:off x="146304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37</xdr:col>
      <xdr:colOff>266700</xdr:colOff>
      <xdr:row>44</xdr:row>
      <xdr:rowOff>76200</xdr:rowOff>
    </xdr:from>
    <xdr:to>
      <xdr:col>38</xdr:col>
      <xdr:colOff>495300</xdr:colOff>
      <xdr:row>44</xdr:row>
      <xdr:rowOff>114300</xdr:rowOff>
    </xdr:to>
    <xdr:sp>
      <xdr:nvSpPr>
        <xdr:cNvPr id="235" name="Line 1167"/>
        <xdr:cNvSpPr>
          <a:spLocks/>
        </xdr:cNvSpPr>
      </xdr:nvSpPr>
      <xdr:spPr>
        <a:xfrm flipV="1">
          <a:off x="27527250" y="10734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36</xdr:row>
      <xdr:rowOff>114300</xdr:rowOff>
    </xdr:from>
    <xdr:to>
      <xdr:col>52</xdr:col>
      <xdr:colOff>476250</xdr:colOff>
      <xdr:row>36</xdr:row>
      <xdr:rowOff>152400</xdr:rowOff>
    </xdr:to>
    <xdr:sp>
      <xdr:nvSpPr>
        <xdr:cNvPr id="236" name="Line 1168"/>
        <xdr:cNvSpPr>
          <a:spLocks/>
        </xdr:cNvSpPr>
      </xdr:nvSpPr>
      <xdr:spPr>
        <a:xfrm flipV="1">
          <a:off x="38214300" y="8943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37</xdr:row>
      <xdr:rowOff>0</xdr:rowOff>
    </xdr:from>
    <xdr:to>
      <xdr:col>50</xdr:col>
      <xdr:colOff>476250</xdr:colOff>
      <xdr:row>37</xdr:row>
      <xdr:rowOff>114300</xdr:rowOff>
    </xdr:to>
    <xdr:sp>
      <xdr:nvSpPr>
        <xdr:cNvPr id="237" name="Line 1170"/>
        <xdr:cNvSpPr>
          <a:spLocks/>
        </xdr:cNvSpPr>
      </xdr:nvSpPr>
      <xdr:spPr>
        <a:xfrm flipV="1">
          <a:off x="36728400" y="90582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44</xdr:row>
      <xdr:rowOff>0</xdr:rowOff>
    </xdr:from>
    <xdr:to>
      <xdr:col>39</xdr:col>
      <xdr:colOff>266700</xdr:colOff>
      <xdr:row>44</xdr:row>
      <xdr:rowOff>76200</xdr:rowOff>
    </xdr:to>
    <xdr:sp>
      <xdr:nvSpPr>
        <xdr:cNvPr id="238" name="Line 1171"/>
        <xdr:cNvSpPr>
          <a:spLocks/>
        </xdr:cNvSpPr>
      </xdr:nvSpPr>
      <xdr:spPr>
        <a:xfrm flipV="1">
          <a:off x="28270200" y="10658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36</xdr:row>
      <xdr:rowOff>152400</xdr:rowOff>
    </xdr:from>
    <xdr:to>
      <xdr:col>51</xdr:col>
      <xdr:colOff>247650</xdr:colOff>
      <xdr:row>37</xdr:row>
      <xdr:rowOff>0</xdr:rowOff>
    </xdr:to>
    <xdr:sp>
      <xdr:nvSpPr>
        <xdr:cNvPr id="239" name="Line 1172"/>
        <xdr:cNvSpPr>
          <a:spLocks/>
        </xdr:cNvSpPr>
      </xdr:nvSpPr>
      <xdr:spPr>
        <a:xfrm flipV="1">
          <a:off x="37471350" y="8982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323850</xdr:colOff>
      <xdr:row>36</xdr:row>
      <xdr:rowOff>114300</xdr:rowOff>
    </xdr:from>
    <xdr:to>
      <xdr:col>52</xdr:col>
      <xdr:colOff>628650</xdr:colOff>
      <xdr:row>38</xdr:row>
      <xdr:rowOff>28575</xdr:rowOff>
    </xdr:to>
    <xdr:grpSp>
      <xdr:nvGrpSpPr>
        <xdr:cNvPr id="240" name="Group 1175"/>
        <xdr:cNvGrpSpPr>
          <a:grpSpLocks noChangeAspect="1"/>
        </xdr:cNvGrpSpPr>
      </xdr:nvGrpSpPr>
      <xdr:grpSpPr>
        <a:xfrm>
          <a:off x="38804850" y="8943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1" name="Line 11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1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228600</xdr:colOff>
      <xdr:row>44</xdr:row>
      <xdr:rowOff>0</xdr:rowOff>
    </xdr:from>
    <xdr:ext cx="533400" cy="228600"/>
    <xdr:sp>
      <xdr:nvSpPr>
        <xdr:cNvPr id="243" name="text 7125"/>
        <xdr:cNvSpPr txBox="1">
          <a:spLocks noChangeArrowheads="1"/>
        </xdr:cNvSpPr>
      </xdr:nvSpPr>
      <xdr:spPr>
        <a:xfrm>
          <a:off x="25031700" y="10658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65</xdr:col>
      <xdr:colOff>123825</xdr:colOff>
      <xdr:row>24</xdr:row>
      <xdr:rowOff>219075</xdr:rowOff>
    </xdr:from>
    <xdr:to>
      <xdr:col>65</xdr:col>
      <xdr:colOff>428625</xdr:colOff>
      <xdr:row>26</xdr:row>
      <xdr:rowOff>114300</xdr:rowOff>
    </xdr:to>
    <xdr:grpSp>
      <xdr:nvGrpSpPr>
        <xdr:cNvPr id="244" name="Group 1186"/>
        <xdr:cNvGrpSpPr>
          <a:grpSpLocks noChangeAspect="1"/>
        </xdr:cNvGrpSpPr>
      </xdr:nvGrpSpPr>
      <xdr:grpSpPr>
        <a:xfrm>
          <a:off x="4849177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5" name="Line 11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1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123825</xdr:colOff>
      <xdr:row>29</xdr:row>
      <xdr:rowOff>114300</xdr:rowOff>
    </xdr:from>
    <xdr:to>
      <xdr:col>65</xdr:col>
      <xdr:colOff>428625</xdr:colOff>
      <xdr:row>31</xdr:row>
      <xdr:rowOff>28575</xdr:rowOff>
    </xdr:to>
    <xdr:grpSp>
      <xdr:nvGrpSpPr>
        <xdr:cNvPr id="247" name="Group 1189"/>
        <xdr:cNvGrpSpPr>
          <a:grpSpLocks noChangeAspect="1"/>
        </xdr:cNvGrpSpPr>
      </xdr:nvGrpSpPr>
      <xdr:grpSpPr>
        <a:xfrm>
          <a:off x="4849177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8" name="Line 11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1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123825</xdr:colOff>
      <xdr:row>31</xdr:row>
      <xdr:rowOff>114300</xdr:rowOff>
    </xdr:from>
    <xdr:to>
      <xdr:col>61</xdr:col>
      <xdr:colOff>428625</xdr:colOff>
      <xdr:row>33</xdr:row>
      <xdr:rowOff>28575</xdr:rowOff>
    </xdr:to>
    <xdr:grpSp>
      <xdr:nvGrpSpPr>
        <xdr:cNvPr id="250" name="Group 1192"/>
        <xdr:cNvGrpSpPr>
          <a:grpSpLocks noChangeAspect="1"/>
        </xdr:cNvGrpSpPr>
      </xdr:nvGrpSpPr>
      <xdr:grpSpPr>
        <a:xfrm>
          <a:off x="4551997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1" name="Line 11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1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352425</xdr:colOff>
      <xdr:row>24</xdr:row>
      <xdr:rowOff>219075</xdr:rowOff>
    </xdr:from>
    <xdr:to>
      <xdr:col>78</xdr:col>
      <xdr:colOff>657225</xdr:colOff>
      <xdr:row>26</xdr:row>
      <xdr:rowOff>114300</xdr:rowOff>
    </xdr:to>
    <xdr:grpSp>
      <xdr:nvGrpSpPr>
        <xdr:cNvPr id="253" name="Group 1206"/>
        <xdr:cNvGrpSpPr>
          <a:grpSpLocks noChangeAspect="1"/>
        </xdr:cNvGrpSpPr>
      </xdr:nvGrpSpPr>
      <xdr:grpSpPr>
        <a:xfrm>
          <a:off x="58150125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4" name="Line 12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2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352425</xdr:colOff>
      <xdr:row>29</xdr:row>
      <xdr:rowOff>114300</xdr:rowOff>
    </xdr:from>
    <xdr:to>
      <xdr:col>72</xdr:col>
      <xdr:colOff>657225</xdr:colOff>
      <xdr:row>31</xdr:row>
      <xdr:rowOff>28575</xdr:rowOff>
    </xdr:to>
    <xdr:grpSp>
      <xdr:nvGrpSpPr>
        <xdr:cNvPr id="256" name="Group 1209"/>
        <xdr:cNvGrpSpPr>
          <a:grpSpLocks noChangeAspect="1"/>
        </xdr:cNvGrpSpPr>
      </xdr:nvGrpSpPr>
      <xdr:grpSpPr>
        <a:xfrm>
          <a:off x="53692425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7" name="Line 12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2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447675</xdr:colOff>
      <xdr:row>27</xdr:row>
      <xdr:rowOff>57150</xdr:rowOff>
    </xdr:from>
    <xdr:to>
      <xdr:col>3</xdr:col>
      <xdr:colOff>304800</xdr:colOff>
      <xdr:row>27</xdr:row>
      <xdr:rowOff>171450</xdr:rowOff>
    </xdr:to>
    <xdr:grpSp>
      <xdr:nvGrpSpPr>
        <xdr:cNvPr id="259" name="Group 1213"/>
        <xdr:cNvGrpSpPr>
          <a:grpSpLocks noChangeAspect="1"/>
        </xdr:cNvGrpSpPr>
      </xdr:nvGrpSpPr>
      <xdr:grpSpPr>
        <a:xfrm>
          <a:off x="1476375" y="6829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60" name="Line 121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21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21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21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21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121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122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27</xdr:row>
      <xdr:rowOff>57150</xdr:rowOff>
    </xdr:from>
    <xdr:to>
      <xdr:col>11</xdr:col>
      <xdr:colOff>342900</xdr:colOff>
      <xdr:row>27</xdr:row>
      <xdr:rowOff>171450</xdr:rowOff>
    </xdr:to>
    <xdr:grpSp>
      <xdr:nvGrpSpPr>
        <xdr:cNvPr id="267" name="Group 1221"/>
        <xdr:cNvGrpSpPr>
          <a:grpSpLocks noChangeAspect="1"/>
        </xdr:cNvGrpSpPr>
      </xdr:nvGrpSpPr>
      <xdr:grpSpPr>
        <a:xfrm>
          <a:off x="7991475" y="6829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8" name="Oval 122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22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122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238125</xdr:colOff>
      <xdr:row>36</xdr:row>
      <xdr:rowOff>57150</xdr:rowOff>
    </xdr:from>
    <xdr:to>
      <xdr:col>58</xdr:col>
      <xdr:colOff>19050</xdr:colOff>
      <xdr:row>36</xdr:row>
      <xdr:rowOff>171450</xdr:rowOff>
    </xdr:to>
    <xdr:grpSp>
      <xdr:nvGrpSpPr>
        <xdr:cNvPr id="271" name="Group 1225"/>
        <xdr:cNvGrpSpPr>
          <a:grpSpLocks noChangeAspect="1"/>
        </xdr:cNvGrpSpPr>
      </xdr:nvGrpSpPr>
      <xdr:grpSpPr>
        <a:xfrm>
          <a:off x="42662475" y="8886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2" name="Oval 12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2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12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24</xdr:row>
      <xdr:rowOff>57150</xdr:rowOff>
    </xdr:from>
    <xdr:to>
      <xdr:col>78</xdr:col>
      <xdr:colOff>638175</xdr:colOff>
      <xdr:row>24</xdr:row>
      <xdr:rowOff>171450</xdr:rowOff>
    </xdr:to>
    <xdr:grpSp>
      <xdr:nvGrpSpPr>
        <xdr:cNvPr id="275" name="Group 1229"/>
        <xdr:cNvGrpSpPr>
          <a:grpSpLocks noChangeAspect="1"/>
        </xdr:cNvGrpSpPr>
      </xdr:nvGrpSpPr>
      <xdr:grpSpPr>
        <a:xfrm>
          <a:off x="58140600" y="6143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6" name="Oval 123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123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123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628650</xdr:colOff>
      <xdr:row>28</xdr:row>
      <xdr:rowOff>57150</xdr:rowOff>
    </xdr:from>
    <xdr:to>
      <xdr:col>78</xdr:col>
      <xdr:colOff>923925</xdr:colOff>
      <xdr:row>28</xdr:row>
      <xdr:rowOff>171450</xdr:rowOff>
    </xdr:to>
    <xdr:grpSp>
      <xdr:nvGrpSpPr>
        <xdr:cNvPr id="279" name="Group 1233"/>
        <xdr:cNvGrpSpPr>
          <a:grpSpLocks noChangeAspect="1"/>
        </xdr:cNvGrpSpPr>
      </xdr:nvGrpSpPr>
      <xdr:grpSpPr>
        <a:xfrm>
          <a:off x="5842635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0" name="Oval 12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2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12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25</xdr:row>
      <xdr:rowOff>57150</xdr:rowOff>
    </xdr:from>
    <xdr:to>
      <xdr:col>86</xdr:col>
      <xdr:colOff>533400</xdr:colOff>
      <xdr:row>25</xdr:row>
      <xdr:rowOff>171450</xdr:rowOff>
    </xdr:to>
    <xdr:grpSp>
      <xdr:nvGrpSpPr>
        <xdr:cNvPr id="283" name="Group 1237"/>
        <xdr:cNvGrpSpPr>
          <a:grpSpLocks noChangeAspect="1"/>
        </xdr:cNvGrpSpPr>
      </xdr:nvGrpSpPr>
      <xdr:grpSpPr>
        <a:xfrm>
          <a:off x="63446025" y="6372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4" name="Line 123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23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24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24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24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24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124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371475</xdr:colOff>
      <xdr:row>27</xdr:row>
      <xdr:rowOff>57150</xdr:rowOff>
    </xdr:from>
    <xdr:to>
      <xdr:col>60</xdr:col>
      <xdr:colOff>942975</xdr:colOff>
      <xdr:row>27</xdr:row>
      <xdr:rowOff>171450</xdr:rowOff>
    </xdr:to>
    <xdr:grpSp>
      <xdr:nvGrpSpPr>
        <xdr:cNvPr id="291" name="Group 1245"/>
        <xdr:cNvGrpSpPr>
          <a:grpSpLocks noChangeAspect="1"/>
        </xdr:cNvGrpSpPr>
      </xdr:nvGrpSpPr>
      <xdr:grpSpPr>
        <a:xfrm>
          <a:off x="44796075" y="6829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92" name="Line 124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24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24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124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125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247650</xdr:colOff>
      <xdr:row>24</xdr:row>
      <xdr:rowOff>57150</xdr:rowOff>
    </xdr:from>
    <xdr:to>
      <xdr:col>60</xdr:col>
      <xdr:colOff>438150</xdr:colOff>
      <xdr:row>24</xdr:row>
      <xdr:rowOff>171450</xdr:rowOff>
    </xdr:to>
    <xdr:grpSp>
      <xdr:nvGrpSpPr>
        <xdr:cNvPr id="297" name="Group 1251"/>
        <xdr:cNvGrpSpPr>
          <a:grpSpLocks noChangeAspect="1"/>
        </xdr:cNvGrpSpPr>
      </xdr:nvGrpSpPr>
      <xdr:grpSpPr>
        <a:xfrm>
          <a:off x="44157900" y="6143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98" name="Line 125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25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25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25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125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125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85725</xdr:colOff>
      <xdr:row>30</xdr:row>
      <xdr:rowOff>57150</xdr:rowOff>
    </xdr:from>
    <xdr:to>
      <xdr:col>60</xdr:col>
      <xdr:colOff>276225</xdr:colOff>
      <xdr:row>30</xdr:row>
      <xdr:rowOff>171450</xdr:rowOff>
    </xdr:to>
    <xdr:grpSp>
      <xdr:nvGrpSpPr>
        <xdr:cNvPr id="304" name="Group 1258"/>
        <xdr:cNvGrpSpPr>
          <a:grpSpLocks noChangeAspect="1"/>
        </xdr:cNvGrpSpPr>
      </xdr:nvGrpSpPr>
      <xdr:grpSpPr>
        <a:xfrm>
          <a:off x="43995975" y="75152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305" name="Line 125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26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26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26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126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126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238125</xdr:colOff>
      <xdr:row>33</xdr:row>
      <xdr:rowOff>57150</xdr:rowOff>
    </xdr:from>
    <xdr:to>
      <xdr:col>58</xdr:col>
      <xdr:colOff>428625</xdr:colOff>
      <xdr:row>33</xdr:row>
      <xdr:rowOff>171450</xdr:rowOff>
    </xdr:to>
    <xdr:grpSp>
      <xdr:nvGrpSpPr>
        <xdr:cNvPr id="311" name="Group 1265"/>
        <xdr:cNvGrpSpPr>
          <a:grpSpLocks noChangeAspect="1"/>
        </xdr:cNvGrpSpPr>
      </xdr:nvGrpSpPr>
      <xdr:grpSpPr>
        <a:xfrm>
          <a:off x="42662475" y="82010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312" name="Line 126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26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26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26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27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127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228600</xdr:colOff>
      <xdr:row>21</xdr:row>
      <xdr:rowOff>57150</xdr:rowOff>
    </xdr:from>
    <xdr:to>
      <xdr:col>24</xdr:col>
      <xdr:colOff>923925</xdr:colOff>
      <xdr:row>21</xdr:row>
      <xdr:rowOff>171450</xdr:rowOff>
    </xdr:to>
    <xdr:grpSp>
      <xdr:nvGrpSpPr>
        <xdr:cNvPr id="318" name="Group 1272"/>
        <xdr:cNvGrpSpPr>
          <a:grpSpLocks noChangeAspect="1"/>
        </xdr:cNvGrpSpPr>
      </xdr:nvGrpSpPr>
      <xdr:grpSpPr>
        <a:xfrm>
          <a:off x="17602200" y="5457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19" name="Line 127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27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27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27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27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127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228600</xdr:colOff>
      <xdr:row>28</xdr:row>
      <xdr:rowOff>57150</xdr:rowOff>
    </xdr:from>
    <xdr:to>
      <xdr:col>22</xdr:col>
      <xdr:colOff>923925</xdr:colOff>
      <xdr:row>28</xdr:row>
      <xdr:rowOff>171450</xdr:rowOff>
    </xdr:to>
    <xdr:grpSp>
      <xdr:nvGrpSpPr>
        <xdr:cNvPr id="325" name="Group 1279"/>
        <xdr:cNvGrpSpPr>
          <a:grpSpLocks noChangeAspect="1"/>
        </xdr:cNvGrpSpPr>
      </xdr:nvGrpSpPr>
      <xdr:grpSpPr>
        <a:xfrm>
          <a:off x="16116300" y="7058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26" name="Line 128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128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28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28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28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128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428625</xdr:colOff>
      <xdr:row>31</xdr:row>
      <xdr:rowOff>57150</xdr:rowOff>
    </xdr:from>
    <xdr:to>
      <xdr:col>24</xdr:col>
      <xdr:colOff>609600</xdr:colOff>
      <xdr:row>31</xdr:row>
      <xdr:rowOff>171450</xdr:rowOff>
    </xdr:to>
    <xdr:grpSp>
      <xdr:nvGrpSpPr>
        <xdr:cNvPr id="332" name="Group 1286"/>
        <xdr:cNvGrpSpPr>
          <a:grpSpLocks noChangeAspect="1"/>
        </xdr:cNvGrpSpPr>
      </xdr:nvGrpSpPr>
      <xdr:grpSpPr>
        <a:xfrm>
          <a:off x="17287875" y="7743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33" name="Line 128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28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28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129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129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129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876300</xdr:colOff>
      <xdr:row>25</xdr:row>
      <xdr:rowOff>57150</xdr:rowOff>
    </xdr:from>
    <xdr:to>
      <xdr:col>21</xdr:col>
      <xdr:colOff>466725</xdr:colOff>
      <xdr:row>25</xdr:row>
      <xdr:rowOff>171450</xdr:rowOff>
    </xdr:to>
    <xdr:grpSp>
      <xdr:nvGrpSpPr>
        <xdr:cNvPr id="339" name="Group 1293"/>
        <xdr:cNvGrpSpPr>
          <a:grpSpLocks noChangeAspect="1"/>
        </xdr:cNvGrpSpPr>
      </xdr:nvGrpSpPr>
      <xdr:grpSpPr>
        <a:xfrm>
          <a:off x="15278100" y="6372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340" name="Line 129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29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129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129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129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304800</xdr:colOff>
      <xdr:row>30</xdr:row>
      <xdr:rowOff>57150</xdr:rowOff>
    </xdr:from>
    <xdr:to>
      <xdr:col>78</xdr:col>
      <xdr:colOff>657225</xdr:colOff>
      <xdr:row>30</xdr:row>
      <xdr:rowOff>180975</xdr:rowOff>
    </xdr:to>
    <xdr:sp>
      <xdr:nvSpPr>
        <xdr:cNvPr id="345" name="kreslení 427"/>
        <xdr:cNvSpPr>
          <a:spLocks/>
        </xdr:cNvSpPr>
      </xdr:nvSpPr>
      <xdr:spPr>
        <a:xfrm>
          <a:off x="58102500" y="7515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314325</xdr:colOff>
      <xdr:row>35</xdr:row>
      <xdr:rowOff>47625</xdr:rowOff>
    </xdr:from>
    <xdr:to>
      <xdr:col>58</xdr:col>
      <xdr:colOff>666750</xdr:colOff>
      <xdr:row>35</xdr:row>
      <xdr:rowOff>171450</xdr:rowOff>
    </xdr:to>
    <xdr:sp>
      <xdr:nvSpPr>
        <xdr:cNvPr id="346" name="kreslení 417"/>
        <xdr:cNvSpPr>
          <a:spLocks/>
        </xdr:cNvSpPr>
      </xdr:nvSpPr>
      <xdr:spPr>
        <a:xfrm>
          <a:off x="43253025" y="8648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428625</xdr:colOff>
      <xdr:row>34</xdr:row>
      <xdr:rowOff>85725</xdr:rowOff>
    </xdr:from>
    <xdr:to>
      <xdr:col>22</xdr:col>
      <xdr:colOff>781050</xdr:colOff>
      <xdr:row>34</xdr:row>
      <xdr:rowOff>209550</xdr:rowOff>
    </xdr:to>
    <xdr:sp>
      <xdr:nvSpPr>
        <xdr:cNvPr id="347" name="kreslení 427"/>
        <xdr:cNvSpPr>
          <a:spLocks/>
        </xdr:cNvSpPr>
      </xdr:nvSpPr>
      <xdr:spPr>
        <a:xfrm>
          <a:off x="16316325" y="8458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304800</xdr:colOff>
      <xdr:row>16</xdr:row>
      <xdr:rowOff>0</xdr:rowOff>
    </xdr:from>
    <xdr:to>
      <xdr:col>18</xdr:col>
      <xdr:colOff>657225</xdr:colOff>
      <xdr:row>16</xdr:row>
      <xdr:rowOff>123825</xdr:rowOff>
    </xdr:to>
    <xdr:sp>
      <xdr:nvSpPr>
        <xdr:cNvPr id="348" name="kreslení 12"/>
        <xdr:cNvSpPr>
          <a:spLocks/>
        </xdr:cNvSpPr>
      </xdr:nvSpPr>
      <xdr:spPr>
        <a:xfrm>
          <a:off x="13220700" y="4257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314325</xdr:colOff>
      <xdr:row>29</xdr:row>
      <xdr:rowOff>104775</xdr:rowOff>
    </xdr:from>
    <xdr:to>
      <xdr:col>6</xdr:col>
      <xdr:colOff>666750</xdr:colOff>
      <xdr:row>30</xdr:row>
      <xdr:rowOff>0</xdr:rowOff>
    </xdr:to>
    <xdr:sp>
      <xdr:nvSpPr>
        <xdr:cNvPr id="349" name="kreslení 417"/>
        <xdr:cNvSpPr>
          <a:spLocks/>
        </xdr:cNvSpPr>
      </xdr:nvSpPr>
      <xdr:spPr>
        <a:xfrm>
          <a:off x="4314825" y="7334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152400</xdr:colOff>
      <xdr:row>24</xdr:row>
      <xdr:rowOff>0</xdr:rowOff>
    </xdr:from>
    <xdr:ext cx="533400" cy="228600"/>
    <xdr:sp>
      <xdr:nvSpPr>
        <xdr:cNvPr id="350" name="text 7125"/>
        <xdr:cNvSpPr txBox="1">
          <a:spLocks noChangeArrowheads="1"/>
        </xdr:cNvSpPr>
      </xdr:nvSpPr>
      <xdr:spPr>
        <a:xfrm>
          <a:off x="27927300" y="60864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182</a:t>
          </a:r>
        </a:p>
      </xdr:txBody>
    </xdr:sp>
    <xdr:clientData/>
  </xdr:oneCellAnchor>
  <xdr:oneCellAnchor>
    <xdr:from>
      <xdr:col>38</xdr:col>
      <xdr:colOff>161925</xdr:colOff>
      <xdr:row>20</xdr:row>
      <xdr:rowOff>114300</xdr:rowOff>
    </xdr:from>
    <xdr:ext cx="533400" cy="228600"/>
    <xdr:sp>
      <xdr:nvSpPr>
        <xdr:cNvPr id="351" name="text 7125"/>
        <xdr:cNvSpPr txBox="1">
          <a:spLocks noChangeArrowheads="1"/>
        </xdr:cNvSpPr>
      </xdr:nvSpPr>
      <xdr:spPr>
        <a:xfrm>
          <a:off x="27936825" y="52863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75390625" style="176" customWidth="1"/>
    <col min="3" max="18" width="11.75390625" style="104" customWidth="1"/>
    <col min="19" max="19" width="4.75390625" style="103" customWidth="1"/>
    <col min="20" max="20" width="2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21" customHeight="1">
      <c r="B3" s="107"/>
      <c r="C3" s="107"/>
      <c r="D3" s="107"/>
      <c r="J3" s="108"/>
      <c r="K3" s="107"/>
      <c r="L3" s="107"/>
    </row>
    <row r="4" spans="1:22" s="115" customFormat="1" ht="24.75" customHeight="1">
      <c r="A4" s="109"/>
      <c r="B4" s="94" t="s">
        <v>35</v>
      </c>
      <c r="C4" s="110">
        <v>311</v>
      </c>
      <c r="D4" s="111"/>
      <c r="E4" s="109"/>
      <c r="F4" s="109"/>
      <c r="G4" s="109"/>
      <c r="H4" s="109"/>
      <c r="I4" s="111"/>
      <c r="J4" s="97" t="s">
        <v>58</v>
      </c>
      <c r="K4" s="111"/>
      <c r="L4" s="112"/>
      <c r="M4" s="111"/>
      <c r="N4" s="111"/>
      <c r="O4" s="111"/>
      <c r="P4" s="111"/>
      <c r="Q4" s="113" t="s">
        <v>36</v>
      </c>
      <c r="R4" s="269">
        <v>349423</v>
      </c>
      <c r="S4" s="111"/>
      <c r="T4" s="111"/>
      <c r="U4" s="114"/>
      <c r="V4" s="114"/>
    </row>
    <row r="5" spans="2:22" s="116" customFormat="1" ht="21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4.75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5.5" customHeight="1">
      <c r="A8" s="125"/>
      <c r="B8" s="130"/>
      <c r="C8" s="131" t="s">
        <v>9</v>
      </c>
      <c r="D8" s="132"/>
      <c r="E8" s="132"/>
      <c r="F8" s="132"/>
      <c r="G8" s="132"/>
      <c r="H8" s="132"/>
      <c r="I8" s="133"/>
      <c r="J8" s="82" t="s">
        <v>63</v>
      </c>
      <c r="K8" s="133"/>
      <c r="L8" s="132"/>
      <c r="M8" s="201"/>
      <c r="N8" s="132"/>
      <c r="O8" s="132"/>
      <c r="P8" s="132"/>
      <c r="Q8" s="132"/>
      <c r="R8" s="134"/>
      <c r="S8" s="129"/>
      <c r="T8" s="107"/>
      <c r="U8" s="105"/>
    </row>
    <row r="9" spans="1:21" ht="25.5" customHeight="1">
      <c r="A9" s="125"/>
      <c r="B9" s="130"/>
      <c r="C9" s="51" t="s">
        <v>10</v>
      </c>
      <c r="D9" s="132"/>
      <c r="E9" s="132"/>
      <c r="F9" s="132"/>
      <c r="G9" s="132"/>
      <c r="H9" s="132"/>
      <c r="I9" s="132"/>
      <c r="J9" s="208" t="s">
        <v>64</v>
      </c>
      <c r="K9" s="132"/>
      <c r="L9" s="132"/>
      <c r="M9" s="132"/>
      <c r="N9" s="132"/>
      <c r="O9" s="132"/>
      <c r="P9" s="338" t="s">
        <v>65</v>
      </c>
      <c r="Q9" s="338"/>
      <c r="R9" s="135"/>
      <c r="S9" s="129"/>
      <c r="T9" s="107"/>
      <c r="U9" s="105"/>
    </row>
    <row r="10" spans="1:21" ht="25.5" customHeight="1">
      <c r="A10" s="125"/>
      <c r="B10" s="130"/>
      <c r="C10" s="51" t="s">
        <v>11</v>
      </c>
      <c r="D10" s="132"/>
      <c r="E10" s="132"/>
      <c r="F10" s="132"/>
      <c r="G10" s="132"/>
      <c r="H10" s="132"/>
      <c r="I10" s="132"/>
      <c r="J10" s="200" t="s">
        <v>50</v>
      </c>
      <c r="K10" s="132"/>
      <c r="L10" s="132"/>
      <c r="M10" s="132"/>
      <c r="N10" s="132"/>
      <c r="O10" s="132"/>
      <c r="P10" s="132"/>
      <c r="Q10" s="132"/>
      <c r="R10" s="134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4"/>
      <c r="S12" s="129"/>
      <c r="T12" s="107"/>
      <c r="U12" s="105"/>
    </row>
    <row r="13" spans="1:21" ht="21" customHeight="1">
      <c r="A13" s="125"/>
      <c r="B13" s="130"/>
      <c r="C13" s="93" t="s">
        <v>26</v>
      </c>
      <c r="D13" s="132"/>
      <c r="E13" s="132"/>
      <c r="F13" s="132"/>
      <c r="H13" s="132"/>
      <c r="J13" s="139" t="s">
        <v>12</v>
      </c>
      <c r="L13" s="132"/>
      <c r="M13" s="181"/>
      <c r="N13" s="132"/>
      <c r="O13" s="132"/>
      <c r="P13" s="132"/>
      <c r="Q13" s="132"/>
      <c r="R13" s="134"/>
      <c r="S13" s="129"/>
      <c r="T13" s="107"/>
      <c r="U13" s="105"/>
    </row>
    <row r="14" spans="1:21" ht="21" customHeight="1">
      <c r="A14" s="125"/>
      <c r="B14" s="130"/>
      <c r="C14" s="52" t="s">
        <v>30</v>
      </c>
      <c r="D14" s="132"/>
      <c r="E14" s="132"/>
      <c r="F14" s="132"/>
      <c r="H14" s="132"/>
      <c r="J14" s="287">
        <v>115.826</v>
      </c>
      <c r="L14" s="132"/>
      <c r="M14" s="181"/>
      <c r="N14" s="132"/>
      <c r="O14" s="132"/>
      <c r="P14" s="132"/>
      <c r="Q14" s="132"/>
      <c r="R14" s="134"/>
      <c r="S14" s="129"/>
      <c r="T14" s="107"/>
      <c r="U14" s="105"/>
    </row>
    <row r="15" spans="1:21" ht="21" customHeight="1">
      <c r="A15" s="125"/>
      <c r="B15" s="130"/>
      <c r="C15" s="52" t="s">
        <v>29</v>
      </c>
      <c r="D15" s="132"/>
      <c r="E15" s="132"/>
      <c r="F15" s="132"/>
      <c r="H15" s="132"/>
      <c r="J15" s="68" t="s">
        <v>13</v>
      </c>
      <c r="L15" s="132"/>
      <c r="N15" s="278" t="s">
        <v>94</v>
      </c>
      <c r="O15" s="132"/>
      <c r="R15" s="134"/>
      <c r="S15" s="129"/>
      <c r="T15" s="107"/>
      <c r="U15" s="105"/>
    </row>
    <row r="16" spans="1:21" ht="21" customHeight="1">
      <c r="A16" s="125"/>
      <c r="B16" s="136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8"/>
      <c r="S16" s="129"/>
      <c r="T16" s="107"/>
      <c r="U16" s="105"/>
    </row>
    <row r="17" spans="1:21" ht="21" customHeight="1">
      <c r="A17" s="125"/>
      <c r="B17" s="130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4"/>
      <c r="S17" s="129"/>
      <c r="T17" s="107"/>
      <c r="U17" s="105"/>
    </row>
    <row r="18" spans="1:21" ht="21" customHeight="1">
      <c r="A18" s="125"/>
      <c r="B18" s="130"/>
      <c r="C18" s="52" t="s">
        <v>81</v>
      </c>
      <c r="D18" s="132"/>
      <c r="E18" s="132"/>
      <c r="F18" s="132"/>
      <c r="G18" s="132"/>
      <c r="H18" s="132"/>
      <c r="J18" s="289" t="s">
        <v>53</v>
      </c>
      <c r="L18" s="132"/>
      <c r="M18" s="181"/>
      <c r="N18" s="181"/>
      <c r="O18" s="132"/>
      <c r="P18" s="338" t="s">
        <v>82</v>
      </c>
      <c r="Q18" s="338"/>
      <c r="R18" s="134"/>
      <c r="S18" s="129"/>
      <c r="T18" s="107"/>
      <c r="U18" s="105"/>
    </row>
    <row r="19" spans="1:21" ht="21" customHeight="1">
      <c r="A19" s="125"/>
      <c r="B19" s="130"/>
      <c r="C19" s="52" t="s">
        <v>83</v>
      </c>
      <c r="D19" s="132"/>
      <c r="E19" s="132"/>
      <c r="F19" s="132"/>
      <c r="G19" s="132"/>
      <c r="H19" s="132"/>
      <c r="J19" s="290" t="s">
        <v>54</v>
      </c>
      <c r="L19" s="132"/>
      <c r="M19" s="181"/>
      <c r="N19" s="181"/>
      <c r="O19" s="132"/>
      <c r="P19" s="338" t="s">
        <v>84</v>
      </c>
      <c r="Q19" s="338"/>
      <c r="R19" s="134"/>
      <c r="S19" s="129"/>
      <c r="T19" s="107"/>
      <c r="U19" s="105"/>
    </row>
    <row r="20" spans="1:21" ht="21" customHeight="1">
      <c r="A20" s="125"/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2"/>
      <c r="S20" s="129"/>
      <c r="T20" s="107"/>
      <c r="U20" s="105"/>
    </row>
    <row r="21" spans="1:21" ht="24.75" customHeight="1">
      <c r="A21" s="125"/>
      <c r="B21" s="143"/>
      <c r="C21" s="144"/>
      <c r="D21" s="144"/>
      <c r="E21" s="145"/>
      <c r="F21" s="145"/>
      <c r="G21" s="145"/>
      <c r="H21" s="145"/>
      <c r="I21" s="144"/>
      <c r="J21" s="146"/>
      <c r="K21" s="144"/>
      <c r="L21" s="144"/>
      <c r="M21" s="144"/>
      <c r="N21" s="144"/>
      <c r="O21" s="144"/>
      <c r="P21" s="144"/>
      <c r="Q21" s="144"/>
      <c r="R21" s="144"/>
      <c r="S21" s="129"/>
      <c r="T21" s="107"/>
      <c r="U21" s="105"/>
    </row>
    <row r="22" spans="1:19" ht="30" customHeight="1">
      <c r="A22" s="147"/>
      <c r="B22" s="148"/>
      <c r="C22" s="149"/>
      <c r="D22" s="339" t="s">
        <v>37</v>
      </c>
      <c r="E22" s="340"/>
      <c r="F22" s="340"/>
      <c r="G22" s="340"/>
      <c r="H22" s="149"/>
      <c r="I22" s="150"/>
      <c r="J22" s="151"/>
      <c r="K22" s="148"/>
      <c r="L22" s="149"/>
      <c r="M22" s="339" t="s">
        <v>38</v>
      </c>
      <c r="N22" s="339"/>
      <c r="O22" s="339"/>
      <c r="P22" s="339"/>
      <c r="Q22" s="149"/>
      <c r="R22" s="150"/>
      <c r="S22" s="129"/>
    </row>
    <row r="23" spans="1:20" s="155" customFormat="1" ht="21" customHeight="1" thickBot="1">
      <c r="A23" s="152"/>
      <c r="B23" s="153" t="s">
        <v>4</v>
      </c>
      <c r="C23" s="96" t="s">
        <v>15</v>
      </c>
      <c r="D23" s="96" t="s">
        <v>16</v>
      </c>
      <c r="E23" s="98" t="s">
        <v>17</v>
      </c>
      <c r="F23" s="341" t="s">
        <v>18</v>
      </c>
      <c r="G23" s="342"/>
      <c r="H23" s="342"/>
      <c r="I23" s="343"/>
      <c r="J23" s="151"/>
      <c r="K23" s="153" t="s">
        <v>4</v>
      </c>
      <c r="L23" s="96" t="s">
        <v>15</v>
      </c>
      <c r="M23" s="96" t="s">
        <v>16</v>
      </c>
      <c r="N23" s="98" t="s">
        <v>17</v>
      </c>
      <c r="O23" s="341" t="s">
        <v>18</v>
      </c>
      <c r="P23" s="342"/>
      <c r="Q23" s="342"/>
      <c r="R23" s="343"/>
      <c r="S23" s="154"/>
      <c r="T23" s="103"/>
    </row>
    <row r="24" spans="1:20" s="115" customFormat="1" ht="21" customHeight="1" thickTop="1">
      <c r="A24" s="147"/>
      <c r="B24" s="156"/>
      <c r="C24" s="157"/>
      <c r="D24" s="158"/>
      <c r="E24" s="159"/>
      <c r="F24" s="160"/>
      <c r="G24" s="161"/>
      <c r="H24" s="161"/>
      <c r="I24" s="162"/>
      <c r="J24" s="151"/>
      <c r="K24" s="156"/>
      <c r="L24" s="157"/>
      <c r="M24" s="158"/>
      <c r="N24" s="159"/>
      <c r="O24" s="160"/>
      <c r="P24" s="161"/>
      <c r="Q24" s="161"/>
      <c r="R24" s="162"/>
      <c r="S24" s="129"/>
      <c r="T24" s="103"/>
    </row>
    <row r="25" spans="1:20" s="115" customFormat="1" ht="21" customHeight="1">
      <c r="A25" s="147"/>
      <c r="B25" s="288">
        <v>1</v>
      </c>
      <c r="C25" s="164">
        <v>116.047</v>
      </c>
      <c r="D25" s="164">
        <v>115.561</v>
      </c>
      <c r="E25" s="165">
        <f>(C25-D25)*1000</f>
        <v>485.99999999999</v>
      </c>
      <c r="F25" s="335" t="s">
        <v>45</v>
      </c>
      <c r="G25" s="336"/>
      <c r="H25" s="336"/>
      <c r="I25" s="337"/>
      <c r="J25" s="151"/>
      <c r="K25" s="156"/>
      <c r="L25" s="157"/>
      <c r="M25" s="182"/>
      <c r="N25" s="159"/>
      <c r="O25" s="160"/>
      <c r="P25" s="161"/>
      <c r="Q25" s="161"/>
      <c r="R25" s="162"/>
      <c r="S25" s="129"/>
      <c r="T25" s="103"/>
    </row>
    <row r="26" spans="1:20" s="115" customFormat="1" ht="21" customHeight="1">
      <c r="A26" s="147"/>
      <c r="B26" s="156"/>
      <c r="C26" s="157"/>
      <c r="D26" s="182"/>
      <c r="E26" s="159"/>
      <c r="F26" s="160"/>
      <c r="G26" s="161"/>
      <c r="H26" s="161"/>
      <c r="I26" s="162"/>
      <c r="J26" s="151"/>
      <c r="K26" s="156"/>
      <c r="L26" s="157"/>
      <c r="M26" s="182"/>
      <c r="N26" s="159"/>
      <c r="O26" s="160"/>
      <c r="P26" s="161"/>
      <c r="Q26" s="161"/>
      <c r="R26" s="162"/>
      <c r="S26" s="129"/>
      <c r="T26" s="103"/>
    </row>
    <row r="27" spans="1:20" s="115" customFormat="1" ht="21" customHeight="1">
      <c r="A27" s="147"/>
      <c r="B27" s="288">
        <v>2</v>
      </c>
      <c r="C27" s="164">
        <v>116.033</v>
      </c>
      <c r="D27" s="164">
        <v>115.575</v>
      </c>
      <c r="E27" s="165">
        <f>(C27-D27)*1000</f>
        <v>457.9999999999984</v>
      </c>
      <c r="F27" s="332" t="s">
        <v>76</v>
      </c>
      <c r="G27" s="333"/>
      <c r="H27" s="333"/>
      <c r="I27" s="334"/>
      <c r="J27" s="151"/>
      <c r="K27" s="163" t="s">
        <v>66</v>
      </c>
      <c r="L27" s="291">
        <v>115.93100000000001</v>
      </c>
      <c r="M27" s="291">
        <v>115.74900000000001</v>
      </c>
      <c r="N27" s="165">
        <f>(L27-M27)*1000</f>
        <v>182.00000000000216</v>
      </c>
      <c r="O27" s="332" t="s">
        <v>67</v>
      </c>
      <c r="P27" s="333"/>
      <c r="Q27" s="333"/>
      <c r="R27" s="334"/>
      <c r="S27" s="129"/>
      <c r="T27" s="103"/>
    </row>
    <row r="28" spans="1:20" s="115" customFormat="1" ht="21" customHeight="1">
      <c r="A28" s="147"/>
      <c r="B28" s="156"/>
      <c r="C28" s="157"/>
      <c r="D28" s="182"/>
      <c r="E28" s="159"/>
      <c r="F28" s="160"/>
      <c r="G28" s="161"/>
      <c r="H28" s="161"/>
      <c r="I28" s="162"/>
      <c r="J28" s="151"/>
      <c r="K28" s="156"/>
      <c r="L28" s="157"/>
      <c r="M28" s="182"/>
      <c r="N28" s="159"/>
      <c r="O28" s="160"/>
      <c r="P28" s="161"/>
      <c r="Q28" s="161"/>
      <c r="R28" s="162"/>
      <c r="S28" s="129"/>
      <c r="T28" s="103"/>
    </row>
    <row r="29" spans="1:20" s="115" customFormat="1" ht="21" customHeight="1">
      <c r="A29" s="147"/>
      <c r="B29" s="288">
        <v>3</v>
      </c>
      <c r="C29" s="164">
        <v>116.006</v>
      </c>
      <c r="D29" s="164">
        <v>115.573</v>
      </c>
      <c r="E29" s="165">
        <f>(C29-D29)*1000</f>
        <v>433.00000000000693</v>
      </c>
      <c r="F29" s="332" t="s">
        <v>76</v>
      </c>
      <c r="G29" s="333"/>
      <c r="H29" s="333"/>
      <c r="I29" s="334"/>
      <c r="J29" s="151"/>
      <c r="K29" s="288">
        <v>3</v>
      </c>
      <c r="L29" s="291">
        <v>115.96900000000001</v>
      </c>
      <c r="M29" s="291">
        <v>115.666</v>
      </c>
      <c r="N29" s="324">
        <f>(L29-M29)*1000</f>
        <v>303.0000000000115</v>
      </c>
      <c r="O29" s="332" t="s">
        <v>98</v>
      </c>
      <c r="P29" s="333"/>
      <c r="Q29" s="333"/>
      <c r="R29" s="334"/>
      <c r="S29" s="129"/>
      <c r="T29" s="103"/>
    </row>
    <row r="30" spans="1:20" s="115" customFormat="1" ht="21" customHeight="1">
      <c r="A30" s="147"/>
      <c r="B30" s="156"/>
      <c r="C30" s="157"/>
      <c r="D30" s="182"/>
      <c r="E30" s="159"/>
      <c r="F30" s="160"/>
      <c r="G30" s="161"/>
      <c r="H30" s="161"/>
      <c r="I30" s="162"/>
      <c r="J30" s="151"/>
      <c r="K30" s="156"/>
      <c r="L30" s="157"/>
      <c r="M30" s="182"/>
      <c r="N30" s="159"/>
      <c r="O30" s="160"/>
      <c r="P30" s="161"/>
      <c r="Q30" s="161"/>
      <c r="R30" s="162"/>
      <c r="S30" s="129"/>
      <c r="T30" s="103"/>
    </row>
    <row r="31" spans="1:20" s="115" customFormat="1" ht="21" customHeight="1">
      <c r="A31" s="147"/>
      <c r="B31" s="288">
        <v>4</v>
      </c>
      <c r="C31" s="164">
        <v>116.01</v>
      </c>
      <c r="D31" s="164">
        <v>115.59</v>
      </c>
      <c r="E31" s="165">
        <f>(C31-D31)*1000</f>
        <v>420.0000000000017</v>
      </c>
      <c r="F31" s="332" t="s">
        <v>76</v>
      </c>
      <c r="G31" s="333"/>
      <c r="H31" s="333"/>
      <c r="I31" s="334"/>
      <c r="J31" s="151"/>
      <c r="K31" s="156"/>
      <c r="L31" s="157"/>
      <c r="M31" s="182"/>
      <c r="N31" s="159"/>
      <c r="O31" s="160"/>
      <c r="P31" s="161"/>
      <c r="Q31" s="161"/>
      <c r="R31" s="162"/>
      <c r="S31" s="129"/>
      <c r="T31" s="103"/>
    </row>
    <row r="32" spans="1:20" s="109" customFormat="1" ht="21" customHeight="1">
      <c r="A32" s="147"/>
      <c r="B32" s="166"/>
      <c r="C32" s="167"/>
      <c r="D32" s="204"/>
      <c r="E32" s="169"/>
      <c r="F32" s="170"/>
      <c r="G32" s="171"/>
      <c r="H32" s="171"/>
      <c r="I32" s="172"/>
      <c r="J32" s="151"/>
      <c r="K32" s="166"/>
      <c r="L32" s="167"/>
      <c r="M32" s="168"/>
      <c r="N32" s="169"/>
      <c r="O32" s="170"/>
      <c r="P32" s="171"/>
      <c r="Q32" s="171"/>
      <c r="R32" s="172"/>
      <c r="S32" s="129"/>
      <c r="T32" s="103"/>
    </row>
    <row r="33" spans="1:19" ht="24.75" customHeight="1" thickBot="1">
      <c r="A33" s="173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5"/>
    </row>
    <row r="35" spans="2:10" ht="15">
      <c r="B35" s="104"/>
      <c r="J35" s="81" t="s">
        <v>102</v>
      </c>
    </row>
    <row r="36" ht="15">
      <c r="J36" s="331" t="s">
        <v>103</v>
      </c>
    </row>
  </sheetData>
  <sheetProtection password="E9A7" sheet="1" objects="1" scenarios="1"/>
  <mergeCells count="13">
    <mergeCell ref="P9:Q9"/>
    <mergeCell ref="D22:G22"/>
    <mergeCell ref="M22:P22"/>
    <mergeCell ref="F23:I23"/>
    <mergeCell ref="O23:R23"/>
    <mergeCell ref="P18:Q18"/>
    <mergeCell ref="P19:Q19"/>
    <mergeCell ref="O27:R27"/>
    <mergeCell ref="O29:R29"/>
    <mergeCell ref="F25:I25"/>
    <mergeCell ref="F31:I31"/>
    <mergeCell ref="F27:I27"/>
    <mergeCell ref="F29:I2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210" customFormat="1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  <c r="N1" s="1"/>
      <c r="O1" s="1"/>
      <c r="Y1" s="211"/>
      <c r="AD1" s="91"/>
      <c r="AE1" s="92"/>
      <c r="BG1" s="91"/>
      <c r="BH1" s="92"/>
      <c r="BJ1"/>
      <c r="BK1"/>
      <c r="BL1"/>
      <c r="BM1"/>
      <c r="BN1"/>
      <c r="BO1"/>
      <c r="BP1"/>
      <c r="BQ1"/>
      <c r="BR1"/>
      <c r="BS1"/>
      <c r="BT1"/>
      <c r="BU1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</row>
    <row r="2" spans="1:89" ht="36" customHeight="1" thickBot="1" thickTop="1">
      <c r="A2" s="26"/>
      <c r="B2" s="317"/>
      <c r="C2" s="318"/>
      <c r="D2" s="318"/>
      <c r="E2" s="318"/>
      <c r="F2" s="318"/>
      <c r="G2" s="319" t="s">
        <v>70</v>
      </c>
      <c r="H2" s="318"/>
      <c r="I2" s="318"/>
      <c r="J2" s="318"/>
      <c r="K2" s="318"/>
      <c r="L2" s="320"/>
      <c r="M2" s="1"/>
      <c r="N2" s="1"/>
      <c r="Q2" s="1"/>
      <c r="R2" s="88"/>
      <c r="S2" s="89"/>
      <c r="T2" s="89"/>
      <c r="U2" s="89"/>
      <c r="V2" s="357" t="s">
        <v>31</v>
      </c>
      <c r="W2" s="357"/>
      <c r="X2" s="357"/>
      <c r="Y2" s="357"/>
      <c r="Z2" s="89"/>
      <c r="AA2" s="89"/>
      <c r="AB2" s="89"/>
      <c r="AC2" s="90"/>
      <c r="BJ2" s="88"/>
      <c r="BK2" s="89"/>
      <c r="BL2" s="89"/>
      <c r="BM2" s="89"/>
      <c r="BN2" s="357" t="s">
        <v>31</v>
      </c>
      <c r="BO2" s="357"/>
      <c r="BP2" s="357"/>
      <c r="BQ2" s="357"/>
      <c r="BR2" s="89"/>
      <c r="BS2" s="89"/>
      <c r="BT2" s="89"/>
      <c r="BU2" s="90"/>
      <c r="BY2" s="210"/>
      <c r="BZ2" s="317"/>
      <c r="CA2" s="318"/>
      <c r="CB2" s="318"/>
      <c r="CC2" s="318"/>
      <c r="CD2" s="318"/>
      <c r="CE2" s="319" t="s">
        <v>56</v>
      </c>
      <c r="CF2" s="318"/>
      <c r="CG2" s="318"/>
      <c r="CH2" s="318"/>
      <c r="CI2" s="318"/>
      <c r="CJ2" s="320"/>
      <c r="CK2" s="210"/>
    </row>
    <row r="3" spans="1:89" ht="21" customHeight="1" thickBot="1" thickTop="1">
      <c r="A3" s="26"/>
      <c r="M3" s="1"/>
      <c r="N3" s="1"/>
      <c r="Q3" s="1"/>
      <c r="R3" s="355" t="s">
        <v>0</v>
      </c>
      <c r="S3" s="356"/>
      <c r="T3" s="190"/>
      <c r="U3" s="191"/>
      <c r="V3" s="348" t="s">
        <v>44</v>
      </c>
      <c r="W3" s="358"/>
      <c r="X3" s="358"/>
      <c r="Y3" s="356"/>
      <c r="Z3" s="190"/>
      <c r="AA3" s="191"/>
      <c r="AB3" s="350" t="s">
        <v>1</v>
      </c>
      <c r="AC3" s="351"/>
      <c r="BJ3" s="353" t="s">
        <v>1</v>
      </c>
      <c r="BK3" s="354"/>
      <c r="BL3" s="190"/>
      <c r="BM3" s="191"/>
      <c r="BN3" s="348" t="s">
        <v>44</v>
      </c>
      <c r="BO3" s="358"/>
      <c r="BP3" s="358"/>
      <c r="BQ3" s="356"/>
      <c r="BR3" s="190"/>
      <c r="BS3" s="191"/>
      <c r="BT3" s="348" t="s">
        <v>0</v>
      </c>
      <c r="BU3" s="349"/>
      <c r="BY3" s="210"/>
      <c r="CK3" s="210"/>
    </row>
    <row r="4" spans="1:89" ht="23.25" customHeight="1" thickTop="1">
      <c r="A4" s="26"/>
      <c r="B4" s="62"/>
      <c r="C4" s="63"/>
      <c r="D4" s="63"/>
      <c r="E4" s="63"/>
      <c r="F4" s="63"/>
      <c r="G4" s="63"/>
      <c r="H4" s="63"/>
      <c r="I4" s="63"/>
      <c r="J4" s="64"/>
      <c r="K4" s="63"/>
      <c r="L4" s="65"/>
      <c r="M4" s="1"/>
      <c r="N4" s="1"/>
      <c r="Q4" s="1"/>
      <c r="R4" s="4"/>
      <c r="S4" s="5"/>
      <c r="T4" s="6"/>
      <c r="U4" s="6"/>
      <c r="V4" s="352" t="s">
        <v>68</v>
      </c>
      <c r="W4" s="352"/>
      <c r="X4" s="352"/>
      <c r="Y4" s="352"/>
      <c r="Z4" s="6"/>
      <c r="AA4" s="6"/>
      <c r="AB4" s="8"/>
      <c r="AC4" s="9"/>
      <c r="AS4" s="97" t="s">
        <v>58</v>
      </c>
      <c r="BJ4" s="34"/>
      <c r="BK4" s="6"/>
      <c r="BL4" s="6"/>
      <c r="BM4" s="6"/>
      <c r="BN4" s="352" t="s">
        <v>68</v>
      </c>
      <c r="BO4" s="352"/>
      <c r="BP4" s="352"/>
      <c r="BQ4" s="352"/>
      <c r="BR4" s="6"/>
      <c r="BS4" s="6"/>
      <c r="BT4" s="6"/>
      <c r="BU4" s="212"/>
      <c r="BY4" s="210"/>
      <c r="BZ4" s="62"/>
      <c r="CA4" s="63"/>
      <c r="CB4" s="63"/>
      <c r="CC4" s="63"/>
      <c r="CD4" s="63"/>
      <c r="CE4" s="63"/>
      <c r="CF4" s="63"/>
      <c r="CG4" s="63"/>
      <c r="CH4" s="64"/>
      <c r="CI4" s="63"/>
      <c r="CJ4" s="65"/>
      <c r="CK4" s="210"/>
    </row>
    <row r="5" spans="1:89" ht="21" customHeight="1">
      <c r="A5" s="26"/>
      <c r="B5" s="54"/>
      <c r="C5" s="55" t="s">
        <v>14</v>
      </c>
      <c r="D5" s="72"/>
      <c r="E5" s="57"/>
      <c r="F5" s="57"/>
      <c r="G5" s="57"/>
      <c r="H5" s="57"/>
      <c r="I5" s="57"/>
      <c r="J5" s="53"/>
      <c r="L5" s="60"/>
      <c r="M5" s="1"/>
      <c r="N5" s="1"/>
      <c r="Q5" s="1"/>
      <c r="R5" s="213"/>
      <c r="S5" s="214"/>
      <c r="U5" s="215"/>
      <c r="V5" s="216"/>
      <c r="W5" s="217"/>
      <c r="X5" s="218"/>
      <c r="Y5" s="219"/>
      <c r="AA5" s="215"/>
      <c r="AB5" s="220"/>
      <c r="AC5" s="221"/>
      <c r="BJ5" s="222"/>
      <c r="BK5" s="223"/>
      <c r="BL5" s="224"/>
      <c r="BM5" s="215"/>
      <c r="BN5" s="218"/>
      <c r="BO5" s="225"/>
      <c r="BP5" s="218"/>
      <c r="BQ5" s="226"/>
      <c r="BR5" s="224"/>
      <c r="BS5" s="215"/>
      <c r="BT5" s="218"/>
      <c r="BU5" s="227"/>
      <c r="BY5" s="210"/>
      <c r="BZ5" s="54"/>
      <c r="CA5" s="55" t="s">
        <v>14</v>
      </c>
      <c r="CB5" s="72"/>
      <c r="CC5" s="57"/>
      <c r="CD5" s="57"/>
      <c r="CE5" s="57"/>
      <c r="CF5" s="57"/>
      <c r="CG5" s="57"/>
      <c r="CH5" s="53"/>
      <c r="CJ5" s="60"/>
      <c r="CK5" s="210"/>
    </row>
    <row r="6" spans="1:89" ht="22.5" customHeight="1">
      <c r="A6" s="26"/>
      <c r="B6" s="54"/>
      <c r="C6" s="55" t="s">
        <v>10</v>
      </c>
      <c r="D6" s="72"/>
      <c r="E6" s="57"/>
      <c r="F6" s="57"/>
      <c r="G6" s="58" t="s">
        <v>52</v>
      </c>
      <c r="H6" s="57"/>
      <c r="I6" s="57"/>
      <c r="J6" s="53"/>
      <c r="K6" s="189" t="s">
        <v>55</v>
      </c>
      <c r="L6" s="60"/>
      <c r="M6" s="1"/>
      <c r="N6" s="1"/>
      <c r="Q6" s="1"/>
      <c r="R6" s="66" t="s">
        <v>25</v>
      </c>
      <c r="S6" s="180">
        <v>1.53</v>
      </c>
      <c r="U6" s="228"/>
      <c r="V6" s="13"/>
      <c r="W6" s="14"/>
      <c r="X6" s="183" t="s">
        <v>60</v>
      </c>
      <c r="Y6" s="229">
        <v>116.033</v>
      </c>
      <c r="AA6" s="228"/>
      <c r="AB6" s="17"/>
      <c r="AC6" s="22"/>
      <c r="AR6" s="233" t="s">
        <v>99</v>
      </c>
      <c r="AS6" s="18" t="s">
        <v>2</v>
      </c>
      <c r="AT6" s="234" t="s">
        <v>3</v>
      </c>
      <c r="BJ6" s="19" t="s">
        <v>48</v>
      </c>
      <c r="BK6" s="277">
        <v>115.59</v>
      </c>
      <c r="BL6" s="230"/>
      <c r="BM6" s="228"/>
      <c r="BN6" s="220"/>
      <c r="BO6" s="231"/>
      <c r="BP6" s="183" t="s">
        <v>62</v>
      </c>
      <c r="BQ6" s="232">
        <v>115.575</v>
      </c>
      <c r="BR6" s="230"/>
      <c r="BS6" s="228"/>
      <c r="BT6" s="218"/>
      <c r="BU6" s="227"/>
      <c r="BY6" s="210"/>
      <c r="BZ6" s="54"/>
      <c r="CA6" s="55" t="s">
        <v>10</v>
      </c>
      <c r="CB6" s="72"/>
      <c r="CC6" s="57"/>
      <c r="CD6" s="57"/>
      <c r="CE6" s="58" t="s">
        <v>52</v>
      </c>
      <c r="CF6" s="57"/>
      <c r="CG6" s="57"/>
      <c r="CH6" s="53"/>
      <c r="CI6" s="189" t="s">
        <v>55</v>
      </c>
      <c r="CJ6" s="60"/>
      <c r="CK6" s="210"/>
    </row>
    <row r="7" spans="1:89" ht="21" customHeight="1">
      <c r="A7" s="26"/>
      <c r="B7" s="54"/>
      <c r="C7" s="55" t="s">
        <v>11</v>
      </c>
      <c r="D7" s="72"/>
      <c r="E7" s="57"/>
      <c r="F7" s="57"/>
      <c r="G7" s="59" t="s">
        <v>97</v>
      </c>
      <c r="H7" s="57"/>
      <c r="I7" s="57"/>
      <c r="J7" s="72"/>
      <c r="K7" s="17"/>
      <c r="L7" s="83"/>
      <c r="M7" s="1"/>
      <c r="N7" s="1"/>
      <c r="Q7" s="1"/>
      <c r="R7" s="20"/>
      <c r="S7" s="15"/>
      <c r="U7" s="228"/>
      <c r="V7" s="13"/>
      <c r="W7" s="14"/>
      <c r="X7" s="11"/>
      <c r="Y7" s="15"/>
      <c r="AA7" s="228"/>
      <c r="AB7" s="17"/>
      <c r="AC7" s="22"/>
      <c r="BJ7" s="222"/>
      <c r="BK7" s="235"/>
      <c r="BL7" s="230"/>
      <c r="BM7" s="228"/>
      <c r="BN7" s="220"/>
      <c r="BO7" s="231"/>
      <c r="BP7" s="218"/>
      <c r="BQ7" s="236"/>
      <c r="BR7" s="230"/>
      <c r="BS7" s="228"/>
      <c r="BT7" s="80" t="s">
        <v>40</v>
      </c>
      <c r="BU7" s="185">
        <v>114.286</v>
      </c>
      <c r="BY7" s="210"/>
      <c r="BZ7" s="54"/>
      <c r="CA7" s="55" t="s">
        <v>11</v>
      </c>
      <c r="CB7" s="72"/>
      <c r="CC7" s="57"/>
      <c r="CD7" s="57"/>
      <c r="CE7" s="59" t="s">
        <v>97</v>
      </c>
      <c r="CF7" s="57"/>
      <c r="CG7" s="57"/>
      <c r="CH7" s="72"/>
      <c r="CI7" s="17"/>
      <c r="CJ7" s="83"/>
      <c r="CK7" s="210"/>
    </row>
    <row r="8" spans="1:89" ht="21" customHeight="1">
      <c r="A8" s="26"/>
      <c r="B8" s="56"/>
      <c r="C8" s="12"/>
      <c r="D8" s="12"/>
      <c r="E8" s="12"/>
      <c r="F8" s="12"/>
      <c r="G8" s="12"/>
      <c r="H8" s="12"/>
      <c r="I8" s="12"/>
      <c r="J8" s="12"/>
      <c r="K8" s="12"/>
      <c r="L8" s="61"/>
      <c r="M8" s="1"/>
      <c r="N8" s="1"/>
      <c r="Q8" s="1"/>
      <c r="R8" s="21" t="s">
        <v>19</v>
      </c>
      <c r="S8" s="264">
        <v>0.83</v>
      </c>
      <c r="U8" s="228"/>
      <c r="V8" s="186" t="s">
        <v>46</v>
      </c>
      <c r="W8" s="237">
        <v>116.047</v>
      </c>
      <c r="X8" s="183" t="s">
        <v>47</v>
      </c>
      <c r="Y8" s="229">
        <v>116.006</v>
      </c>
      <c r="AA8" s="228"/>
      <c r="AB8" s="184" t="s">
        <v>39</v>
      </c>
      <c r="AC8" s="270">
        <v>116.185</v>
      </c>
      <c r="AS8" s="23" t="s">
        <v>104</v>
      </c>
      <c r="BJ8" s="19" t="s">
        <v>78</v>
      </c>
      <c r="BK8" s="277">
        <v>115.323</v>
      </c>
      <c r="BL8" s="230"/>
      <c r="BM8" s="228"/>
      <c r="BN8" s="186" t="s">
        <v>41</v>
      </c>
      <c r="BO8" s="237">
        <v>115.561</v>
      </c>
      <c r="BP8" s="183" t="s">
        <v>42</v>
      </c>
      <c r="BQ8" s="232">
        <v>115.573</v>
      </c>
      <c r="BR8" s="230"/>
      <c r="BS8" s="228"/>
      <c r="BT8" s="218"/>
      <c r="BU8" s="227"/>
      <c r="BY8" s="210"/>
      <c r="BZ8" s="56"/>
      <c r="CA8" s="12"/>
      <c r="CB8" s="12"/>
      <c r="CC8" s="12"/>
      <c r="CD8" s="12"/>
      <c r="CE8" s="12"/>
      <c r="CF8" s="12"/>
      <c r="CG8" s="12"/>
      <c r="CH8" s="12"/>
      <c r="CI8" s="12"/>
      <c r="CJ8" s="61"/>
      <c r="CK8" s="210"/>
    </row>
    <row r="9" spans="1:89" ht="21" customHeight="1">
      <c r="A9" s="26"/>
      <c r="B9" s="84"/>
      <c r="C9" s="72"/>
      <c r="D9" s="72"/>
      <c r="E9" s="72"/>
      <c r="F9" s="72"/>
      <c r="G9" s="72"/>
      <c r="H9" s="72"/>
      <c r="I9" s="72"/>
      <c r="J9" s="72"/>
      <c r="K9" s="72"/>
      <c r="L9" s="83"/>
      <c r="M9" s="1"/>
      <c r="N9" s="1"/>
      <c r="Q9" s="1"/>
      <c r="R9" s="265" t="s">
        <v>71</v>
      </c>
      <c r="S9" s="67">
        <v>116.65599999999999</v>
      </c>
      <c r="U9" s="228"/>
      <c r="V9" s="13"/>
      <c r="W9" s="14"/>
      <c r="X9" s="11"/>
      <c r="Y9" s="15"/>
      <c r="AA9" s="228"/>
      <c r="AB9" s="17"/>
      <c r="AC9" s="22"/>
      <c r="AR9" s="26"/>
      <c r="AS9" s="26"/>
      <c r="AT9" s="26"/>
      <c r="BJ9" s="222"/>
      <c r="BK9" s="235"/>
      <c r="BL9" s="230"/>
      <c r="BM9" s="228"/>
      <c r="BN9" s="238"/>
      <c r="BO9" s="217"/>
      <c r="BP9" s="218"/>
      <c r="BQ9" s="236"/>
      <c r="BR9" s="230"/>
      <c r="BS9" s="228"/>
      <c r="BT9" s="25" t="s">
        <v>20</v>
      </c>
      <c r="BU9" s="179">
        <v>114.986</v>
      </c>
      <c r="BY9" s="210"/>
      <c r="BZ9" s="84"/>
      <c r="CA9" s="72"/>
      <c r="CB9" s="72"/>
      <c r="CC9" s="72"/>
      <c r="CD9" s="72"/>
      <c r="CE9" s="72"/>
      <c r="CF9" s="72"/>
      <c r="CG9" s="72"/>
      <c r="CH9" s="72"/>
      <c r="CI9" s="72"/>
      <c r="CJ9" s="83"/>
      <c r="CK9" s="210"/>
    </row>
    <row r="10" spans="1:89" ht="21" customHeight="1">
      <c r="A10" s="26"/>
      <c r="B10" s="54"/>
      <c r="C10" s="189" t="s">
        <v>21</v>
      </c>
      <c r="D10" s="72"/>
      <c r="E10" s="72"/>
      <c r="F10" s="53"/>
      <c r="G10" s="205" t="s">
        <v>53</v>
      </c>
      <c r="H10" s="72"/>
      <c r="I10" s="72"/>
      <c r="J10" s="52" t="s">
        <v>22</v>
      </c>
      <c r="K10" s="316">
        <v>90</v>
      </c>
      <c r="L10" s="60"/>
      <c r="M10" s="1"/>
      <c r="N10" s="1"/>
      <c r="Q10" s="1"/>
      <c r="R10" s="271"/>
      <c r="S10" s="272"/>
      <c r="U10" s="228"/>
      <c r="V10" s="13"/>
      <c r="W10" s="14"/>
      <c r="X10" s="183" t="s">
        <v>59</v>
      </c>
      <c r="Y10" s="229">
        <v>116.01</v>
      </c>
      <c r="AA10" s="228"/>
      <c r="AB10" s="17"/>
      <c r="AC10" s="22"/>
      <c r="AR10" s="26"/>
      <c r="AS10" s="194" t="s">
        <v>33</v>
      </c>
      <c r="AT10" s="26"/>
      <c r="BJ10" s="19" t="s">
        <v>79</v>
      </c>
      <c r="BK10" s="277">
        <v>115.321</v>
      </c>
      <c r="BL10" s="230"/>
      <c r="BM10" s="228"/>
      <c r="BN10" s="238"/>
      <c r="BO10" s="217"/>
      <c r="BP10" s="183" t="s">
        <v>61</v>
      </c>
      <c r="BQ10" s="232">
        <v>115.59</v>
      </c>
      <c r="BR10" s="230"/>
      <c r="BS10" s="228"/>
      <c r="BT10" s="218"/>
      <c r="BU10" s="227"/>
      <c r="BY10" s="210"/>
      <c r="BZ10" s="54"/>
      <c r="CA10" s="189" t="s">
        <v>21</v>
      </c>
      <c r="CB10" s="72"/>
      <c r="CC10" s="72"/>
      <c r="CD10" s="53"/>
      <c r="CE10" s="205" t="s">
        <v>53</v>
      </c>
      <c r="CF10" s="72"/>
      <c r="CG10" s="72"/>
      <c r="CH10" s="52" t="s">
        <v>22</v>
      </c>
      <c r="CI10" s="316">
        <v>90</v>
      </c>
      <c r="CJ10" s="60"/>
      <c r="CK10" s="210"/>
    </row>
    <row r="11" spans="1:89" ht="21" customHeight="1" thickBot="1">
      <c r="A11" s="26"/>
      <c r="B11" s="54"/>
      <c r="C11" s="189" t="s">
        <v>24</v>
      </c>
      <c r="D11" s="72"/>
      <c r="E11" s="72"/>
      <c r="F11" s="53"/>
      <c r="G11" s="205" t="s">
        <v>54</v>
      </c>
      <c r="H11" s="72"/>
      <c r="I11" s="16"/>
      <c r="J11" s="52" t="s">
        <v>23</v>
      </c>
      <c r="K11" s="316">
        <v>30</v>
      </c>
      <c r="L11" s="60"/>
      <c r="M11" s="1"/>
      <c r="N11" s="1"/>
      <c r="Q11" s="1"/>
      <c r="R11" s="239"/>
      <c r="S11" s="240"/>
      <c r="T11" s="192"/>
      <c r="U11" s="193"/>
      <c r="V11" s="241"/>
      <c r="W11" s="242"/>
      <c r="X11" s="241"/>
      <c r="Y11" s="240"/>
      <c r="Z11" s="192"/>
      <c r="AA11" s="193"/>
      <c r="AB11" s="243"/>
      <c r="AC11" s="244"/>
      <c r="AR11" s="26"/>
      <c r="AS11" s="81" t="s">
        <v>34</v>
      </c>
      <c r="AT11" s="26"/>
      <c r="BJ11" s="245"/>
      <c r="BK11" s="246"/>
      <c r="BL11" s="192"/>
      <c r="BM11" s="193"/>
      <c r="BN11" s="243"/>
      <c r="BO11" s="247"/>
      <c r="BP11" s="243"/>
      <c r="BQ11" s="243"/>
      <c r="BR11" s="192"/>
      <c r="BS11" s="193"/>
      <c r="BT11" s="241"/>
      <c r="BU11" s="248"/>
      <c r="BY11" s="210"/>
      <c r="BZ11" s="54"/>
      <c r="CA11" s="189" t="s">
        <v>24</v>
      </c>
      <c r="CB11" s="72"/>
      <c r="CC11" s="72"/>
      <c r="CD11" s="53"/>
      <c r="CE11" s="205" t="s">
        <v>54</v>
      </c>
      <c r="CF11" s="72"/>
      <c r="CG11" s="16"/>
      <c r="CH11" s="52" t="s">
        <v>23</v>
      </c>
      <c r="CI11" s="316">
        <v>30</v>
      </c>
      <c r="CJ11" s="60"/>
      <c r="CK11" s="210"/>
    </row>
    <row r="12" spans="1:89" ht="21" customHeight="1" thickBot="1">
      <c r="A12" s="26"/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1"/>
      <c r="N12" s="1"/>
      <c r="P12" s="3"/>
      <c r="Q12" s="26"/>
      <c r="R12" s="3"/>
      <c r="S12" s="3"/>
      <c r="T12" s="3"/>
      <c r="U12" s="3"/>
      <c r="V12" s="3"/>
      <c r="W12" s="3"/>
      <c r="X12" s="3"/>
      <c r="Y12" s="3"/>
      <c r="AR12" s="26"/>
      <c r="AS12" s="81" t="s">
        <v>57</v>
      </c>
      <c r="AT12" s="26"/>
      <c r="AW12" s="26"/>
      <c r="BY12" s="210"/>
      <c r="BZ12" s="85"/>
      <c r="CA12" s="86"/>
      <c r="CB12" s="86"/>
      <c r="CC12" s="86"/>
      <c r="CD12" s="86"/>
      <c r="CE12" s="86"/>
      <c r="CF12" s="86"/>
      <c r="CG12" s="86"/>
      <c r="CH12" s="86"/>
      <c r="CI12" s="86"/>
      <c r="CJ12" s="87"/>
      <c r="CK12" s="210"/>
    </row>
    <row r="13" spans="1:89" ht="18" customHeight="1" thickTop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</row>
    <row r="14" spans="1:89" ht="18" customHeight="1">
      <c r="A14" s="26"/>
      <c r="B14" s="26"/>
      <c r="C14" s="26"/>
      <c r="D14" s="26"/>
      <c r="E14" s="26"/>
      <c r="F14" s="26"/>
      <c r="G14" s="26"/>
      <c r="H14" s="26"/>
      <c r="J14" s="26"/>
      <c r="K14" s="26"/>
      <c r="L14" s="26"/>
      <c r="M14" s="26"/>
      <c r="N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</row>
    <row r="15" spans="1:89" ht="18" customHeight="1">
      <c r="A15" s="26"/>
      <c r="B15" s="26"/>
      <c r="C15" s="26"/>
      <c r="D15" s="26"/>
      <c r="E15" s="26"/>
      <c r="F15" s="26"/>
      <c r="G15" s="26"/>
      <c r="H15" s="26"/>
      <c r="K15" s="314" t="s">
        <v>90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</row>
    <row r="16" spans="1:89" ht="18" customHeight="1">
      <c r="A16" s="26"/>
      <c r="B16" s="1"/>
      <c r="C16" s="1"/>
      <c r="D16" s="1"/>
      <c r="E16" s="1"/>
      <c r="F16" s="1"/>
      <c r="G16" s="1"/>
      <c r="H16" s="1"/>
      <c r="J16" s="26"/>
      <c r="K16" s="315">
        <v>6218</v>
      </c>
      <c r="L16" s="26"/>
      <c r="M16" s="26"/>
      <c r="N16" s="26"/>
      <c r="O16" s="26"/>
      <c r="P16" s="26"/>
      <c r="Q16" s="26"/>
      <c r="R16" s="1"/>
      <c r="S16" s="17" t="s">
        <v>69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s="187" customFormat="1" ht="18" customHeight="1">
      <c r="A17" s="26"/>
      <c r="B17" s="1"/>
      <c r="C17" s="1"/>
      <c r="D17" s="1"/>
      <c r="E17" s="1"/>
      <c r="F17" s="1"/>
      <c r="G17"/>
      <c r="H17" s="1"/>
      <c r="I17" s="1"/>
      <c r="K17"/>
      <c r="L17"/>
      <c r="M17"/>
      <c r="N17"/>
      <c r="O17"/>
      <c r="P17"/>
      <c r="R17" s="26"/>
      <c r="S17" s="26"/>
      <c r="U17"/>
      <c r="V17" s="26"/>
      <c r="W17" s="3"/>
      <c r="X17" s="26"/>
      <c r="Y17" s="26"/>
      <c r="Z17"/>
      <c r="AA17"/>
      <c r="AB17"/>
      <c r="AC17" s="26"/>
      <c r="AD17" s="3"/>
      <c r="AE17"/>
      <c r="AF17"/>
      <c r="AG17"/>
      <c r="AH17" s="26"/>
      <c r="AI17" s="1"/>
      <c r="AJ17"/>
      <c r="AK17"/>
      <c r="AL17"/>
      <c r="AM17"/>
      <c r="AN17"/>
      <c r="AO17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/>
      <c r="BM17" s="1"/>
      <c r="BN17" s="1"/>
      <c r="BO17" s="26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H17" s="1"/>
      <c r="CI17" s="1"/>
      <c r="CJ17" s="1"/>
      <c r="CK17" s="1"/>
    </row>
    <row r="18" spans="19:87" ht="18" customHeight="1">
      <c r="S18" s="26"/>
      <c r="V18" s="26"/>
      <c r="AA18" s="26"/>
      <c r="AC18" s="28"/>
      <c r="AM18" s="26"/>
      <c r="BN18" s="26"/>
      <c r="BO18" s="27"/>
      <c r="BP18" s="26"/>
      <c r="BV18" s="26"/>
      <c r="BW18" s="26"/>
      <c r="CH18" s="3"/>
      <c r="CI18" s="3"/>
    </row>
    <row r="19" spans="3:86" ht="18" customHeight="1">
      <c r="C19" s="26"/>
      <c r="O19" s="286">
        <v>116.134</v>
      </c>
      <c r="T19" s="26"/>
      <c r="U19" s="26"/>
      <c r="V19" s="26"/>
      <c r="W19" s="281">
        <v>7</v>
      </c>
      <c r="AA19" s="281">
        <v>8</v>
      </c>
      <c r="AE19" s="26"/>
      <c r="AH19" s="26"/>
      <c r="AI19" s="26"/>
      <c r="AK19" s="26"/>
      <c r="AM19" s="26"/>
      <c r="AV19" s="28"/>
      <c r="AZ19" s="28"/>
      <c r="BD19" s="26"/>
      <c r="BI19" s="329">
        <v>115.555</v>
      </c>
      <c r="BL19" s="26"/>
      <c r="BN19" s="26"/>
      <c r="BO19" s="27"/>
      <c r="BT19" s="26"/>
      <c r="BV19" s="26"/>
      <c r="BW19" s="26"/>
      <c r="CH19" s="3"/>
    </row>
    <row r="20" spans="13:75" ht="18" customHeight="1">
      <c r="M20" s="26"/>
      <c r="Q20" s="26"/>
      <c r="R20" s="26"/>
      <c r="S20" s="26"/>
      <c r="T20" s="26"/>
      <c r="W20" s="26"/>
      <c r="Y20" s="26"/>
      <c r="Z20" s="26"/>
      <c r="AA20" s="26"/>
      <c r="AC20" s="26"/>
      <c r="AD20" s="26"/>
      <c r="AJ20" s="26"/>
      <c r="AS20" s="26"/>
      <c r="AY20" s="26"/>
      <c r="AZ20" s="26"/>
      <c r="BB20" s="26"/>
      <c r="BL20" s="3"/>
      <c r="BM20" s="26"/>
      <c r="BO20" s="26"/>
      <c r="BU20" s="26"/>
      <c r="BW20" s="26"/>
    </row>
    <row r="21" spans="8:77" ht="18" customHeight="1">
      <c r="H21" s="26"/>
      <c r="I21" s="26"/>
      <c r="J21" s="26"/>
      <c r="M21" s="26"/>
      <c r="P21" s="207" t="s">
        <v>74</v>
      </c>
      <c r="R21" s="26"/>
      <c r="S21" s="26"/>
      <c r="T21" s="26"/>
      <c r="V21" s="26"/>
      <c r="W21" s="26"/>
      <c r="X21" s="26"/>
      <c r="Y21" s="284" t="s">
        <v>47</v>
      </c>
      <c r="AE21" s="26"/>
      <c r="AJ21" s="26"/>
      <c r="AS21" s="26"/>
      <c r="BC21" s="26"/>
      <c r="BE21" s="26"/>
      <c r="BM21" s="26"/>
      <c r="BO21" s="26"/>
      <c r="BP21" s="26"/>
      <c r="BQ21" s="26"/>
      <c r="BR21" s="26"/>
      <c r="BS21" s="26"/>
      <c r="BT21" s="26"/>
      <c r="BW21" s="26"/>
      <c r="BX21" s="26"/>
      <c r="BY21" s="26"/>
    </row>
    <row r="22" spans="4:75" ht="18" customHeight="1">
      <c r="D22" s="249"/>
      <c r="H22" s="322" t="s">
        <v>92</v>
      </c>
      <c r="M22" s="274"/>
      <c r="P22" s="206" t="s">
        <v>89</v>
      </c>
      <c r="S22" s="207" t="s">
        <v>51</v>
      </c>
      <c r="T22" s="26"/>
      <c r="W22" s="26"/>
      <c r="AK22" s="28"/>
      <c r="AX22" s="28"/>
      <c r="BE22" s="26"/>
      <c r="BF22" s="26"/>
      <c r="BG22" s="26"/>
      <c r="BN22" s="26"/>
      <c r="BO22" s="26"/>
      <c r="BQ22" s="26"/>
      <c r="BR22" s="26"/>
      <c r="BV22" s="26"/>
      <c r="BW22" s="26"/>
    </row>
    <row r="23" spans="8:75" ht="18" customHeight="1">
      <c r="H23" s="323" t="s">
        <v>93</v>
      </c>
      <c r="M23" s="26"/>
      <c r="Q23" s="26"/>
      <c r="S23" s="206" t="s">
        <v>88</v>
      </c>
      <c r="T23" s="26"/>
      <c r="V23" s="26"/>
      <c r="W23" s="26"/>
      <c r="X23" s="26"/>
      <c r="Y23" s="26"/>
      <c r="Z23" s="26"/>
      <c r="AB23" s="26"/>
      <c r="AC23" s="26"/>
      <c r="AF23" s="26"/>
      <c r="AG23" s="26"/>
      <c r="AM23" s="27"/>
      <c r="AP23" s="26"/>
      <c r="AQ23" s="26"/>
      <c r="AR23" s="26"/>
      <c r="AS23" s="27"/>
      <c r="AY23" s="26"/>
      <c r="AZ23" s="26"/>
      <c r="BC23" s="26"/>
      <c r="BE23" s="26"/>
      <c r="BF23" s="26"/>
      <c r="BG23" s="26"/>
      <c r="BO23" s="26"/>
      <c r="BU23" s="26"/>
      <c r="BW23" s="26"/>
    </row>
    <row r="24" spans="1:89" ht="18" customHeight="1">
      <c r="A24" s="29"/>
      <c r="I24" s="26"/>
      <c r="K24" s="26"/>
      <c r="M24" s="27"/>
      <c r="P24" s="26"/>
      <c r="Q24" s="26"/>
      <c r="R24" s="26"/>
      <c r="T24" s="347">
        <v>5</v>
      </c>
      <c r="BG24" s="26"/>
      <c r="BH24" s="26"/>
      <c r="BI24" s="26"/>
      <c r="BN24" s="26"/>
      <c r="BP24" s="26"/>
      <c r="BQ24" s="26"/>
      <c r="BR24" s="26"/>
      <c r="BS24" s="26"/>
      <c r="BT24" s="26"/>
      <c r="BU24" s="26"/>
      <c r="BW24" s="26"/>
      <c r="BX24" s="26"/>
      <c r="CA24" s="327" t="s">
        <v>78</v>
      </c>
      <c r="CC24" s="27"/>
      <c r="CJ24" s="29"/>
      <c r="CK24" s="29"/>
    </row>
    <row r="25" spans="13:87" ht="18" customHeight="1">
      <c r="M25" s="27"/>
      <c r="O25" s="26"/>
      <c r="P25" s="26"/>
      <c r="T25" s="347"/>
      <c r="V25" s="284" t="s">
        <v>46</v>
      </c>
      <c r="BU25" s="26"/>
      <c r="BV25" s="26"/>
      <c r="BY25" s="26"/>
      <c r="CE25" s="26"/>
      <c r="CF25" s="26"/>
      <c r="CI25" s="325" t="s">
        <v>20</v>
      </c>
    </row>
    <row r="26" spans="11:81" ht="18" customHeight="1">
      <c r="K26" s="275">
        <v>1</v>
      </c>
      <c r="M26" s="26"/>
      <c r="O26" s="275">
        <v>2</v>
      </c>
      <c r="P26" s="26"/>
      <c r="Q26" s="275">
        <v>3</v>
      </c>
      <c r="S26" s="26"/>
      <c r="AX26" s="28"/>
      <c r="BH26" s="279" t="s">
        <v>42</v>
      </c>
      <c r="BN26" s="275">
        <v>14</v>
      </c>
      <c r="BP26" s="26"/>
      <c r="BU26" s="26"/>
      <c r="CA26" s="275">
        <v>16</v>
      </c>
      <c r="CC26" s="26"/>
    </row>
    <row r="27" spans="1:88" ht="18" customHeight="1">
      <c r="A27" s="29"/>
      <c r="B27" s="29"/>
      <c r="H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W27" s="26"/>
      <c r="AS27" s="27"/>
      <c r="BM27" s="26"/>
      <c r="BN27" s="26"/>
      <c r="BO27" s="26"/>
      <c r="BP27" s="26"/>
      <c r="BQ27" s="26"/>
      <c r="BR27" s="266"/>
      <c r="BS27" s="26"/>
      <c r="BT27" s="26"/>
      <c r="BU27" s="26"/>
      <c r="BW27" s="26"/>
      <c r="BX27" s="26"/>
      <c r="BY27" s="26"/>
      <c r="BZ27" s="26"/>
      <c r="CA27" s="26"/>
      <c r="CB27" s="26"/>
      <c r="CC27" s="26"/>
      <c r="CJ27" s="29"/>
    </row>
    <row r="28" spans="13:79" ht="18" customHeight="1">
      <c r="M28" s="26"/>
      <c r="T28" s="26"/>
      <c r="W28" s="284" t="s">
        <v>60</v>
      </c>
      <c r="AA28" s="26"/>
      <c r="AM28" s="26"/>
      <c r="AS28" s="26"/>
      <c r="BR28" s="267"/>
      <c r="BW28" s="26"/>
      <c r="CA28" s="273" t="s">
        <v>79</v>
      </c>
    </row>
    <row r="29" spans="3:81" ht="18" customHeight="1">
      <c r="C29" s="325" t="s">
        <v>19</v>
      </c>
      <c r="F29" s="26"/>
      <c r="G29" s="26"/>
      <c r="H29" s="26"/>
      <c r="I29" s="26"/>
      <c r="L29" s="283" t="s">
        <v>39</v>
      </c>
      <c r="M29" s="26"/>
      <c r="O29" s="26"/>
      <c r="P29" s="26"/>
      <c r="Q29" s="26"/>
      <c r="R29" s="26"/>
      <c r="S29" s="26"/>
      <c r="V29" s="26"/>
      <c r="W29" s="26"/>
      <c r="X29" s="26"/>
      <c r="Y29" s="26"/>
      <c r="AS29" s="26"/>
      <c r="BI29" s="328" t="s">
        <v>41</v>
      </c>
      <c r="BK29" s="26"/>
      <c r="BL29" s="26"/>
      <c r="BN29" s="26"/>
      <c r="BO29" s="26"/>
      <c r="BQ29" s="26"/>
      <c r="BV29" s="26"/>
      <c r="BW29" s="26"/>
      <c r="BX29" s="26"/>
      <c r="CC29" s="26"/>
    </row>
    <row r="30" spans="3:83" ht="18" customHeight="1">
      <c r="C30" s="26"/>
      <c r="D30" s="26"/>
      <c r="E30" s="26"/>
      <c r="F30" s="26"/>
      <c r="G30" s="26"/>
      <c r="J30" s="26"/>
      <c r="R30" s="275">
        <v>4</v>
      </c>
      <c r="S30" s="26"/>
      <c r="T30" s="26"/>
      <c r="U30" s="26"/>
      <c r="V30" s="26"/>
      <c r="X30" s="26"/>
      <c r="Y30" s="26"/>
      <c r="Z30" s="26"/>
      <c r="AA30" s="26"/>
      <c r="AC30" s="27"/>
      <c r="AH30" s="26"/>
      <c r="AS30" s="27"/>
      <c r="AX30" s="26"/>
      <c r="BG30" s="26"/>
      <c r="BH30" s="26"/>
      <c r="BI30" s="26"/>
      <c r="BL30" s="26"/>
      <c r="BM30" s="26"/>
      <c r="BN30" s="26"/>
      <c r="BR30" s="266"/>
      <c r="BS30" s="26"/>
      <c r="BT30" s="26"/>
      <c r="BU30" s="26"/>
      <c r="BV30" s="26"/>
      <c r="BW30" s="26"/>
      <c r="BY30" s="1"/>
      <c r="BZ30" s="1"/>
      <c r="CA30" s="1"/>
      <c r="CB30" s="26"/>
      <c r="CC30" s="26"/>
      <c r="CD30" s="26"/>
      <c r="CE30" s="26"/>
    </row>
    <row r="31" spans="1:87" ht="18" customHeight="1">
      <c r="A31" s="29"/>
      <c r="D31" s="314" t="s">
        <v>90</v>
      </c>
      <c r="G31" s="17" t="s">
        <v>72</v>
      </c>
      <c r="H31" s="26"/>
      <c r="K31" s="26"/>
      <c r="L31" s="26"/>
      <c r="Q31" s="29"/>
      <c r="R31" s="29"/>
      <c r="S31" s="29"/>
      <c r="T31" s="26"/>
      <c r="U31" s="29"/>
      <c r="V31" s="29"/>
      <c r="W31" s="29"/>
      <c r="X31" s="29"/>
      <c r="Y31" s="177" t="s">
        <v>59</v>
      </c>
      <c r="Z31" s="29"/>
      <c r="AA31" s="29"/>
      <c r="AC31" s="29"/>
      <c r="AD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BI31" s="250"/>
      <c r="BK31" s="26"/>
      <c r="BN31" s="275">
        <v>13</v>
      </c>
      <c r="BR31" s="266"/>
      <c r="BT31" s="26"/>
      <c r="BU31" s="275">
        <v>15</v>
      </c>
      <c r="CA31" s="26"/>
      <c r="CD31" s="26"/>
      <c r="CE31" s="26"/>
      <c r="CG31" s="26"/>
      <c r="CH31" s="250"/>
      <c r="CI31" s="250"/>
    </row>
    <row r="32" spans="1:89" ht="18" customHeight="1">
      <c r="A32" s="29"/>
      <c r="B32" s="29"/>
      <c r="C32" s="29"/>
      <c r="D32" s="315">
        <v>6219</v>
      </c>
      <c r="F32" s="29"/>
      <c r="H32" s="207" t="s">
        <v>51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75">
        <v>6</v>
      </c>
      <c r="U32" s="26"/>
      <c r="V32" s="26"/>
      <c r="W32" s="26"/>
      <c r="X32" s="26"/>
      <c r="Y32" s="29"/>
      <c r="Z32" s="26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G32" s="29"/>
      <c r="BH32" s="285" t="s">
        <v>80</v>
      </c>
      <c r="BI32" s="26"/>
      <c r="BJ32" s="26"/>
      <c r="BK32" s="29"/>
      <c r="BL32" s="29"/>
      <c r="BN32" s="29"/>
      <c r="BO32" s="29"/>
      <c r="BP32" s="29"/>
      <c r="BQ32" s="29"/>
      <c r="BS32" s="26"/>
      <c r="BT32" s="26"/>
      <c r="BU32" s="26"/>
      <c r="BX32" s="29"/>
      <c r="CA32" s="178" t="s">
        <v>73</v>
      </c>
      <c r="CC32" s="26"/>
      <c r="CH32" s="250"/>
      <c r="CI32" s="250"/>
      <c r="CJ32" s="29"/>
      <c r="CK32" s="29"/>
    </row>
    <row r="33" spans="1:89" ht="18" customHeight="1">
      <c r="A33" s="29"/>
      <c r="B33" s="29"/>
      <c r="C33" s="29"/>
      <c r="D33" s="29"/>
      <c r="F33" s="29"/>
      <c r="G33" s="29"/>
      <c r="H33" s="206" t="s">
        <v>85</v>
      </c>
      <c r="I33" s="29"/>
      <c r="J33" s="29"/>
      <c r="K33" s="29"/>
      <c r="L33" s="29"/>
      <c r="M33" s="29"/>
      <c r="N33" s="29"/>
      <c r="O33" s="29"/>
      <c r="P33" s="29"/>
      <c r="R33" s="26"/>
      <c r="V33" s="26"/>
      <c r="W33" s="26"/>
      <c r="X33" s="26"/>
      <c r="AA33" s="26"/>
      <c r="AH33" s="26"/>
      <c r="AN33" s="26"/>
      <c r="AS33" s="27"/>
      <c r="AZ33" s="26"/>
      <c r="BG33" s="26"/>
      <c r="BH33" s="26"/>
      <c r="BI33" s="29"/>
      <c r="BJ33" s="275">
        <v>12</v>
      </c>
      <c r="BK33" s="29"/>
      <c r="BL33" s="29"/>
      <c r="BM33" s="29"/>
      <c r="BN33" s="26"/>
      <c r="BO33" s="29"/>
      <c r="BP33" s="26"/>
      <c r="BQ33" s="26"/>
      <c r="BR33" s="26"/>
      <c r="BS33" s="29"/>
      <c r="BU33" s="26"/>
      <c r="BV33" s="26"/>
      <c r="BW33" s="26"/>
      <c r="BX33" s="29"/>
      <c r="CA33" s="26"/>
      <c r="CC33" s="26"/>
      <c r="CF33" s="26"/>
      <c r="CG33" s="26"/>
      <c r="CH33" s="26"/>
      <c r="CI33" s="314" t="s">
        <v>90</v>
      </c>
      <c r="CJ33" s="29"/>
      <c r="CK33" s="29"/>
    </row>
    <row r="34" spans="19:87" ht="18" customHeight="1">
      <c r="S34" s="26"/>
      <c r="V34" s="26"/>
      <c r="AA34" s="26"/>
      <c r="AE34" s="26"/>
      <c r="BI34" s="26"/>
      <c r="BL34" s="26"/>
      <c r="BN34" s="26"/>
      <c r="BO34" s="26"/>
      <c r="CA34" s="250"/>
      <c r="CB34" s="250"/>
      <c r="CC34" s="26"/>
      <c r="CD34" s="250"/>
      <c r="CH34" s="26"/>
      <c r="CI34" s="315">
        <v>6217</v>
      </c>
    </row>
    <row r="35" spans="18:86" ht="18" customHeight="1">
      <c r="R35" s="26"/>
      <c r="S35" s="26"/>
      <c r="T35" s="26"/>
      <c r="U35" s="26"/>
      <c r="W35" s="26"/>
      <c r="X35" s="26"/>
      <c r="Y35" s="26"/>
      <c r="AA35" s="26"/>
      <c r="BA35" s="26"/>
      <c r="BB35" s="26"/>
      <c r="BF35" s="279" t="s">
        <v>61</v>
      </c>
      <c r="BR35" s="26"/>
      <c r="CA35" s="250"/>
      <c r="CB35" s="250"/>
      <c r="CC35" s="250"/>
      <c r="CD35" s="250"/>
      <c r="CE35" s="250"/>
      <c r="CH35" s="250"/>
    </row>
    <row r="36" spans="15:86" ht="18" customHeight="1">
      <c r="O36" s="26"/>
      <c r="T36" s="26"/>
      <c r="W36" s="17" t="s">
        <v>75</v>
      </c>
      <c r="X36" s="26"/>
      <c r="Y36" s="26"/>
      <c r="Z36" s="26"/>
      <c r="AA36" s="26"/>
      <c r="AB36" s="281">
        <v>9</v>
      </c>
      <c r="AI36" s="26"/>
      <c r="AK36" s="26"/>
      <c r="AL36" s="26"/>
      <c r="AM36" s="26"/>
      <c r="AO36" s="26"/>
      <c r="AS36" s="26"/>
      <c r="AU36" s="26"/>
      <c r="AV36" s="26"/>
      <c r="AZ36" s="26"/>
      <c r="BE36" s="26"/>
      <c r="BF36" s="26"/>
      <c r="BG36" s="26"/>
      <c r="BJ36" s="26"/>
      <c r="BK36" s="26"/>
      <c r="CB36" s="250"/>
      <c r="CC36" s="250"/>
      <c r="CD36" s="250"/>
      <c r="CE36" s="250"/>
      <c r="CF36" s="250"/>
      <c r="CH36" s="250"/>
    </row>
    <row r="37" spans="19:87" ht="18" customHeight="1">
      <c r="S37" s="26"/>
      <c r="U37" s="26"/>
      <c r="AA37" s="26"/>
      <c r="AB37" s="26"/>
      <c r="AC37" s="26"/>
      <c r="AD37" s="26"/>
      <c r="AN37" s="26"/>
      <c r="AS37" s="26"/>
      <c r="AY37" s="26"/>
      <c r="AZ37" s="26"/>
      <c r="BA37" s="26"/>
      <c r="BC37" s="26"/>
      <c r="BD37" s="26"/>
      <c r="BG37" s="178" t="s">
        <v>96</v>
      </c>
      <c r="BH37" s="26"/>
      <c r="BI37" s="26"/>
      <c r="BL37" s="26"/>
      <c r="CA37" s="250"/>
      <c r="CB37" s="250"/>
      <c r="CC37" s="250"/>
      <c r="CD37" s="250"/>
      <c r="CE37" s="250"/>
      <c r="CF37" s="250"/>
      <c r="CG37" s="250"/>
      <c r="CH37" s="250"/>
      <c r="CI37" s="250"/>
    </row>
    <row r="38" spans="17:87" ht="18" customHeight="1">
      <c r="Q38" s="276">
        <v>116.112</v>
      </c>
      <c r="AA38" s="26"/>
      <c r="AB38" s="26"/>
      <c r="AD38" s="282">
        <v>10</v>
      </c>
      <c r="AX38" s="26"/>
      <c r="AY38" s="26"/>
      <c r="AZ38" s="26"/>
      <c r="BA38" s="282">
        <v>11</v>
      </c>
      <c r="BF38" s="283" t="s">
        <v>95</v>
      </c>
      <c r="BG38" s="26"/>
      <c r="BH38" s="26"/>
      <c r="BI38" s="26"/>
      <c r="CA38" s="250"/>
      <c r="CB38" s="250"/>
      <c r="CC38" s="250"/>
      <c r="CD38" s="250"/>
      <c r="CE38" s="250"/>
      <c r="CF38" s="250"/>
      <c r="CG38" s="250"/>
      <c r="CH38" s="250"/>
      <c r="CI38" s="250"/>
    </row>
    <row r="39" spans="51:87" ht="18" customHeight="1">
      <c r="AY39" s="26"/>
      <c r="BB39" s="26"/>
      <c r="BF39" s="26"/>
      <c r="BI39" s="26"/>
      <c r="BO39" s="26"/>
      <c r="CA39" s="250"/>
      <c r="CB39" s="250"/>
      <c r="CC39" s="250"/>
      <c r="CD39" s="250"/>
      <c r="CE39" s="250"/>
      <c r="CF39" s="250"/>
      <c r="CG39" s="250"/>
      <c r="CH39" s="250"/>
      <c r="CI39" s="250"/>
    </row>
    <row r="40" spans="22:87" ht="18" customHeight="1">
      <c r="V40" s="26"/>
      <c r="X40" s="26"/>
      <c r="AV40" s="26"/>
      <c r="AW40" s="26"/>
      <c r="AX40" s="26"/>
      <c r="CA40" s="250"/>
      <c r="CB40" s="250"/>
      <c r="CC40" s="250"/>
      <c r="CD40" s="250"/>
      <c r="CE40" s="250"/>
      <c r="CF40" s="250"/>
      <c r="CG40" s="250"/>
      <c r="CH40" s="250"/>
      <c r="CI40" s="250"/>
    </row>
    <row r="41" spans="21:87" ht="18" customHeight="1">
      <c r="U41" s="26"/>
      <c r="V41" s="26"/>
      <c r="W41" s="26"/>
      <c r="X41" s="26"/>
      <c r="AU41" s="26"/>
      <c r="AV41" s="26"/>
      <c r="AW41" s="26"/>
      <c r="AX41" s="26"/>
      <c r="CA41" s="250"/>
      <c r="CB41" s="250"/>
      <c r="CC41" s="250"/>
      <c r="CD41" s="250"/>
      <c r="CE41" s="250"/>
      <c r="CF41" s="250"/>
      <c r="CG41" s="250"/>
      <c r="CH41" s="250"/>
      <c r="CI41" s="250"/>
    </row>
    <row r="42" spans="16:49" ht="18" customHeight="1">
      <c r="P42" s="330" t="s">
        <v>100</v>
      </c>
      <c r="AU42" s="26"/>
      <c r="AW42" s="26"/>
    </row>
    <row r="43" spans="17:48" ht="18" customHeight="1">
      <c r="Q43" s="26"/>
      <c r="AV43" s="26"/>
    </row>
    <row r="44" spans="15:41" ht="18" customHeight="1">
      <c r="O44" s="26"/>
      <c r="AN44" s="26"/>
      <c r="AO44" s="26"/>
    </row>
    <row r="45" spans="35:46" ht="18" customHeight="1">
      <c r="AI45" s="26"/>
      <c r="AL45" s="26"/>
      <c r="AM45" s="26"/>
      <c r="AS45" s="26"/>
      <c r="AT45" s="26"/>
    </row>
    <row r="46" spans="7:59" ht="18" customHeight="1">
      <c r="G46" s="26"/>
      <c r="X46" s="276" t="s">
        <v>101</v>
      </c>
      <c r="AY46" s="3"/>
      <c r="AZ46" s="3"/>
      <c r="BA46" s="3"/>
      <c r="BB46" s="3"/>
      <c r="BC46" s="3"/>
      <c r="BD46" s="3"/>
      <c r="BE46" s="26"/>
      <c r="BG46" s="3"/>
    </row>
    <row r="47" spans="31:59" ht="18" customHeight="1">
      <c r="AE47" s="3"/>
      <c r="AF47" s="3"/>
      <c r="BG47" s="3"/>
    </row>
    <row r="48" spans="2:88" ht="21" customHeight="1" thickBot="1">
      <c r="B48" s="30" t="s">
        <v>4</v>
      </c>
      <c r="C48" s="31" t="s">
        <v>5</v>
      </c>
      <c r="D48" s="209" t="s">
        <v>8</v>
      </c>
      <c r="E48" s="188"/>
      <c r="F48" s="31" t="s">
        <v>4</v>
      </c>
      <c r="G48" s="31" t="s">
        <v>5</v>
      </c>
      <c r="H48" s="209" t="s">
        <v>8</v>
      </c>
      <c r="I48" s="188"/>
      <c r="J48" s="296" t="s">
        <v>4</v>
      </c>
      <c r="K48" s="74" t="s">
        <v>5</v>
      </c>
      <c r="L48" s="74" t="s">
        <v>6</v>
      </c>
      <c r="M48" s="74" t="s">
        <v>7</v>
      </c>
      <c r="N48" s="74" t="s">
        <v>8</v>
      </c>
      <c r="O48" s="71"/>
      <c r="P48" s="71"/>
      <c r="Q48" s="71"/>
      <c r="R48" s="209" t="s">
        <v>28</v>
      </c>
      <c r="S48" s="71"/>
      <c r="T48" s="71"/>
      <c r="U48" s="75"/>
      <c r="BG48" s="3"/>
      <c r="BN48" s="30" t="s">
        <v>4</v>
      </c>
      <c r="BO48" s="31" t="s">
        <v>5</v>
      </c>
      <c r="BP48" s="31" t="s">
        <v>6</v>
      </c>
      <c r="BQ48" s="31" t="s">
        <v>7</v>
      </c>
      <c r="BR48" s="74" t="s">
        <v>8</v>
      </c>
      <c r="BS48" s="344" t="s">
        <v>28</v>
      </c>
      <c r="BT48" s="345"/>
      <c r="BU48" s="345"/>
      <c r="BV48" s="346"/>
      <c r="BW48" s="188"/>
      <c r="BX48" s="31" t="s">
        <v>4</v>
      </c>
      <c r="BY48" s="31" t="s">
        <v>5</v>
      </c>
      <c r="BZ48" s="76" t="s">
        <v>8</v>
      </c>
      <c r="CA48" s="188"/>
      <c r="CB48" s="31" t="s">
        <v>4</v>
      </c>
      <c r="CC48" s="31" t="s">
        <v>5</v>
      </c>
      <c r="CD48" s="76" t="s">
        <v>8</v>
      </c>
      <c r="CE48" s="32"/>
      <c r="CF48" s="31" t="s">
        <v>4</v>
      </c>
      <c r="CG48" s="31" t="s">
        <v>5</v>
      </c>
      <c r="CH48" s="31" t="s">
        <v>6</v>
      </c>
      <c r="CI48" s="31" t="s">
        <v>7</v>
      </c>
      <c r="CJ48" s="33" t="s">
        <v>8</v>
      </c>
    </row>
    <row r="49" spans="2:88" ht="21" customHeight="1" thickTop="1">
      <c r="B49" s="10"/>
      <c r="C49" s="8"/>
      <c r="D49" s="8"/>
      <c r="E49" s="7" t="s">
        <v>68</v>
      </c>
      <c r="F49" s="8"/>
      <c r="G49" s="8"/>
      <c r="H49" s="8"/>
      <c r="I49" s="195"/>
      <c r="J49" s="310"/>
      <c r="K49" s="8"/>
      <c r="L49" s="8"/>
      <c r="M49" s="8"/>
      <c r="N49" s="8"/>
      <c r="O49" s="7" t="s">
        <v>27</v>
      </c>
      <c r="P49" s="7"/>
      <c r="Q49" s="8"/>
      <c r="R49" s="8"/>
      <c r="S49" s="8"/>
      <c r="T49" s="8"/>
      <c r="U49" s="9"/>
      <c r="BG49" s="3"/>
      <c r="BN49" s="10"/>
      <c r="BO49" s="8"/>
      <c r="BP49" s="8"/>
      <c r="BQ49" s="8"/>
      <c r="BR49" s="7" t="s">
        <v>27</v>
      </c>
      <c r="BT49" s="8"/>
      <c r="BU49" s="8"/>
      <c r="BV49" s="8"/>
      <c r="BW49" s="251"/>
      <c r="BX49" s="35"/>
      <c r="BY49" s="35"/>
      <c r="BZ49" s="35"/>
      <c r="CA49" s="35"/>
      <c r="CB49" s="35"/>
      <c r="CC49" s="35"/>
      <c r="CD49" s="7" t="s">
        <v>68</v>
      </c>
      <c r="CE49" s="35"/>
      <c r="CF49" s="35"/>
      <c r="CG49" s="35"/>
      <c r="CH49" s="35"/>
      <c r="CI49" s="35"/>
      <c r="CJ49" s="36"/>
    </row>
    <row r="50" spans="2:88" ht="21" customHeight="1">
      <c r="B50" s="37"/>
      <c r="C50" s="38"/>
      <c r="D50" s="13"/>
      <c r="E50" s="197"/>
      <c r="F50" s="252"/>
      <c r="G50" s="252"/>
      <c r="H50" s="13"/>
      <c r="I50" s="197"/>
      <c r="J50" s="297"/>
      <c r="K50" s="298"/>
      <c r="L50" s="298"/>
      <c r="M50" s="298"/>
      <c r="N50" s="298"/>
      <c r="O50" s="13"/>
      <c r="P50" s="13"/>
      <c r="Q50" s="13"/>
      <c r="R50" s="13"/>
      <c r="S50" s="3"/>
      <c r="T50" s="3"/>
      <c r="U50" s="311"/>
      <c r="BN50" s="258"/>
      <c r="BO50" s="252"/>
      <c r="BP50" s="253"/>
      <c r="BQ50" s="254"/>
      <c r="BR50" s="255"/>
      <c r="BS50" s="256"/>
      <c r="BT50" s="257"/>
      <c r="BV50" s="236"/>
      <c r="BW50" s="197"/>
      <c r="BX50" s="38"/>
      <c r="BY50" s="38"/>
      <c r="BZ50" s="77"/>
      <c r="CA50" s="197"/>
      <c r="CB50" s="38"/>
      <c r="CC50" s="38"/>
      <c r="CD50" s="77"/>
      <c r="CE50" s="39"/>
      <c r="CF50" s="38"/>
      <c r="CG50" s="38"/>
      <c r="CH50" s="38"/>
      <c r="CI50" s="38"/>
      <c r="CJ50" s="40"/>
    </row>
    <row r="51" spans="2:88" ht="21" customHeight="1">
      <c r="B51" s="294">
        <v>2</v>
      </c>
      <c r="C51" s="24">
        <v>116.143</v>
      </c>
      <c r="D51" s="16" t="s">
        <v>43</v>
      </c>
      <c r="E51" s="198"/>
      <c r="F51" s="292">
        <v>5</v>
      </c>
      <c r="G51" s="24">
        <v>116.077</v>
      </c>
      <c r="H51" s="16" t="s">
        <v>43</v>
      </c>
      <c r="I51" s="198"/>
      <c r="J51" s="302">
        <v>1</v>
      </c>
      <c r="K51" s="303">
        <v>116.194</v>
      </c>
      <c r="L51" s="304">
        <v>51</v>
      </c>
      <c r="M51" s="305">
        <f>K51+L51*0.001</f>
        <v>116.245</v>
      </c>
      <c r="N51" s="202" t="s">
        <v>49</v>
      </c>
      <c r="O51" s="280" t="s">
        <v>86</v>
      </c>
      <c r="P51" s="3"/>
      <c r="Q51" s="3"/>
      <c r="R51" s="3"/>
      <c r="S51" s="3"/>
      <c r="T51" s="3"/>
      <c r="U51" s="2"/>
      <c r="BN51" s="313">
        <v>9</v>
      </c>
      <c r="BO51" s="305">
        <v>115.981</v>
      </c>
      <c r="BP51" s="304">
        <v>46</v>
      </c>
      <c r="BQ51" s="44">
        <f>BO51+BP51*0.001</f>
        <v>116.027</v>
      </c>
      <c r="BR51" s="202" t="s">
        <v>49</v>
      </c>
      <c r="BS51" s="280" t="s">
        <v>77</v>
      </c>
      <c r="BT51" s="257"/>
      <c r="BV51" s="257"/>
      <c r="BW51" s="198"/>
      <c r="BX51" s="38"/>
      <c r="BY51" s="38"/>
      <c r="BZ51" s="77"/>
      <c r="CA51" s="198"/>
      <c r="CB51" s="292">
        <v>12</v>
      </c>
      <c r="CC51" s="24">
        <v>115.544</v>
      </c>
      <c r="CD51" s="78" t="s">
        <v>43</v>
      </c>
      <c r="CE51" s="41"/>
      <c r="CF51" s="38"/>
      <c r="CG51" s="38"/>
      <c r="CH51" s="38"/>
      <c r="CI51" s="38"/>
      <c r="CJ51" s="40"/>
    </row>
    <row r="52" spans="2:88" ht="21" customHeight="1">
      <c r="B52" s="37"/>
      <c r="C52" s="38"/>
      <c r="D52" s="13"/>
      <c r="E52" s="198"/>
      <c r="F52" s="268"/>
      <c r="G52" s="252"/>
      <c r="H52" s="13"/>
      <c r="I52" s="198"/>
      <c r="J52" s="321" t="s">
        <v>71</v>
      </c>
      <c r="K52" s="326">
        <v>0.368</v>
      </c>
      <c r="L52" s="304">
        <v>51</v>
      </c>
      <c r="M52" s="305">
        <f>K52+L52*0.001</f>
        <v>0.419</v>
      </c>
      <c r="N52" s="300"/>
      <c r="O52" s="3"/>
      <c r="P52" s="3"/>
      <c r="Q52" s="3"/>
      <c r="R52" s="3"/>
      <c r="S52" s="3"/>
      <c r="T52" s="3"/>
      <c r="U52" s="2"/>
      <c r="BN52" s="258"/>
      <c r="BO52" s="252"/>
      <c r="BP52" s="261"/>
      <c r="BQ52" s="262"/>
      <c r="BR52" s="263"/>
      <c r="BS52" s="260"/>
      <c r="BT52" s="257"/>
      <c r="BV52" s="257"/>
      <c r="BW52" s="198"/>
      <c r="BX52" s="306" t="s">
        <v>75</v>
      </c>
      <c r="BY52" s="305">
        <v>113.025</v>
      </c>
      <c r="BZ52" s="78" t="s">
        <v>43</v>
      </c>
      <c r="CA52" s="198"/>
      <c r="CB52" s="38"/>
      <c r="CC52" s="38"/>
      <c r="CD52" s="77"/>
      <c r="CE52" s="41"/>
      <c r="CF52" s="292">
        <v>15</v>
      </c>
      <c r="CG52" s="24">
        <v>115.405</v>
      </c>
      <c r="CH52" s="43">
        <v>-51</v>
      </c>
      <c r="CI52" s="44">
        <f>CG52+CH52*0.001</f>
        <v>115.354</v>
      </c>
      <c r="CJ52" s="22" t="s">
        <v>43</v>
      </c>
    </row>
    <row r="53" spans="2:88" ht="21" customHeight="1">
      <c r="B53" s="294">
        <v>3</v>
      </c>
      <c r="C53" s="24">
        <v>116.11</v>
      </c>
      <c r="D53" s="16" t="s">
        <v>43</v>
      </c>
      <c r="E53" s="198"/>
      <c r="F53" s="292">
        <v>6</v>
      </c>
      <c r="G53" s="24">
        <v>116.071</v>
      </c>
      <c r="H53" s="16" t="s">
        <v>43</v>
      </c>
      <c r="I53" s="198"/>
      <c r="J53" s="299"/>
      <c r="K53" s="300"/>
      <c r="L53" s="300"/>
      <c r="M53" s="301"/>
      <c r="N53" s="300"/>
      <c r="O53" s="3"/>
      <c r="P53" s="3"/>
      <c r="Q53" s="3"/>
      <c r="R53" s="3"/>
      <c r="S53" s="3"/>
      <c r="T53" s="3"/>
      <c r="U53" s="2"/>
      <c r="Z53" s="3"/>
      <c r="BN53" s="313">
        <v>10</v>
      </c>
      <c r="BO53" s="44">
        <v>115.954</v>
      </c>
      <c r="BP53" s="43">
        <v>46</v>
      </c>
      <c r="BQ53" s="44">
        <f>BO53+BP53*0.001</f>
        <v>116</v>
      </c>
      <c r="BR53" s="202" t="s">
        <v>49</v>
      </c>
      <c r="BS53" s="280" t="s">
        <v>77</v>
      </c>
      <c r="BT53" s="13"/>
      <c r="BV53" s="257"/>
      <c r="BW53" s="198"/>
      <c r="BX53" s="38"/>
      <c r="BY53" s="38"/>
      <c r="BZ53" s="77"/>
      <c r="CA53" s="198"/>
      <c r="CB53" s="292">
        <v>13</v>
      </c>
      <c r="CC53" s="24">
        <v>115.501</v>
      </c>
      <c r="CD53" s="78" t="s">
        <v>43</v>
      </c>
      <c r="CE53" s="41"/>
      <c r="CF53" s="38"/>
      <c r="CG53" s="38"/>
      <c r="CH53" s="38"/>
      <c r="CI53" s="38"/>
      <c r="CJ53" s="40"/>
    </row>
    <row r="54" spans="2:88" ht="21" customHeight="1">
      <c r="B54" s="37"/>
      <c r="C54" s="38"/>
      <c r="D54" s="16"/>
      <c r="E54" s="198"/>
      <c r="F54" s="268"/>
      <c r="G54" s="252"/>
      <c r="H54" s="16"/>
      <c r="I54" s="198"/>
      <c r="J54" s="299"/>
      <c r="K54" s="300"/>
      <c r="L54" s="300"/>
      <c r="M54" s="301"/>
      <c r="N54" s="300"/>
      <c r="O54" s="3"/>
      <c r="P54" s="3"/>
      <c r="Q54" s="3"/>
      <c r="R54" s="3"/>
      <c r="S54" s="3"/>
      <c r="T54" s="3"/>
      <c r="U54" s="2"/>
      <c r="AS54" s="95" t="s">
        <v>32</v>
      </c>
      <c r="BN54" s="258"/>
      <c r="BO54" s="252"/>
      <c r="BP54" s="261"/>
      <c r="BQ54" s="262"/>
      <c r="BR54" s="263"/>
      <c r="BS54" s="260"/>
      <c r="BT54" s="257"/>
      <c r="BV54" s="257"/>
      <c r="BW54" s="198"/>
      <c r="BX54" s="306" t="s">
        <v>96</v>
      </c>
      <c r="BY54" s="305">
        <v>115.587</v>
      </c>
      <c r="BZ54" s="78" t="s">
        <v>43</v>
      </c>
      <c r="CA54" s="198"/>
      <c r="CB54" s="38"/>
      <c r="CC54" s="38"/>
      <c r="CD54" s="77"/>
      <c r="CE54" s="41"/>
      <c r="CF54" s="295">
        <v>16</v>
      </c>
      <c r="CG54" s="42">
        <v>115.326</v>
      </c>
      <c r="CH54" s="43">
        <v>51</v>
      </c>
      <c r="CI54" s="44">
        <f>CG54+CH54*0.001</f>
        <v>115.377</v>
      </c>
      <c r="CJ54" s="22" t="s">
        <v>43</v>
      </c>
    </row>
    <row r="55" spans="2:88" ht="21" customHeight="1">
      <c r="B55" s="294">
        <v>4</v>
      </c>
      <c r="C55" s="24">
        <v>116.104</v>
      </c>
      <c r="D55" s="16" t="s">
        <v>43</v>
      </c>
      <c r="E55" s="198"/>
      <c r="F55" s="293">
        <v>8</v>
      </c>
      <c r="G55" s="44">
        <v>115.992</v>
      </c>
      <c r="H55" s="16" t="s">
        <v>43</v>
      </c>
      <c r="I55" s="198"/>
      <c r="J55" s="306">
        <v>7</v>
      </c>
      <c r="K55" s="305">
        <v>116.035</v>
      </c>
      <c r="L55" s="304">
        <v>46</v>
      </c>
      <c r="M55" s="305">
        <f>K55+L55*0.001</f>
        <v>116.081</v>
      </c>
      <c r="N55" s="202" t="s">
        <v>49</v>
      </c>
      <c r="O55" s="280" t="s">
        <v>87</v>
      </c>
      <c r="P55" s="3"/>
      <c r="Q55" s="3"/>
      <c r="R55" s="3"/>
      <c r="S55" s="3"/>
      <c r="T55" s="3"/>
      <c r="U55" s="2"/>
      <c r="AS55" s="81" t="s">
        <v>91</v>
      </c>
      <c r="BN55" s="313">
        <v>11</v>
      </c>
      <c r="BO55" s="44">
        <v>115.65</v>
      </c>
      <c r="BP55" s="259">
        <v>42</v>
      </c>
      <c r="BQ55" s="44">
        <f>BO55+BP55*0.001</f>
        <v>115.69200000000001</v>
      </c>
      <c r="BR55" s="202" t="s">
        <v>49</v>
      </c>
      <c r="BS55" s="280" t="s">
        <v>77</v>
      </c>
      <c r="BT55" s="13"/>
      <c r="BV55" s="257"/>
      <c r="BW55" s="198"/>
      <c r="BX55" s="38"/>
      <c r="BY55" s="38"/>
      <c r="BZ55" s="77"/>
      <c r="CA55" s="198"/>
      <c r="CB55" s="292">
        <v>14</v>
      </c>
      <c r="CC55" s="24">
        <v>115.5</v>
      </c>
      <c r="CD55" s="78" t="s">
        <v>43</v>
      </c>
      <c r="CE55" s="41"/>
      <c r="CF55" s="38"/>
      <c r="CG55" s="38"/>
      <c r="CH55" s="38"/>
      <c r="CI55" s="38"/>
      <c r="CJ55" s="40"/>
    </row>
    <row r="56" spans="2:88" ht="21" customHeight="1" thickBot="1">
      <c r="B56" s="45"/>
      <c r="C56" s="46"/>
      <c r="D56" s="196"/>
      <c r="E56" s="199"/>
      <c r="F56" s="49"/>
      <c r="G56" s="46"/>
      <c r="H56" s="196"/>
      <c r="I56" s="199"/>
      <c r="J56" s="307"/>
      <c r="K56" s="308"/>
      <c r="L56" s="308"/>
      <c r="M56" s="309"/>
      <c r="N56" s="308"/>
      <c r="O56" s="312"/>
      <c r="P56" s="69"/>
      <c r="Q56" s="69"/>
      <c r="R56" s="69"/>
      <c r="S56" s="69"/>
      <c r="T56" s="69"/>
      <c r="U56" s="70"/>
      <c r="AD56" s="91"/>
      <c r="AE56" s="92"/>
      <c r="BG56" s="91"/>
      <c r="BH56" s="92"/>
      <c r="BN56" s="45"/>
      <c r="BO56" s="46"/>
      <c r="BP56" s="47"/>
      <c r="BQ56" s="47"/>
      <c r="BR56" s="203"/>
      <c r="BS56" s="73"/>
      <c r="BT56" s="69"/>
      <c r="BU56" s="69"/>
      <c r="BV56" s="69"/>
      <c r="BW56" s="199"/>
      <c r="BX56" s="49"/>
      <c r="BY56" s="46"/>
      <c r="BZ56" s="79"/>
      <c r="CA56" s="199"/>
      <c r="CB56" s="49"/>
      <c r="CC56" s="46"/>
      <c r="CD56" s="79"/>
      <c r="CE56" s="48"/>
      <c r="CF56" s="49"/>
      <c r="CG56" s="46"/>
      <c r="CH56" s="47"/>
      <c r="CI56" s="47"/>
      <c r="CJ56" s="50"/>
    </row>
    <row r="57" ht="12.75" customHeight="1"/>
    <row r="58" spans="31:54" ht="12.75" customHeight="1">
      <c r="AE58" s="3"/>
      <c r="AF58" s="3"/>
      <c r="AG58" s="3"/>
      <c r="AH58" s="3"/>
      <c r="AI58" s="3"/>
      <c r="AJ58" s="3"/>
      <c r="AK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20:44" s="187" customFormat="1" ht="12.75" customHeight="1">
      <c r="T59"/>
      <c r="U59"/>
      <c r="V59"/>
      <c r="W59"/>
      <c r="X59"/>
      <c r="Y59"/>
      <c r="Z59"/>
      <c r="AA59"/>
      <c r="AB59"/>
      <c r="AC59"/>
      <c r="AD59"/>
      <c r="AN59"/>
      <c r="AO59"/>
      <c r="AP59"/>
      <c r="AQ59"/>
      <c r="AR59"/>
    </row>
    <row r="60" spans="82:86" ht="12.75">
      <c r="CD60" s="187"/>
      <c r="CE60" s="187"/>
      <c r="CF60" s="187"/>
      <c r="CG60" s="187"/>
      <c r="CH60" s="187"/>
    </row>
    <row r="61" spans="82:86" ht="12.75">
      <c r="CD61" s="187"/>
      <c r="CE61" s="187"/>
      <c r="CF61" s="187"/>
      <c r="CG61" s="187"/>
      <c r="CH61" s="187"/>
    </row>
    <row r="62" spans="82:86" ht="12.75">
      <c r="CD62" s="187"/>
      <c r="CE62" s="187"/>
      <c r="CF62" s="187"/>
      <c r="CG62" s="187"/>
      <c r="CH62" s="187"/>
    </row>
    <row r="63" spans="82:86" ht="12.75">
      <c r="CD63" s="187"/>
      <c r="CE63" s="187"/>
      <c r="CF63" s="187"/>
      <c r="CG63" s="187"/>
      <c r="CH63" s="187"/>
    </row>
    <row r="64" spans="82:86" ht="12.75">
      <c r="CD64" s="187"/>
      <c r="CE64" s="187"/>
      <c r="CF64" s="187"/>
      <c r="CG64" s="187"/>
      <c r="CH64" s="187"/>
    </row>
  </sheetData>
  <sheetProtection password="E9A7" sheet="1" objects="1" scenarios="1"/>
  <mergeCells count="12">
    <mergeCell ref="R3:S3"/>
    <mergeCell ref="V2:Y2"/>
    <mergeCell ref="V3:Y3"/>
    <mergeCell ref="BN2:BQ2"/>
    <mergeCell ref="BN3:BQ3"/>
    <mergeCell ref="BS48:BV48"/>
    <mergeCell ref="T24:T25"/>
    <mergeCell ref="BT3:BU3"/>
    <mergeCell ref="AB3:AC3"/>
    <mergeCell ref="BN4:BQ4"/>
    <mergeCell ref="BJ3:BK3"/>
    <mergeCell ref="V4:Y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8"/>
  <ignoredErrors>
    <ignoredError sqref="P42 X46" numberStoredAsText="1"/>
  </ignoredErrors>
  <drawing r:id="rId7"/>
  <legacyDrawing r:id="rId6"/>
  <oleObjects>
    <oleObject progId="Paint.Picture" shapeId="1536168" r:id="rId1"/>
    <oleObject progId="Paint.Picture" shapeId="1536267" r:id="rId2"/>
    <oleObject progId="Paint.Picture" shapeId="1536380" r:id="rId3"/>
    <oleObject progId="Paint.Picture" shapeId="1536464" r:id="rId4"/>
    <oleObject progId="Paint.Picture" shapeId="170294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2014-09-12T11:41:14Z</cp:lastPrinted>
  <dcterms:created xsi:type="dcterms:W3CDTF">2003-01-10T15:39:03Z</dcterms:created>
  <dcterms:modified xsi:type="dcterms:W3CDTF">2017-11-13T11:42:53Z</dcterms:modified>
  <cp:category/>
  <cp:version/>
  <cp:contentType/>
  <cp:contentStatus/>
</cp:coreProperties>
</file>