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365" windowWidth="28140" windowHeight="5220" activeTab="1"/>
  </bookViews>
  <sheets>
    <sheet name="titul" sheetId="1" r:id="rId1"/>
    <sheet name="Libina" sheetId="2" r:id="rId2"/>
  </sheets>
  <definedNames/>
  <calcPr fullCalcOnLoad="1"/>
</workbook>
</file>

<file path=xl/sharedStrings.xml><?xml version="1.0" encoding="utf-8"?>
<sst xmlns="http://schemas.openxmlformats.org/spreadsheetml/2006/main" count="164" uniqueCount="99">
  <si>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</si>
  <si>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</si>
  <si>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</si>
  <si>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</si>
  <si>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</si>
  <si>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</si>
  <si>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</si>
  <si>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</si>
  <si>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</si>
  <si>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</si>
  <si>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</si>
  <si>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</si>
  <si>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</si>
  <si>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</si>
  <si>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</si>
  <si>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</si>
  <si>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</si>
  <si>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</si>
  <si>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</si>
  <si>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</si>
  <si>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</si>
  <si>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</si>
  <si>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</si>
  <si>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</si>
  <si>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</si>
  <si>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</si>
  <si>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</si>
  <si>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</si>
  <si>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</si>
  <si>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</si>
  <si>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</si>
  <si>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</si>
  <si>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</si>
  <si>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Vk 1</t>
  </si>
  <si>
    <t>ručně</t>
  </si>
  <si>
    <t>EZ</t>
  </si>
  <si>
    <t>Vjezd - odjezd - průjezd</t>
  </si>
  <si>
    <t>Vk 2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</si>
  <si>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</si>
  <si>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</si>
  <si>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</si>
  <si>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</si>
  <si>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</si>
  <si>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</si>
  <si>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</si>
  <si>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Obvod  výpravčího</t>
  </si>
  <si>
    <t>L 1-2</t>
  </si>
  <si>
    <t>( Vk 2 / 4t / 4 )</t>
  </si>
  <si>
    <t>S 1-2</t>
  </si>
  <si>
    <t>( Vk 1 / 2t / 2 )</t>
  </si>
  <si>
    <t>Výpravčí  -  1</t>
  </si>
  <si>
    <t>výpravčí</t>
  </si>
  <si>
    <t>Km  28,980</t>
  </si>
  <si>
    <t>Směr  :  Šumperk</t>
  </si>
  <si>
    <t>Reléový  poloautoblok</t>
  </si>
  <si>
    <t>RPB  71</t>
  </si>
  <si>
    <t>Kód : 4</t>
  </si>
  <si>
    <t>00</t>
  </si>
  <si>
    <t>Př L</t>
  </si>
  <si>
    <t>Stanice  bez</t>
  </si>
  <si>
    <t>seřaďovacích</t>
  </si>
  <si>
    <t>návěstidel</t>
  </si>
  <si>
    <t>Stanice bez</t>
  </si>
  <si>
    <t>Př S</t>
  </si>
  <si>
    <t>Směr  :  Troubelice</t>
  </si>
  <si>
    <t>Zabezpečovací zařízení neumožňuje současné vlakové cesty</t>
  </si>
  <si>
    <t>vyjma současných odjezdů</t>
  </si>
  <si>
    <t>při jízdě do odbočky - není-li uvedeno jinak, rychlost 40 km/h</t>
  </si>
  <si>
    <t>T E S T  -  10</t>
  </si>
  <si>
    <t>Postavením odjezdového návěstidla v příslušné stanici dojde současně i k postavení vlakové cesty</t>
  </si>
  <si>
    <t xml:space="preserve">pro průjezd v ŽST Troubelice ve směru uděleného souhlasu. </t>
  </si>
  <si>
    <t>vždy</t>
  </si>
  <si>
    <t>km  28,690</t>
  </si>
  <si>
    <t>Hlavní  staniční  kolej</t>
  </si>
  <si>
    <t>KANGO</t>
  </si>
  <si>
    <t>XI. / 2017</t>
  </si>
  <si>
    <t>bez kontroly volnosti tratě</t>
  </si>
  <si>
    <t>Odj. -  skupinová</t>
  </si>
  <si>
    <t>Konec vlakové cesty</t>
  </si>
  <si>
    <t>u koleje</t>
  </si>
  <si>
    <t>č. 1</t>
  </si>
  <si>
    <t>č. 2</t>
  </si>
  <si>
    <t>č. I,  úrovňové, jednostranné</t>
  </si>
  <si>
    <t>č. II,  úrovňové, jednostranné</t>
  </si>
  <si>
    <t>km  29,205</t>
  </si>
  <si>
    <t>výměnový zámek v závislosti na Vk 1</t>
  </si>
  <si>
    <t>výměnový zámek v závislosti na Vk 2</t>
  </si>
  <si>
    <t>výměnový zámek, klíč Vk 2 / 4t / 4 držen v EMZ na St. II</t>
  </si>
  <si>
    <t>výměnový zámek, klíč Vk 1 / 2t / 2 držen v EMZ na St. I</t>
  </si>
  <si>
    <t>ústřední stavědlo,  volnost kolejí počítači náprav</t>
  </si>
  <si>
    <t>skupinová odjezdová návěstidla,  rychlostní návěstní soustava</t>
  </si>
  <si>
    <t>samočinně činností</t>
  </si>
  <si>
    <t>zabezpečovacího zařízení</t>
  </si>
  <si>
    <t>zast. - 90</t>
  </si>
  <si>
    <t>proj. - 30</t>
  </si>
  <si>
    <t>Kód :  10  / 1</t>
  </si>
  <si>
    <t>Výprava vlaků s přepravou cestujících návěstí Odjezd</t>
  </si>
  <si>
    <t>TZZ je upraveno pro VDS</t>
  </si>
  <si>
    <t>Při zavedené VDS v ŽST Troubelice jsou vlaky vypravovány v prostorovém oddílu Libina - Uničov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</si>
</sst>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0"/>
      <name val="Times New Roman"/>
      <family val="1"/>
    </font>
    <font>
      <i/>
      <sz val="14"/>
      <name val="Times New Roman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7" fillId="0" borderId="0" xfId="47" applyFont="1" applyAlignment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0" borderId="15" xfId="0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33" fillId="0" borderId="15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49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51" xfId="47" applyNumberFormat="1" applyFont="1" applyBorder="1" applyAlignment="1">
      <alignment horizontal="center" vertical="center"/>
      <protection/>
    </xf>
    <xf numFmtId="1" fontId="35" fillId="0" borderId="14" xfId="47" applyNumberFormat="1" applyFont="1" applyBorder="1" applyAlignment="1">
      <alignment horizontal="center" vertical="center"/>
      <protection/>
    </xf>
    <xf numFmtId="164" fontId="35" fillId="0" borderId="15" xfId="47" applyNumberFormat="1" applyFont="1" applyFill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6" fillId="0" borderId="0" xfId="0" applyFont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2" fillId="0" borderId="0" xfId="47" applyFont="1" applyFill="1" applyBorder="1" applyAlignment="1">
      <alignment horizontal="center" vertical="center"/>
      <protection/>
    </xf>
    <xf numFmtId="164" fontId="28" fillId="0" borderId="0" xfId="47" applyNumberFormat="1" applyFont="1" applyBorder="1" applyAlignment="1">
      <alignment horizontal="center" vertical="center"/>
      <protection/>
    </xf>
    <xf numFmtId="0" fontId="0" fillId="37" borderId="71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15" xfId="47" applyNumberFormat="1" applyFont="1" applyBorder="1" applyAlignment="1">
      <alignment vertical="center"/>
      <protection/>
    </xf>
    <xf numFmtId="0" fontId="8" fillId="33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49" fontId="11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8" fillId="0" borderId="14" xfId="0" applyNumberFormat="1" applyFont="1" applyFill="1" applyBorder="1" applyAlignment="1">
      <alignment horizontal="center" vertical="center"/>
    </xf>
    <xf numFmtId="0" fontId="84" fillId="0" borderId="0" xfId="47" applyFont="1" applyFill="1" applyBorder="1">
      <alignment/>
      <protection/>
    </xf>
    <xf numFmtId="0" fontId="22" fillId="0" borderId="0" xfId="47" applyFont="1" applyBorder="1" applyAlignment="1">
      <alignment horizontal="center" vertical="center"/>
      <protection/>
    </xf>
    <xf numFmtId="49" fontId="22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164" fontId="40" fillId="0" borderId="15" xfId="47" applyNumberFormat="1" applyFont="1" applyFill="1" applyBorder="1" applyAlignment="1">
      <alignment horizontal="center" vertical="center"/>
      <protection/>
    </xf>
    <xf numFmtId="164" fontId="8" fillId="0" borderId="17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7" fillId="0" borderId="21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3" fillId="36" borderId="66" xfId="47" applyFont="1" applyFill="1" applyBorder="1" applyAlignment="1">
      <alignment horizontal="center" vertical="center"/>
      <protection/>
    </xf>
    <xf numFmtId="0" fontId="23" fillId="36" borderId="66" xfId="47" applyFont="1" applyFill="1" applyBorder="1" applyAlignment="1" quotePrefix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8" fillId="36" borderId="80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77" xfId="39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164" fontId="38" fillId="0" borderId="47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38" fillId="0" borderId="47" xfId="0" applyNumberFormat="1" applyFont="1" applyFill="1" applyBorder="1" applyAlignment="1">
      <alignment horizontal="center" vertical="center"/>
    </xf>
    <xf numFmtId="164" fontId="38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Libina</a:t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13</xdr:col>
      <xdr:colOff>504825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058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14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058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058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1" name="Line 1464"/>
        <xdr:cNvSpPr>
          <a:spLocks/>
        </xdr:cNvSpPr>
      </xdr:nvSpPr>
      <xdr:spPr>
        <a:xfrm flipV="1">
          <a:off x="18611850" y="667702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33108900" y="6677025"/>
          <a:ext cx="1699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1587400" y="67913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247650</xdr:colOff>
      <xdr:row>32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804862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Libina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5084445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9525</xdr:colOff>
      <xdr:row>23</xdr:row>
      <xdr:rowOff>9525</xdr:rowOff>
    </xdr:from>
    <xdr:to>
      <xdr:col>40</xdr:col>
      <xdr:colOff>752475</xdr:colOff>
      <xdr:row>25</xdr:row>
      <xdr:rowOff>19050</xdr:rowOff>
    </xdr:to>
    <xdr:pic>
      <xdr:nvPicPr>
        <xdr:cNvPr id="25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55975" y="58864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26</xdr:row>
      <xdr:rowOff>114300</xdr:rowOff>
    </xdr:from>
    <xdr:to>
      <xdr:col>25</xdr:col>
      <xdr:colOff>266700</xdr:colOff>
      <xdr:row>26</xdr:row>
      <xdr:rowOff>152400</xdr:rowOff>
    </xdr:to>
    <xdr:sp>
      <xdr:nvSpPr>
        <xdr:cNvPr id="26" name="Line 1052"/>
        <xdr:cNvSpPr>
          <a:spLocks/>
        </xdr:cNvSpPr>
      </xdr:nvSpPr>
      <xdr:spPr>
        <a:xfrm flipV="1">
          <a:off x="1786890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152400</xdr:rowOff>
    </xdr:from>
    <xdr:to>
      <xdr:col>24</xdr:col>
      <xdr:colOff>495300</xdr:colOff>
      <xdr:row>27</xdr:row>
      <xdr:rowOff>0</xdr:rowOff>
    </xdr:to>
    <xdr:sp>
      <xdr:nvSpPr>
        <xdr:cNvPr id="27" name="Line 1053"/>
        <xdr:cNvSpPr>
          <a:spLocks/>
        </xdr:cNvSpPr>
      </xdr:nvSpPr>
      <xdr:spPr>
        <a:xfrm flipV="1">
          <a:off x="1712595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23</xdr:col>
      <xdr:colOff>266700</xdr:colOff>
      <xdr:row>29</xdr:row>
      <xdr:rowOff>114300</xdr:rowOff>
    </xdr:to>
    <xdr:sp>
      <xdr:nvSpPr>
        <xdr:cNvPr id="28" name="Line 1054"/>
        <xdr:cNvSpPr>
          <a:spLocks/>
        </xdr:cNvSpPr>
      </xdr:nvSpPr>
      <xdr:spPr>
        <a:xfrm flipV="1">
          <a:off x="13411200" y="67913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9" name="Line 1200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0" name="Line 1201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0</xdr:rowOff>
    </xdr:to>
    <xdr:sp>
      <xdr:nvSpPr>
        <xdr:cNvPr id="31" name="Line 1207"/>
        <xdr:cNvSpPr>
          <a:spLocks/>
        </xdr:cNvSpPr>
      </xdr:nvSpPr>
      <xdr:spPr>
        <a:xfrm flipH="1" flipV="1">
          <a:off x="1043940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326136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33" name="Line 1525"/>
        <xdr:cNvSpPr>
          <a:spLocks/>
        </xdr:cNvSpPr>
      </xdr:nvSpPr>
      <xdr:spPr>
        <a:xfrm>
          <a:off x="5010150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1531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1532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1533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1534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184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184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842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843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2" name="Line 184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3" name="Line 184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4" name="Line 184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5" name="Line 184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6" name="Line 1848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7" name="Line 184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8" name="Line 18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9" name="Line 18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1852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185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2" name="Line 1854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3" name="Line 1855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4" name="Line 185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5" name="Line 185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185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185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8" name="Line 186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9" name="Line 186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0" name="Line 186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1" name="Line 186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2" name="Line 186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3" name="Line 186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4" name="Line 186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5" name="Line 186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186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186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8" name="Line 187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9" name="Line 187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187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187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1874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1875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1876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1877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1878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1879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1880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1881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0" name="Line 188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1" name="Line 188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" name="Line 1884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3" name="Line 1885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4" name="Line 188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5" name="Line 188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" name="Line 188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7" name="Line 188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8" name="Line 1890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9" name="Line 1891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189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189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189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189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1896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1897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6" name="Line 1898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7" name="Line 1899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8" name="Line 190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9" name="Line 1901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0" name="Line 1902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1" name="Line 1903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2" name="Line 1904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3" name="Line 1905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4" name="Line 190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5" name="Line 190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06" name="Line 1908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07" name="Line 1909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08" name="Line 1910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09" name="Line 1911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0" name="Line 1912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11" name="Line 1913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112" name="Line 1914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13" name="Line 191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4" name="Line 1916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5" name="Line 1917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6" name="Line 191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7" name="Line 191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18" name="Line 192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19" name="Line 192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20" name="Line 1922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21" name="Line 1923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2" name="Oval 196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3" name="Line 1969"/>
        <xdr:cNvSpPr>
          <a:spLocks/>
        </xdr:cNvSpPr>
      </xdr:nvSpPr>
      <xdr:spPr>
        <a:xfrm flipV="1">
          <a:off x="15640050" y="804862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20</xdr:col>
      <xdr:colOff>495300</xdr:colOff>
      <xdr:row>32</xdr:row>
      <xdr:rowOff>76200</xdr:rowOff>
    </xdr:to>
    <xdr:sp>
      <xdr:nvSpPr>
        <xdr:cNvPr id="126" name="Line 2092"/>
        <xdr:cNvSpPr>
          <a:spLocks/>
        </xdr:cNvSpPr>
      </xdr:nvSpPr>
      <xdr:spPr>
        <a:xfrm flipH="1" flipV="1">
          <a:off x="141541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76200</xdr:rowOff>
    </xdr:from>
    <xdr:to>
      <xdr:col>21</xdr:col>
      <xdr:colOff>266700</xdr:colOff>
      <xdr:row>32</xdr:row>
      <xdr:rowOff>114300</xdr:rowOff>
    </xdr:to>
    <xdr:sp>
      <xdr:nvSpPr>
        <xdr:cNvPr id="127" name="Line 2093"/>
        <xdr:cNvSpPr>
          <a:spLocks/>
        </xdr:cNvSpPr>
      </xdr:nvSpPr>
      <xdr:spPr>
        <a:xfrm>
          <a:off x="148971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</xdr:colOff>
      <xdr:row>27</xdr:row>
      <xdr:rowOff>76200</xdr:rowOff>
    </xdr:from>
    <xdr:to>
      <xdr:col>50</xdr:col>
      <xdr:colOff>0</xdr:colOff>
      <xdr:row>28</xdr:row>
      <xdr:rowOff>152400</xdr:rowOff>
    </xdr:to>
    <xdr:grpSp>
      <xdr:nvGrpSpPr>
        <xdr:cNvPr id="128" name="Group 2147"/>
        <xdr:cNvGrpSpPr>
          <a:grpSpLocks/>
        </xdr:cNvGrpSpPr>
      </xdr:nvGrpSpPr>
      <xdr:grpSpPr>
        <a:xfrm>
          <a:off x="17468850" y="6867525"/>
          <a:ext cx="19526250" cy="304800"/>
          <a:chOff x="115" y="479"/>
          <a:chExt cx="1117" cy="40"/>
        </a:xfrm>
        <a:solidFill>
          <a:srgbClr val="FFFFFF"/>
        </a:solidFill>
      </xdr:grpSpPr>
      <xdr:sp>
        <xdr:nvSpPr>
          <xdr:cNvPr id="129" name="Rectangle 214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14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5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5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5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5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5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5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5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76200</xdr:rowOff>
    </xdr:from>
    <xdr:to>
      <xdr:col>50</xdr:col>
      <xdr:colOff>0</xdr:colOff>
      <xdr:row>31</xdr:row>
      <xdr:rowOff>152400</xdr:rowOff>
    </xdr:to>
    <xdr:grpSp>
      <xdr:nvGrpSpPr>
        <xdr:cNvPr id="138" name="Group 2157"/>
        <xdr:cNvGrpSpPr>
          <a:grpSpLocks/>
        </xdr:cNvGrpSpPr>
      </xdr:nvGrpSpPr>
      <xdr:grpSpPr>
        <a:xfrm>
          <a:off x="26289000" y="7553325"/>
          <a:ext cx="1070610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21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148" name="Line 2170"/>
        <xdr:cNvSpPr>
          <a:spLocks/>
        </xdr:cNvSpPr>
      </xdr:nvSpPr>
      <xdr:spPr>
        <a:xfrm flipH="1">
          <a:off x="47129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495300</xdr:colOff>
      <xdr:row>32</xdr:row>
      <xdr:rowOff>0</xdr:rowOff>
    </xdr:to>
    <xdr:sp>
      <xdr:nvSpPr>
        <xdr:cNvPr id="149" name="Line 2171"/>
        <xdr:cNvSpPr>
          <a:spLocks/>
        </xdr:cNvSpPr>
      </xdr:nvSpPr>
      <xdr:spPr>
        <a:xfrm flipV="1">
          <a:off x="48615600" y="7362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65</xdr:col>
      <xdr:colOff>247650</xdr:colOff>
      <xdr:row>32</xdr:row>
      <xdr:rowOff>76200</xdr:rowOff>
    </xdr:to>
    <xdr:sp>
      <xdr:nvSpPr>
        <xdr:cNvPr id="150" name="Line 2174"/>
        <xdr:cNvSpPr>
          <a:spLocks/>
        </xdr:cNvSpPr>
      </xdr:nvSpPr>
      <xdr:spPr>
        <a:xfrm flipH="1">
          <a:off x="478726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51" name="Group 2175"/>
        <xdr:cNvGrpSpPr>
          <a:grpSpLocks noChangeAspect="1"/>
        </xdr:cNvGrpSpPr>
      </xdr:nvGrpSpPr>
      <xdr:grpSpPr>
        <a:xfrm>
          <a:off x="102870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219075</xdr:rowOff>
    </xdr:from>
    <xdr:to>
      <xdr:col>18</xdr:col>
      <xdr:colOff>647700</xdr:colOff>
      <xdr:row>29</xdr:row>
      <xdr:rowOff>114300</xdr:rowOff>
    </xdr:to>
    <xdr:grpSp>
      <xdr:nvGrpSpPr>
        <xdr:cNvPr id="154" name="Group 2178"/>
        <xdr:cNvGrpSpPr>
          <a:grpSpLocks noChangeAspect="1"/>
        </xdr:cNvGrpSpPr>
      </xdr:nvGrpSpPr>
      <xdr:grpSpPr>
        <a:xfrm>
          <a:off x="132588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2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30</xdr:row>
      <xdr:rowOff>228600</xdr:rowOff>
    </xdr:from>
    <xdr:to>
      <xdr:col>21</xdr:col>
      <xdr:colOff>371475</xdr:colOff>
      <xdr:row>31</xdr:row>
      <xdr:rowOff>228600</xdr:rowOff>
    </xdr:to>
    <xdr:grpSp>
      <xdr:nvGrpSpPr>
        <xdr:cNvPr id="157" name="Group 2187"/>
        <xdr:cNvGrpSpPr>
          <a:grpSpLocks/>
        </xdr:cNvGrpSpPr>
      </xdr:nvGrpSpPr>
      <xdr:grpSpPr>
        <a:xfrm>
          <a:off x="15697200" y="7705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8" name="Rectangle 21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514350</xdr:colOff>
      <xdr:row>28</xdr:row>
      <xdr:rowOff>0</xdr:rowOff>
    </xdr:from>
    <xdr:to>
      <xdr:col>24</xdr:col>
      <xdr:colOff>47625</xdr:colOff>
      <xdr:row>29</xdr:row>
      <xdr:rowOff>0</xdr:rowOff>
    </xdr:to>
    <xdr:grpSp>
      <xdr:nvGrpSpPr>
        <xdr:cNvPr id="161" name="Group 2191"/>
        <xdr:cNvGrpSpPr>
          <a:grpSpLocks/>
        </xdr:cNvGrpSpPr>
      </xdr:nvGrpSpPr>
      <xdr:grpSpPr>
        <a:xfrm>
          <a:off x="173736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2" name="Rectangle 21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466725</xdr:colOff>
      <xdr:row>30</xdr:row>
      <xdr:rowOff>114300</xdr:rowOff>
    </xdr:from>
    <xdr:to>
      <xdr:col>62</xdr:col>
      <xdr:colOff>0</xdr:colOff>
      <xdr:row>31</xdr:row>
      <xdr:rowOff>114300</xdr:rowOff>
    </xdr:to>
    <xdr:grpSp>
      <xdr:nvGrpSpPr>
        <xdr:cNvPr id="165" name="Group 2195"/>
        <xdr:cNvGrpSpPr>
          <a:grpSpLocks/>
        </xdr:cNvGrpSpPr>
      </xdr:nvGrpSpPr>
      <xdr:grpSpPr>
        <a:xfrm>
          <a:off x="45862875" y="7591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21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25</xdr:row>
      <xdr:rowOff>57150</xdr:rowOff>
    </xdr:from>
    <xdr:to>
      <xdr:col>23</xdr:col>
      <xdr:colOff>438150</xdr:colOff>
      <xdr:row>25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16944975" y="6391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70" name="text 207"/>
        <xdr:cNvSpPr txBox="1">
          <a:spLocks noChangeArrowheads="1"/>
        </xdr:cNvSpPr>
      </xdr:nvSpPr>
      <xdr:spPr>
        <a:xfrm>
          <a:off x="10915650" y="6562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15</xdr:col>
      <xdr:colOff>47625</xdr:colOff>
      <xdr:row>25</xdr:row>
      <xdr:rowOff>0</xdr:rowOff>
    </xdr:from>
    <xdr:to>
      <xdr:col>15</xdr:col>
      <xdr:colOff>485775</xdr:colOff>
      <xdr:row>25</xdr:row>
      <xdr:rowOff>219075</xdr:rowOff>
    </xdr:to>
    <xdr:grpSp>
      <xdr:nvGrpSpPr>
        <xdr:cNvPr id="171" name="Group 2201"/>
        <xdr:cNvGrpSpPr>
          <a:grpSpLocks/>
        </xdr:cNvGrpSpPr>
      </xdr:nvGrpSpPr>
      <xdr:grpSpPr>
        <a:xfrm>
          <a:off x="10963275" y="6334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2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2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2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176" name="Group 2207"/>
        <xdr:cNvGrpSpPr>
          <a:grpSpLocks noChangeAspect="1"/>
        </xdr:cNvGrpSpPr>
      </xdr:nvGrpSpPr>
      <xdr:grpSpPr>
        <a:xfrm>
          <a:off x="521970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79" name="Group 2210"/>
        <xdr:cNvGrpSpPr>
          <a:grpSpLocks noChangeAspect="1"/>
        </xdr:cNvGrpSpPr>
      </xdr:nvGrpSpPr>
      <xdr:grpSpPr>
        <a:xfrm>
          <a:off x="551688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22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219075</xdr:colOff>
      <xdr:row>24</xdr:row>
      <xdr:rowOff>0</xdr:rowOff>
    </xdr:from>
    <xdr:to>
      <xdr:col>70</xdr:col>
      <xdr:colOff>733425</xdr:colOff>
      <xdr:row>25</xdr:row>
      <xdr:rowOff>0</xdr:rowOff>
    </xdr:to>
    <xdr:sp>
      <xdr:nvSpPr>
        <xdr:cNvPr id="182" name="text 207"/>
        <xdr:cNvSpPr txBox="1">
          <a:spLocks noChangeArrowheads="1"/>
        </xdr:cNvSpPr>
      </xdr:nvSpPr>
      <xdr:spPr>
        <a:xfrm>
          <a:off x="52073175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70</xdr:col>
      <xdr:colOff>257175</xdr:colOff>
      <xdr:row>23</xdr:row>
      <xdr:rowOff>0</xdr:rowOff>
    </xdr:from>
    <xdr:to>
      <xdr:col>70</xdr:col>
      <xdr:colOff>695325</xdr:colOff>
      <xdr:row>23</xdr:row>
      <xdr:rowOff>219075</xdr:rowOff>
    </xdr:to>
    <xdr:grpSp>
      <xdr:nvGrpSpPr>
        <xdr:cNvPr id="183" name="Group 2222"/>
        <xdr:cNvGrpSpPr>
          <a:grpSpLocks/>
        </xdr:cNvGrpSpPr>
      </xdr:nvGrpSpPr>
      <xdr:grpSpPr>
        <a:xfrm>
          <a:off x="52111275" y="5876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4" name="Oval 22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2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2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25</xdr:row>
      <xdr:rowOff>57150</xdr:rowOff>
    </xdr:from>
    <xdr:to>
      <xdr:col>69</xdr:col>
      <xdr:colOff>428625</xdr:colOff>
      <xdr:row>25</xdr:row>
      <xdr:rowOff>180975</xdr:rowOff>
    </xdr:to>
    <xdr:sp>
      <xdr:nvSpPr>
        <xdr:cNvPr id="188" name="kreslení 12"/>
        <xdr:cNvSpPr>
          <a:spLocks/>
        </xdr:cNvSpPr>
      </xdr:nvSpPr>
      <xdr:spPr>
        <a:xfrm>
          <a:off x="51415950" y="6391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89" name="Group 2228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0" name="Line 22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371475</xdr:colOff>
      <xdr:row>26</xdr:row>
      <xdr:rowOff>57150</xdr:rowOff>
    </xdr:from>
    <xdr:to>
      <xdr:col>20</xdr:col>
      <xdr:colOff>685800</xdr:colOff>
      <xdr:row>26</xdr:row>
      <xdr:rowOff>171450</xdr:rowOff>
    </xdr:to>
    <xdr:grpSp>
      <xdr:nvGrpSpPr>
        <xdr:cNvPr id="197" name="Group 2236"/>
        <xdr:cNvGrpSpPr>
          <a:grpSpLocks noChangeAspect="1"/>
        </xdr:cNvGrpSpPr>
      </xdr:nvGrpSpPr>
      <xdr:grpSpPr>
        <a:xfrm>
          <a:off x="14258925" y="661987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198" name="Line 2237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38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39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40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41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242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43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244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06" name="Group 2245"/>
        <xdr:cNvGrpSpPr>
          <a:grpSpLocks noChangeAspect="1"/>
        </xdr:cNvGrpSpPr>
      </xdr:nvGrpSpPr>
      <xdr:grpSpPr>
        <a:xfrm>
          <a:off x="62798325" y="70770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7" name="Line 224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4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4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4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5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5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5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25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33</xdr:row>
      <xdr:rowOff>57150</xdr:rowOff>
    </xdr:from>
    <xdr:to>
      <xdr:col>64</xdr:col>
      <xdr:colOff>419100</xdr:colOff>
      <xdr:row>33</xdr:row>
      <xdr:rowOff>171450</xdr:rowOff>
    </xdr:to>
    <xdr:grpSp>
      <xdr:nvGrpSpPr>
        <xdr:cNvPr id="215" name="Group 2270"/>
        <xdr:cNvGrpSpPr>
          <a:grpSpLocks noChangeAspect="1"/>
        </xdr:cNvGrpSpPr>
      </xdr:nvGrpSpPr>
      <xdr:grpSpPr>
        <a:xfrm>
          <a:off x="46929675" y="8220075"/>
          <a:ext cx="885825" cy="114300"/>
          <a:chOff x="4379" y="887"/>
          <a:chExt cx="81" cy="12"/>
        </a:xfrm>
        <a:solidFill>
          <a:srgbClr val="FFFFFF"/>
        </a:solidFill>
      </xdr:grpSpPr>
      <xdr:sp>
        <xdr:nvSpPr>
          <xdr:cNvPr id="216" name="Rectangle 2255"/>
          <xdr:cNvSpPr>
            <a:spLocks noChangeAspect="1"/>
          </xdr:cNvSpPr>
        </xdr:nvSpPr>
        <xdr:spPr>
          <a:xfrm>
            <a:off x="4395" y="8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256"/>
          <xdr:cNvSpPr>
            <a:spLocks noChangeAspect="1"/>
          </xdr:cNvSpPr>
        </xdr:nvSpPr>
        <xdr:spPr>
          <a:xfrm>
            <a:off x="4395" y="8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257"/>
          <xdr:cNvSpPr>
            <a:spLocks noChangeAspect="1"/>
          </xdr:cNvSpPr>
        </xdr:nvSpPr>
        <xdr:spPr>
          <a:xfrm>
            <a:off x="4382" y="8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58"/>
          <xdr:cNvSpPr>
            <a:spLocks noChangeAspect="1"/>
          </xdr:cNvSpPr>
        </xdr:nvSpPr>
        <xdr:spPr>
          <a:xfrm>
            <a:off x="4424" y="8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59"/>
          <xdr:cNvSpPr>
            <a:spLocks noChangeAspect="1"/>
          </xdr:cNvSpPr>
        </xdr:nvSpPr>
        <xdr:spPr>
          <a:xfrm>
            <a:off x="4448" y="8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60"/>
          <xdr:cNvSpPr>
            <a:spLocks noChangeAspect="1"/>
          </xdr:cNvSpPr>
        </xdr:nvSpPr>
        <xdr:spPr>
          <a:xfrm>
            <a:off x="4436" y="8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61"/>
          <xdr:cNvSpPr>
            <a:spLocks noChangeAspect="1"/>
          </xdr:cNvSpPr>
        </xdr:nvSpPr>
        <xdr:spPr>
          <a:xfrm>
            <a:off x="4379" y="8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3" name="Group 2264"/>
          <xdr:cNvGrpSpPr>
            <a:grpSpLocks noChangeAspect="1"/>
          </xdr:cNvGrpSpPr>
        </xdr:nvGrpSpPr>
        <xdr:grpSpPr>
          <a:xfrm>
            <a:off x="4395" y="887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24" name="Line 2265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Line 2266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6" name="Rectangle 2267"/>
          <xdr:cNvSpPr>
            <a:spLocks noChangeAspect="1"/>
          </xdr:cNvSpPr>
        </xdr:nvSpPr>
        <xdr:spPr>
          <a:xfrm>
            <a:off x="4407" y="8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68"/>
          <xdr:cNvSpPr>
            <a:spLocks noChangeAspect="1"/>
          </xdr:cNvSpPr>
        </xdr:nvSpPr>
        <xdr:spPr>
          <a:xfrm>
            <a:off x="4412" y="8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238125</xdr:colOff>
      <xdr:row>30</xdr:row>
      <xdr:rowOff>114300</xdr:rowOff>
    </xdr:from>
    <xdr:ext cx="533400" cy="228600"/>
    <xdr:sp>
      <xdr:nvSpPr>
        <xdr:cNvPr id="228" name="text 7125"/>
        <xdr:cNvSpPr txBox="1">
          <a:spLocks noChangeArrowheads="1"/>
        </xdr:cNvSpPr>
      </xdr:nvSpPr>
      <xdr:spPr>
        <a:xfrm>
          <a:off x="28984575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oneCellAnchor>
    <xdr:from>
      <xdr:col>39</xdr:col>
      <xdr:colOff>238125</xdr:colOff>
      <xdr:row>27</xdr:row>
      <xdr:rowOff>114300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28984575" y="6905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</a:t>
          </a:r>
        </a:p>
      </xdr:txBody>
    </xdr:sp>
    <xdr:clientData/>
  </xdr:oneCellAnchor>
  <xdr:oneCellAnchor>
    <xdr:from>
      <xdr:col>66</xdr:col>
      <xdr:colOff>323850</xdr:colOff>
      <xdr:row>31</xdr:row>
      <xdr:rowOff>0</xdr:rowOff>
    </xdr:from>
    <xdr:ext cx="323850" cy="228600"/>
    <xdr:sp>
      <xdr:nvSpPr>
        <xdr:cNvPr id="230" name="Text Box 144"/>
        <xdr:cNvSpPr txBox="1">
          <a:spLocks noChangeArrowheads="1"/>
        </xdr:cNvSpPr>
      </xdr:nvSpPr>
      <xdr:spPr>
        <a:xfrm>
          <a:off x="49206150" y="7705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14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49" customFormat="1" ht="24.75" customHeight="1">
      <c r="A4" s="142"/>
      <c r="B4" s="112" t="s">
        <v>38</v>
      </c>
      <c r="C4" s="143">
        <v>311</v>
      </c>
      <c r="D4" s="144"/>
      <c r="E4" s="142"/>
      <c r="F4" s="142"/>
      <c r="G4" s="142"/>
      <c r="H4" s="142"/>
      <c r="I4" s="144"/>
      <c r="J4" s="130" t="s">
        <v>52</v>
      </c>
      <c r="K4" s="144"/>
      <c r="L4" s="145"/>
      <c r="M4" s="144"/>
      <c r="N4" s="144"/>
      <c r="O4" s="144"/>
      <c r="P4" s="144"/>
      <c r="Q4" s="146" t="s">
        <v>39</v>
      </c>
      <c r="R4" s="147">
        <v>339820</v>
      </c>
      <c r="S4" s="144"/>
      <c r="T4" s="144"/>
      <c r="U4" s="148"/>
      <c r="V4" s="148"/>
    </row>
    <row r="5" spans="2:22" s="150" customFormat="1" ht="21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s="158" customFormat="1" ht="24.75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1"/>
      <c r="U6" s="141"/>
      <c r="V6" s="141"/>
    </row>
    <row r="7" spans="1:21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0"/>
      <c r="U7" s="138"/>
    </row>
    <row r="8" spans="1:21" ht="25.5" customHeight="1">
      <c r="A8" s="159"/>
      <c r="B8" s="164"/>
      <c r="C8" s="165" t="s">
        <v>9</v>
      </c>
      <c r="D8" s="166"/>
      <c r="E8" s="166"/>
      <c r="F8" s="166"/>
      <c r="G8" s="166"/>
      <c r="H8" s="167"/>
      <c r="I8" s="168"/>
      <c r="J8" s="81" t="s">
        <v>68</v>
      </c>
      <c r="K8" s="168"/>
      <c r="L8" s="167"/>
      <c r="M8" s="166"/>
      <c r="N8" s="166"/>
      <c r="O8" s="166"/>
      <c r="P8" s="166"/>
      <c r="Q8" s="166"/>
      <c r="R8" s="169"/>
      <c r="S8" s="163"/>
      <c r="T8" s="140"/>
      <c r="U8" s="138"/>
    </row>
    <row r="9" spans="1:21" ht="25.5" customHeight="1">
      <c r="A9" s="159"/>
      <c r="B9" s="164"/>
      <c r="C9" s="48" t="s">
        <v>10</v>
      </c>
      <c r="D9" s="166"/>
      <c r="E9" s="166"/>
      <c r="F9" s="166"/>
      <c r="G9" s="166"/>
      <c r="H9" s="269"/>
      <c r="I9" s="269"/>
      <c r="J9" s="170" t="s">
        <v>89</v>
      </c>
      <c r="K9" s="269"/>
      <c r="L9" s="269"/>
      <c r="M9" s="166"/>
      <c r="N9" s="166"/>
      <c r="O9" s="166"/>
      <c r="P9" s="291" t="s">
        <v>95</v>
      </c>
      <c r="Q9" s="291"/>
      <c r="R9" s="171"/>
      <c r="S9" s="163"/>
      <c r="T9" s="140"/>
      <c r="U9" s="138"/>
    </row>
    <row r="10" spans="1:21" ht="25.5" customHeight="1">
      <c r="A10" s="159"/>
      <c r="B10" s="164"/>
      <c r="C10" s="48" t="s">
        <v>11</v>
      </c>
      <c r="D10" s="166"/>
      <c r="E10" s="166"/>
      <c r="F10" s="166"/>
      <c r="G10" s="166"/>
      <c r="H10" s="166"/>
      <c r="I10" s="166"/>
      <c r="J10" s="170" t="s">
        <v>90</v>
      </c>
      <c r="K10" s="166"/>
      <c r="L10" s="166"/>
      <c r="M10" s="166"/>
      <c r="N10" s="166"/>
      <c r="O10" s="166"/>
      <c r="P10" s="166"/>
      <c r="Q10" s="166"/>
      <c r="R10" s="169"/>
      <c r="S10" s="163"/>
      <c r="T10" s="140"/>
      <c r="U10" s="138"/>
    </row>
    <row r="11" spans="1:21" ht="21" customHeight="1">
      <c r="A11" s="159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3"/>
      <c r="T11" s="140"/>
      <c r="U11" s="138"/>
    </row>
    <row r="12" spans="1:21" ht="21" customHeight="1">
      <c r="A12" s="159"/>
      <c r="B12" s="164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9"/>
      <c r="S12" s="163"/>
      <c r="T12" s="140"/>
      <c r="U12" s="138"/>
    </row>
    <row r="13" spans="1:21" ht="21" customHeight="1">
      <c r="A13" s="159"/>
      <c r="B13" s="164"/>
      <c r="C13" s="93" t="s">
        <v>23</v>
      </c>
      <c r="D13" s="166"/>
      <c r="E13" s="166"/>
      <c r="F13" s="166"/>
      <c r="G13" s="166"/>
      <c r="H13" s="166"/>
      <c r="J13" s="175" t="s">
        <v>12</v>
      </c>
      <c r="M13" s="176"/>
      <c r="N13" s="176"/>
      <c r="O13" s="176"/>
      <c r="P13" s="176"/>
      <c r="Q13" s="166"/>
      <c r="R13" s="169"/>
      <c r="S13" s="163"/>
      <c r="T13" s="140"/>
      <c r="U13" s="138"/>
    </row>
    <row r="14" spans="1:21" ht="21" customHeight="1">
      <c r="A14" s="159"/>
      <c r="B14" s="164"/>
      <c r="C14" s="49" t="s">
        <v>26</v>
      </c>
      <c r="D14" s="166"/>
      <c r="E14" s="166"/>
      <c r="F14" s="166"/>
      <c r="G14" s="166"/>
      <c r="H14" s="166"/>
      <c r="J14" s="224">
        <v>28.98</v>
      </c>
      <c r="M14" s="176"/>
      <c r="N14" s="176"/>
      <c r="O14" s="176"/>
      <c r="P14" s="176"/>
      <c r="Q14" s="166"/>
      <c r="R14" s="169"/>
      <c r="S14" s="163"/>
      <c r="T14" s="140"/>
      <c r="U14" s="138"/>
    </row>
    <row r="15" spans="1:21" ht="21" customHeight="1">
      <c r="A15" s="159"/>
      <c r="B15" s="164"/>
      <c r="C15" s="49" t="s">
        <v>40</v>
      </c>
      <c r="D15" s="166"/>
      <c r="E15" s="166"/>
      <c r="F15" s="166"/>
      <c r="G15" s="166"/>
      <c r="H15" s="166"/>
      <c r="J15" s="223" t="s">
        <v>50</v>
      </c>
      <c r="N15" s="176"/>
      <c r="P15" s="166"/>
      <c r="Q15" s="166"/>
      <c r="R15" s="169"/>
      <c r="S15" s="163"/>
      <c r="T15" s="140"/>
      <c r="U15" s="138"/>
    </row>
    <row r="16" spans="1:20" s="138" customFormat="1" ht="21" customHeight="1">
      <c r="A16" s="159"/>
      <c r="B16" s="275"/>
      <c r="C16" s="276"/>
      <c r="D16" s="276"/>
      <c r="E16" s="276"/>
      <c r="F16" s="276"/>
      <c r="G16" s="276"/>
      <c r="H16" s="276"/>
      <c r="I16" s="276"/>
      <c r="J16" s="94" t="s">
        <v>96</v>
      </c>
      <c r="K16" s="276"/>
      <c r="L16" s="276"/>
      <c r="M16" s="276"/>
      <c r="N16" s="276"/>
      <c r="O16" s="276"/>
      <c r="P16" s="276"/>
      <c r="Q16" s="276"/>
      <c r="R16" s="277"/>
      <c r="S16" s="163"/>
      <c r="T16" s="140"/>
    </row>
    <row r="17" spans="1:21" ht="21" customHeight="1">
      <c r="A17" s="159"/>
      <c r="B17" s="274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2"/>
      <c r="S17" s="163"/>
      <c r="T17" s="140"/>
      <c r="U17" s="138"/>
    </row>
    <row r="18" spans="1:21" ht="21" customHeight="1">
      <c r="A18" s="159"/>
      <c r="B18" s="164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9"/>
      <c r="S18" s="163"/>
      <c r="T18" s="140"/>
      <c r="U18" s="138"/>
    </row>
    <row r="19" spans="1:21" ht="21" customHeight="1">
      <c r="A19" s="159"/>
      <c r="B19" s="164"/>
      <c r="C19" s="49" t="s">
        <v>41</v>
      </c>
      <c r="D19" s="166"/>
      <c r="E19" s="166"/>
      <c r="F19" s="166"/>
      <c r="G19" s="166"/>
      <c r="H19" s="166"/>
      <c r="J19" s="270" t="s">
        <v>91</v>
      </c>
      <c r="L19" s="166"/>
      <c r="M19" s="176"/>
      <c r="N19" s="176"/>
      <c r="O19" s="166"/>
      <c r="P19" s="291" t="s">
        <v>93</v>
      </c>
      <c r="Q19" s="291"/>
      <c r="R19" s="169"/>
      <c r="S19" s="163"/>
      <c r="T19" s="140"/>
      <c r="U19" s="138"/>
    </row>
    <row r="20" spans="1:21" ht="21" customHeight="1">
      <c r="A20" s="159"/>
      <c r="B20" s="164"/>
      <c r="C20" s="49" t="s">
        <v>42</v>
      </c>
      <c r="D20" s="166"/>
      <c r="E20" s="166"/>
      <c r="F20" s="166"/>
      <c r="G20" s="166"/>
      <c r="H20" s="166"/>
      <c r="J20" s="271" t="s">
        <v>92</v>
      </c>
      <c r="L20" s="166"/>
      <c r="M20" s="176"/>
      <c r="N20" s="176"/>
      <c r="O20" s="166"/>
      <c r="P20" s="291" t="s">
        <v>94</v>
      </c>
      <c r="Q20" s="291"/>
      <c r="R20" s="169"/>
      <c r="S20" s="163"/>
      <c r="T20" s="140"/>
      <c r="U20" s="138"/>
    </row>
    <row r="21" spans="1:21" ht="21" customHeight="1">
      <c r="A21" s="159"/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63"/>
      <c r="T21" s="140"/>
      <c r="U21" s="138"/>
    </row>
    <row r="22" spans="1:21" ht="24.75" customHeight="1">
      <c r="A22" s="159"/>
      <c r="B22" s="180"/>
      <c r="C22" s="181"/>
      <c r="D22" s="181"/>
      <c r="E22" s="182"/>
      <c r="F22" s="182"/>
      <c r="G22" s="182"/>
      <c r="H22" s="182"/>
      <c r="I22" s="181"/>
      <c r="J22" s="183"/>
      <c r="K22" s="181"/>
      <c r="L22" s="181"/>
      <c r="M22" s="181"/>
      <c r="N22" s="181"/>
      <c r="O22" s="181"/>
      <c r="P22" s="181"/>
      <c r="Q22" s="181"/>
      <c r="R22" s="181"/>
      <c r="S22" s="163"/>
      <c r="T22" s="140"/>
      <c r="U22" s="138"/>
    </row>
    <row r="23" spans="1:19" ht="30" customHeight="1">
      <c r="A23" s="184"/>
      <c r="B23" s="185"/>
      <c r="C23" s="186"/>
      <c r="D23" s="292" t="s">
        <v>43</v>
      </c>
      <c r="E23" s="293"/>
      <c r="F23" s="293"/>
      <c r="G23" s="293"/>
      <c r="H23" s="186"/>
      <c r="I23" s="187"/>
      <c r="J23" s="188"/>
      <c r="K23" s="185"/>
      <c r="L23" s="186"/>
      <c r="M23" s="292" t="s">
        <v>44</v>
      </c>
      <c r="N23" s="292"/>
      <c r="O23" s="292"/>
      <c r="P23" s="292"/>
      <c r="Q23" s="186"/>
      <c r="R23" s="187"/>
      <c r="S23" s="163"/>
    </row>
    <row r="24" spans="1:20" s="193" customFormat="1" ht="21" customHeight="1" thickBot="1">
      <c r="A24" s="189"/>
      <c r="B24" s="190" t="s">
        <v>4</v>
      </c>
      <c r="C24" s="129" t="s">
        <v>14</v>
      </c>
      <c r="D24" s="129" t="s">
        <v>15</v>
      </c>
      <c r="E24" s="191" t="s">
        <v>16</v>
      </c>
      <c r="F24" s="294" t="s">
        <v>17</v>
      </c>
      <c r="G24" s="295"/>
      <c r="H24" s="295"/>
      <c r="I24" s="296"/>
      <c r="J24" s="188"/>
      <c r="K24" s="190" t="s">
        <v>4</v>
      </c>
      <c r="L24" s="129" t="s">
        <v>14</v>
      </c>
      <c r="M24" s="129" t="s">
        <v>15</v>
      </c>
      <c r="N24" s="191" t="s">
        <v>16</v>
      </c>
      <c r="O24" s="294" t="s">
        <v>17</v>
      </c>
      <c r="P24" s="295"/>
      <c r="Q24" s="295"/>
      <c r="R24" s="296"/>
      <c r="S24" s="192"/>
      <c r="T24" s="136"/>
    </row>
    <row r="25" spans="1:20" s="149" customFormat="1" ht="21" customHeight="1" thickTop="1">
      <c r="A25" s="184"/>
      <c r="B25" s="194"/>
      <c r="C25" s="195"/>
      <c r="D25" s="236"/>
      <c r="E25" s="197"/>
      <c r="F25" s="198"/>
      <c r="G25" s="199"/>
      <c r="H25" s="199"/>
      <c r="I25" s="200"/>
      <c r="J25" s="188"/>
      <c r="K25" s="194"/>
      <c r="L25" s="195"/>
      <c r="M25" s="196"/>
      <c r="N25" s="197"/>
      <c r="O25" s="198"/>
      <c r="P25" s="199"/>
      <c r="Q25" s="199"/>
      <c r="R25" s="200"/>
      <c r="S25" s="163"/>
      <c r="T25" s="136"/>
    </row>
    <row r="26" spans="1:20" s="149" customFormat="1" ht="21" customHeight="1">
      <c r="A26" s="184"/>
      <c r="B26" s="194"/>
      <c r="C26" s="195"/>
      <c r="D26" s="265"/>
      <c r="E26" s="197"/>
      <c r="F26" s="198"/>
      <c r="G26" s="199"/>
      <c r="H26" s="199"/>
      <c r="I26" s="200"/>
      <c r="J26" s="188"/>
      <c r="K26" s="194"/>
      <c r="L26" s="195"/>
      <c r="M26" s="265"/>
      <c r="N26" s="197"/>
      <c r="O26" s="198"/>
      <c r="P26" s="199"/>
      <c r="Q26" s="199"/>
      <c r="R26" s="200"/>
      <c r="S26" s="163"/>
      <c r="T26" s="136"/>
    </row>
    <row r="27" spans="1:20" s="149" customFormat="1" ht="21" customHeight="1">
      <c r="A27" s="184"/>
      <c r="B27" s="201">
        <v>1</v>
      </c>
      <c r="C27" s="278">
        <v>29.129</v>
      </c>
      <c r="D27" s="278">
        <v>28.769</v>
      </c>
      <c r="E27" s="202">
        <f>(C27-D27)*1000</f>
        <v>360.00000000000296</v>
      </c>
      <c r="F27" s="288" t="s">
        <v>73</v>
      </c>
      <c r="G27" s="289"/>
      <c r="H27" s="289"/>
      <c r="I27" s="290"/>
      <c r="J27" s="188"/>
      <c r="K27" s="201">
        <v>1</v>
      </c>
      <c r="L27" s="203">
        <v>29.169</v>
      </c>
      <c r="M27" s="203">
        <v>28.885</v>
      </c>
      <c r="N27" s="202">
        <f>(L27-M27)*1000</f>
        <v>283.9999999999989</v>
      </c>
      <c r="O27" s="285" t="s">
        <v>82</v>
      </c>
      <c r="P27" s="286"/>
      <c r="Q27" s="286"/>
      <c r="R27" s="287"/>
      <c r="S27" s="163"/>
      <c r="T27" s="136"/>
    </row>
    <row r="28" spans="1:20" s="149" customFormat="1" ht="21" customHeight="1">
      <c r="A28" s="184"/>
      <c r="B28" s="194"/>
      <c r="C28" s="266"/>
      <c r="D28" s="267"/>
      <c r="E28" s="197"/>
      <c r="F28" s="198"/>
      <c r="G28" s="199"/>
      <c r="H28" s="199"/>
      <c r="I28" s="200"/>
      <c r="J28" s="188"/>
      <c r="K28" s="194"/>
      <c r="L28" s="266"/>
      <c r="M28" s="267"/>
      <c r="N28" s="197"/>
      <c r="O28" s="198"/>
      <c r="P28" s="199"/>
      <c r="Q28" s="199"/>
      <c r="R28" s="200"/>
      <c r="S28" s="163"/>
      <c r="T28" s="136"/>
    </row>
    <row r="29" spans="1:20" s="149" customFormat="1" ht="21" customHeight="1">
      <c r="A29" s="184"/>
      <c r="B29" s="201">
        <v>2</v>
      </c>
      <c r="C29" s="278">
        <v>29.151</v>
      </c>
      <c r="D29" s="278">
        <v>28.769</v>
      </c>
      <c r="E29" s="202">
        <f>(C29-D29)*1000</f>
        <v>382.0000000000015</v>
      </c>
      <c r="F29" s="285" t="s">
        <v>36</v>
      </c>
      <c r="G29" s="286"/>
      <c r="H29" s="286"/>
      <c r="I29" s="287"/>
      <c r="J29" s="188"/>
      <c r="K29" s="201">
        <v>2</v>
      </c>
      <c r="L29" s="203">
        <v>29.02</v>
      </c>
      <c r="M29" s="203">
        <v>28.885</v>
      </c>
      <c r="N29" s="202">
        <f>(L29-M29)*1000</f>
        <v>134.999999999998</v>
      </c>
      <c r="O29" s="285" t="s">
        <v>83</v>
      </c>
      <c r="P29" s="286"/>
      <c r="Q29" s="286"/>
      <c r="R29" s="287"/>
      <c r="S29" s="163"/>
      <c r="T29" s="136"/>
    </row>
    <row r="30" spans="1:20" s="149" customFormat="1" ht="21" customHeight="1">
      <c r="A30" s="184"/>
      <c r="B30" s="194"/>
      <c r="C30" s="195"/>
      <c r="D30" s="265"/>
      <c r="E30" s="197"/>
      <c r="F30" s="198"/>
      <c r="G30" s="199"/>
      <c r="H30" s="199"/>
      <c r="I30" s="200"/>
      <c r="J30" s="188"/>
      <c r="K30" s="194"/>
      <c r="L30" s="195"/>
      <c r="M30" s="265"/>
      <c r="N30" s="197"/>
      <c r="O30" s="198"/>
      <c r="P30" s="199"/>
      <c r="Q30" s="199"/>
      <c r="R30" s="200"/>
      <c r="S30" s="163"/>
      <c r="T30" s="136"/>
    </row>
    <row r="31" spans="1:20" s="142" customFormat="1" ht="21" customHeight="1">
      <c r="A31" s="184"/>
      <c r="B31" s="204"/>
      <c r="C31" s="205"/>
      <c r="D31" s="206"/>
      <c r="E31" s="207"/>
      <c r="F31" s="208"/>
      <c r="G31" s="209"/>
      <c r="H31" s="209"/>
      <c r="I31" s="210"/>
      <c r="J31" s="188"/>
      <c r="K31" s="204"/>
      <c r="L31" s="205"/>
      <c r="M31" s="206"/>
      <c r="N31" s="207"/>
      <c r="O31" s="208"/>
      <c r="P31" s="209"/>
      <c r="Q31" s="209"/>
      <c r="R31" s="210"/>
      <c r="S31" s="163"/>
      <c r="T31" s="136"/>
    </row>
    <row r="32" spans="1:19" ht="24.75" customHeight="1" thickBo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3"/>
    </row>
  </sheetData>
  <sheetProtection password="E9A7" sheet="1" objects="1" scenarios="1"/>
  <mergeCells count="11">
    <mergeCell ref="P20:Q20"/>
    <mergeCell ref="F29:I29"/>
    <mergeCell ref="O29:R29"/>
    <mergeCell ref="F27:I27"/>
    <mergeCell ref="O27:R27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1"/>
      <c r="AE1" s="9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1"/>
      <c r="BH1" s="92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25"/>
      <c r="C2" s="226"/>
      <c r="D2" s="226"/>
      <c r="E2" s="226"/>
      <c r="F2" s="226"/>
      <c r="G2" s="227" t="s">
        <v>53</v>
      </c>
      <c r="H2" s="226"/>
      <c r="I2" s="226"/>
      <c r="J2" s="226"/>
      <c r="K2" s="226"/>
      <c r="L2" s="228"/>
      <c r="P2" s="88"/>
      <c r="Q2" s="89"/>
      <c r="R2" s="89"/>
      <c r="S2" s="89"/>
      <c r="T2" s="304" t="s">
        <v>27</v>
      </c>
      <c r="U2" s="304"/>
      <c r="V2" s="304"/>
      <c r="W2" s="304"/>
      <c r="X2" s="304"/>
      <c r="Y2" s="304"/>
      <c r="Z2" s="89"/>
      <c r="AA2" s="89"/>
      <c r="AB2" s="89"/>
      <c r="AC2" s="90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H2" s="88"/>
      <c r="BI2" s="89"/>
      <c r="BJ2" s="89"/>
      <c r="BK2" s="89"/>
      <c r="BL2" s="304" t="s">
        <v>27</v>
      </c>
      <c r="BM2" s="304"/>
      <c r="BN2" s="304"/>
      <c r="BO2" s="304"/>
      <c r="BP2" s="304"/>
      <c r="BQ2" s="304"/>
      <c r="BR2" s="89"/>
      <c r="BS2" s="89"/>
      <c r="BT2" s="89"/>
      <c r="BU2" s="90"/>
      <c r="BY2" s="23"/>
      <c r="BZ2" s="225"/>
      <c r="CA2" s="226"/>
      <c r="CB2" s="226"/>
      <c r="CC2" s="226"/>
      <c r="CD2" s="226"/>
      <c r="CE2" s="219" t="s">
        <v>64</v>
      </c>
      <c r="CF2" s="226"/>
      <c r="CG2" s="226"/>
      <c r="CH2" s="226"/>
      <c r="CI2" s="226"/>
      <c r="CJ2" s="228"/>
    </row>
    <row r="3" spans="16:77" ht="21" customHeight="1" thickBot="1" thickTop="1">
      <c r="P3" s="311" t="s">
        <v>0</v>
      </c>
      <c r="Q3" s="312"/>
      <c r="R3" s="77"/>
      <c r="S3" s="76"/>
      <c r="T3" s="305" t="s">
        <v>77</v>
      </c>
      <c r="U3" s="306"/>
      <c r="V3" s="77"/>
      <c r="W3" s="76"/>
      <c r="X3" s="307" t="s">
        <v>1</v>
      </c>
      <c r="Y3" s="308"/>
      <c r="Z3" s="77"/>
      <c r="AA3" s="76"/>
      <c r="AB3" s="300" t="s">
        <v>78</v>
      </c>
      <c r="AC3" s="301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313" t="s">
        <v>78</v>
      </c>
      <c r="BI3" s="314"/>
      <c r="BJ3" s="77"/>
      <c r="BK3" s="259"/>
      <c r="BL3" s="317" t="s">
        <v>1</v>
      </c>
      <c r="BM3" s="308"/>
      <c r="BN3" s="106"/>
      <c r="BO3" s="107"/>
      <c r="BP3" s="305" t="s">
        <v>77</v>
      </c>
      <c r="BQ3" s="306"/>
      <c r="BR3" s="106"/>
      <c r="BS3" s="107"/>
      <c r="BT3" s="298" t="s">
        <v>0</v>
      </c>
      <c r="BU3" s="299"/>
      <c r="BY3" s="23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2"/>
      <c r="Q4" s="116"/>
      <c r="R4" s="322" t="s">
        <v>45</v>
      </c>
      <c r="S4" s="322"/>
      <c r="T4" s="322"/>
      <c r="U4" s="322"/>
      <c r="V4" s="322"/>
      <c r="W4" s="322"/>
      <c r="X4" s="3"/>
      <c r="Y4" s="247"/>
      <c r="Z4" s="248"/>
      <c r="AA4" s="249"/>
      <c r="AB4" s="309" t="s">
        <v>79</v>
      </c>
      <c r="AC4" s="310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0" t="s">
        <v>52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315" t="s">
        <v>79</v>
      </c>
      <c r="BI4" s="316"/>
      <c r="BJ4" s="248"/>
      <c r="BK4" s="249"/>
      <c r="BL4" s="3"/>
      <c r="BM4" s="4"/>
      <c r="BN4" s="322" t="s">
        <v>45</v>
      </c>
      <c r="BO4" s="322"/>
      <c r="BP4" s="322"/>
      <c r="BQ4" s="322"/>
      <c r="BR4" s="322"/>
      <c r="BS4" s="322"/>
      <c r="BT4" s="4"/>
      <c r="BU4" s="7"/>
      <c r="BY4" s="23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0"/>
    </row>
    <row r="5" spans="2:88" ht="22.5" customHeight="1">
      <c r="B5" s="51"/>
      <c r="C5" s="52" t="s">
        <v>13</v>
      </c>
      <c r="D5" s="66"/>
      <c r="E5" s="54"/>
      <c r="F5" s="54"/>
      <c r="G5" s="55" t="s">
        <v>54</v>
      </c>
      <c r="H5" s="54"/>
      <c r="I5" s="54"/>
      <c r="J5" s="50"/>
      <c r="L5" s="58"/>
      <c r="P5" s="18"/>
      <c r="Q5" s="117"/>
      <c r="R5" s="14"/>
      <c r="S5" s="114"/>
      <c r="T5" s="12"/>
      <c r="U5" s="253"/>
      <c r="V5" s="251"/>
      <c r="W5" s="252"/>
      <c r="X5" s="9"/>
      <c r="Y5" s="13"/>
      <c r="Z5" s="9"/>
      <c r="AA5" s="13"/>
      <c r="AB5" s="254"/>
      <c r="AC5" s="25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60"/>
      <c r="BI5" s="250"/>
      <c r="BJ5" s="251"/>
      <c r="BK5" s="252"/>
      <c r="BL5" s="258"/>
      <c r="BM5" s="78"/>
      <c r="BN5" s="9"/>
      <c r="BO5" s="72"/>
      <c r="BP5" s="12"/>
      <c r="BQ5" s="253"/>
      <c r="BR5" s="251"/>
      <c r="BS5" s="262"/>
      <c r="BT5" s="98"/>
      <c r="BU5" s="120"/>
      <c r="BY5" s="23"/>
      <c r="BZ5" s="51"/>
      <c r="CA5" s="52" t="s">
        <v>13</v>
      </c>
      <c r="CB5" s="66"/>
      <c r="CC5" s="54"/>
      <c r="CD5" s="54"/>
      <c r="CE5" s="55" t="s">
        <v>54</v>
      </c>
      <c r="CF5" s="54"/>
      <c r="CG5" s="54"/>
      <c r="CH5" s="50"/>
      <c r="CJ5" s="58"/>
    </row>
    <row r="6" spans="2:88" ht="22.5" customHeight="1">
      <c r="B6" s="51"/>
      <c r="C6" s="52" t="s">
        <v>10</v>
      </c>
      <c r="D6" s="66"/>
      <c r="E6" s="54"/>
      <c r="F6" s="54"/>
      <c r="G6" s="56" t="s">
        <v>55</v>
      </c>
      <c r="H6" s="54"/>
      <c r="I6" s="54"/>
      <c r="J6" s="50"/>
      <c r="K6" s="57" t="s">
        <v>56</v>
      </c>
      <c r="L6" s="58"/>
      <c r="P6" s="104" t="s">
        <v>58</v>
      </c>
      <c r="Q6" s="115">
        <v>30.512</v>
      </c>
      <c r="R6" s="14"/>
      <c r="S6" s="114"/>
      <c r="T6" s="318" t="s">
        <v>48</v>
      </c>
      <c r="U6" s="319"/>
      <c r="V6" s="251"/>
      <c r="W6" s="252"/>
      <c r="X6" s="302" t="s">
        <v>59</v>
      </c>
      <c r="Y6" s="303"/>
      <c r="Z6" s="9"/>
      <c r="AA6" s="13"/>
      <c r="AB6" s="256" t="s">
        <v>80</v>
      </c>
      <c r="AC6" s="279">
        <v>29.129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6" t="s">
        <v>74</v>
      </c>
      <c r="AS6" s="17" t="s">
        <v>2</v>
      </c>
      <c r="AT6" s="217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61" t="s">
        <v>80</v>
      </c>
      <c r="BI6" s="268">
        <v>28.769</v>
      </c>
      <c r="BJ6" s="251"/>
      <c r="BK6" s="252"/>
      <c r="BL6" s="325" t="s">
        <v>62</v>
      </c>
      <c r="BM6" s="303"/>
      <c r="BN6" s="16"/>
      <c r="BO6" s="38"/>
      <c r="BP6" s="323" t="s">
        <v>46</v>
      </c>
      <c r="BQ6" s="324"/>
      <c r="BR6" s="263"/>
      <c r="BS6" s="264"/>
      <c r="BT6" s="57" t="s">
        <v>63</v>
      </c>
      <c r="BU6" s="121">
        <v>27.715</v>
      </c>
      <c r="BY6" s="23"/>
      <c r="BZ6" s="51"/>
      <c r="CA6" s="52" t="s">
        <v>10</v>
      </c>
      <c r="CB6" s="66"/>
      <c r="CC6" s="54"/>
      <c r="CD6" s="54"/>
      <c r="CE6" s="56" t="s">
        <v>55</v>
      </c>
      <c r="CF6" s="54"/>
      <c r="CG6" s="54"/>
      <c r="CH6" s="50"/>
      <c r="CI6" s="57" t="s">
        <v>56</v>
      </c>
      <c r="CJ6" s="58"/>
    </row>
    <row r="7" spans="2:88" ht="21" customHeight="1">
      <c r="B7" s="51"/>
      <c r="C7" s="52" t="s">
        <v>11</v>
      </c>
      <c r="D7" s="66"/>
      <c r="E7" s="54"/>
      <c r="F7" s="54"/>
      <c r="G7" s="56" t="s">
        <v>76</v>
      </c>
      <c r="H7" s="54"/>
      <c r="I7" s="54"/>
      <c r="J7" s="66"/>
      <c r="K7" s="66"/>
      <c r="L7" s="82"/>
      <c r="P7" s="18"/>
      <c r="Q7" s="118"/>
      <c r="R7" s="14"/>
      <c r="S7" s="114"/>
      <c r="T7" s="320">
        <v>29.164</v>
      </c>
      <c r="U7" s="321"/>
      <c r="V7" s="251"/>
      <c r="W7" s="252"/>
      <c r="X7" s="302" t="s">
        <v>60</v>
      </c>
      <c r="Y7" s="303"/>
      <c r="Z7" s="9"/>
      <c r="AA7" s="13"/>
      <c r="AB7" s="256"/>
      <c r="AC7" s="279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61"/>
      <c r="BI7" s="268"/>
      <c r="BJ7" s="251"/>
      <c r="BK7" s="252"/>
      <c r="BL7" s="325" t="s">
        <v>60</v>
      </c>
      <c r="BM7" s="303"/>
      <c r="BN7" s="16"/>
      <c r="BO7" s="38"/>
      <c r="BP7" s="320">
        <v>28.759</v>
      </c>
      <c r="BQ7" s="321"/>
      <c r="BR7" s="263"/>
      <c r="BS7" s="264"/>
      <c r="BT7" s="110"/>
      <c r="BU7" s="122"/>
      <c r="BY7" s="23"/>
      <c r="BZ7" s="51"/>
      <c r="CA7" s="52" t="s">
        <v>11</v>
      </c>
      <c r="CB7" s="66"/>
      <c r="CC7" s="54"/>
      <c r="CD7" s="54"/>
      <c r="CE7" s="56" t="s">
        <v>97</v>
      </c>
      <c r="CF7" s="54"/>
      <c r="CG7" s="54"/>
      <c r="CH7" s="66"/>
      <c r="CI7" s="66"/>
      <c r="CJ7" s="82"/>
    </row>
    <row r="8" spans="2:88" ht="21" customHeight="1">
      <c r="B8" s="53"/>
      <c r="C8" s="11"/>
      <c r="D8" s="11"/>
      <c r="E8" s="11"/>
      <c r="F8" s="11"/>
      <c r="G8" s="11"/>
      <c r="H8" s="11"/>
      <c r="I8" s="11"/>
      <c r="J8" s="11"/>
      <c r="K8" s="11"/>
      <c r="L8" s="59"/>
      <c r="P8" s="19" t="s">
        <v>18</v>
      </c>
      <c r="Q8" s="119">
        <v>29.738</v>
      </c>
      <c r="R8" s="14"/>
      <c r="S8" s="114"/>
      <c r="T8" s="229"/>
      <c r="U8" s="13"/>
      <c r="V8" s="251"/>
      <c r="W8" s="252"/>
      <c r="X8" s="302" t="s">
        <v>61</v>
      </c>
      <c r="Y8" s="303"/>
      <c r="Z8" s="9"/>
      <c r="AA8" s="13"/>
      <c r="AB8" s="256" t="s">
        <v>81</v>
      </c>
      <c r="AC8" s="279">
        <v>29.151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75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61" t="s">
        <v>81</v>
      </c>
      <c r="BI8" s="268">
        <v>28.769</v>
      </c>
      <c r="BJ8" s="251"/>
      <c r="BK8" s="252"/>
      <c r="BL8" s="325" t="s">
        <v>61</v>
      </c>
      <c r="BM8" s="303"/>
      <c r="BN8" s="16"/>
      <c r="BO8" s="38"/>
      <c r="BP8" s="229"/>
      <c r="BQ8" s="13"/>
      <c r="BR8" s="263"/>
      <c r="BS8" s="264"/>
      <c r="BT8" s="111" t="s">
        <v>32</v>
      </c>
      <c r="BU8" s="123">
        <v>28.325</v>
      </c>
      <c r="BY8" s="23"/>
      <c r="BZ8" s="53"/>
      <c r="CA8" s="11"/>
      <c r="CB8" s="11"/>
      <c r="CC8" s="11"/>
      <c r="CD8" s="11"/>
      <c r="CE8" s="11"/>
      <c r="CF8" s="11"/>
      <c r="CG8" s="11"/>
      <c r="CH8" s="11"/>
      <c r="CI8" s="11"/>
      <c r="CJ8" s="59"/>
    </row>
    <row r="9" spans="2:88" ht="21" customHeight="1" thickBot="1">
      <c r="B9" s="83"/>
      <c r="C9" s="66"/>
      <c r="D9" s="66"/>
      <c r="E9" s="66"/>
      <c r="F9" s="66"/>
      <c r="G9" s="66"/>
      <c r="H9" s="66"/>
      <c r="I9" s="66"/>
      <c r="J9" s="66"/>
      <c r="K9" s="66"/>
      <c r="L9" s="82"/>
      <c r="P9" s="73"/>
      <c r="Q9" s="74"/>
      <c r="R9" s="75"/>
      <c r="S9" s="74"/>
      <c r="T9" s="75"/>
      <c r="U9" s="74"/>
      <c r="V9" s="75"/>
      <c r="W9" s="74"/>
      <c r="X9" s="75"/>
      <c r="Y9" s="74"/>
      <c r="Z9" s="75"/>
      <c r="AA9" s="74"/>
      <c r="AB9" s="257"/>
      <c r="AC9" s="80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73"/>
      <c r="BI9" s="74"/>
      <c r="BJ9" s="75"/>
      <c r="BK9" s="74"/>
      <c r="BL9" s="67"/>
      <c r="BM9" s="44"/>
      <c r="BN9" s="67"/>
      <c r="BO9" s="45"/>
      <c r="BP9" s="75"/>
      <c r="BQ9" s="74"/>
      <c r="BR9" s="64"/>
      <c r="BS9" s="105"/>
      <c r="BT9" s="79"/>
      <c r="BU9" s="80"/>
      <c r="BY9" s="23"/>
      <c r="BZ9" s="83"/>
      <c r="CA9" s="66"/>
      <c r="CB9" s="66"/>
      <c r="CC9" s="66"/>
      <c r="CD9" s="66"/>
      <c r="CE9" s="66"/>
      <c r="CF9" s="66"/>
      <c r="CG9" s="66"/>
      <c r="CH9" s="66"/>
      <c r="CI9" s="66"/>
      <c r="CJ9" s="82"/>
    </row>
    <row r="10" spans="2:88" ht="21" customHeight="1">
      <c r="B10" s="51"/>
      <c r="C10" s="84" t="s">
        <v>19</v>
      </c>
      <c r="D10" s="66"/>
      <c r="E10" s="66"/>
      <c r="F10" s="110"/>
      <c r="G10" s="126" t="s">
        <v>51</v>
      </c>
      <c r="H10" s="113"/>
      <c r="I10" s="113"/>
      <c r="J10" s="49" t="s">
        <v>20</v>
      </c>
      <c r="K10" s="215" t="s">
        <v>57</v>
      </c>
      <c r="L10" s="58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8" t="s">
        <v>29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1"/>
      <c r="CA10" s="84" t="s">
        <v>19</v>
      </c>
      <c r="CB10" s="66"/>
      <c r="CC10" s="66"/>
      <c r="CD10" s="110"/>
      <c r="CE10" s="126" t="s">
        <v>51</v>
      </c>
      <c r="CF10" s="113"/>
      <c r="CG10" s="113"/>
      <c r="CH10" s="49" t="s">
        <v>20</v>
      </c>
      <c r="CI10" s="215" t="s">
        <v>57</v>
      </c>
      <c r="CJ10" s="58"/>
    </row>
    <row r="11" spans="2:88" ht="21" customHeight="1">
      <c r="B11" s="51"/>
      <c r="C11" s="84" t="s">
        <v>22</v>
      </c>
      <c r="D11" s="66"/>
      <c r="E11" s="66"/>
      <c r="F11" s="127"/>
      <c r="G11" s="126" t="s">
        <v>71</v>
      </c>
      <c r="H11" s="113"/>
      <c r="I11" s="14"/>
      <c r="J11" s="49" t="s">
        <v>21</v>
      </c>
      <c r="K11" s="215" t="s">
        <v>57</v>
      </c>
      <c r="L11" s="58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94" t="s">
        <v>30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1"/>
      <c r="CA11" s="84" t="s">
        <v>22</v>
      </c>
      <c r="CB11" s="66"/>
      <c r="CC11" s="66"/>
      <c r="CD11" s="127"/>
      <c r="CE11" s="126" t="s">
        <v>71</v>
      </c>
      <c r="CF11" s="113"/>
      <c r="CG11" s="14"/>
      <c r="CH11" s="49" t="s">
        <v>21</v>
      </c>
      <c r="CI11" s="215" t="s">
        <v>57</v>
      </c>
      <c r="CJ11" s="58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94" t="s">
        <v>67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17:83" ht="18" customHeight="1"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V14" s="1"/>
      <c r="BW14" s="1"/>
      <c r="BX14" s="1"/>
      <c r="BY14" s="1"/>
      <c r="CE14" s="234" t="s">
        <v>98</v>
      </c>
    </row>
    <row r="15" spans="31:83" ht="18" customHeight="1"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J15" s="23"/>
      <c r="BN15" s="23"/>
      <c r="BP15" s="23"/>
      <c r="BV15" s="1"/>
      <c r="BW15" s="1"/>
      <c r="BX15" s="1"/>
      <c r="CE15" s="234" t="s">
        <v>69</v>
      </c>
    </row>
    <row r="16" spans="36:83" ht="18" customHeight="1">
      <c r="AJ16" s="23"/>
      <c r="AS16" s="23"/>
      <c r="CE16" s="234" t="s">
        <v>70</v>
      </c>
    </row>
    <row r="17" spans="32:70" ht="18" customHeight="1">
      <c r="AF17" s="23"/>
      <c r="AJ17" s="23"/>
      <c r="BR17" s="23"/>
    </row>
    <row r="18" spans="34:70" ht="18" customHeight="1">
      <c r="AH18" s="23"/>
      <c r="AJ18" s="23"/>
      <c r="AS18" s="23"/>
      <c r="BN18" s="23"/>
      <c r="BR18" s="23"/>
    </row>
    <row r="19" spans="36:45" ht="18" customHeight="1">
      <c r="AJ19" s="23"/>
      <c r="AK19" s="23"/>
      <c r="AS19" s="23"/>
    </row>
    <row r="20" spans="22:70" ht="18" customHeight="1">
      <c r="V20" s="23"/>
      <c r="X20" s="23"/>
      <c r="Y20" s="23"/>
      <c r="AJ20" s="23"/>
      <c r="AL20" s="23"/>
      <c r="AM20" s="23"/>
      <c r="AS20" s="23"/>
      <c r="BO20" s="23"/>
      <c r="BR20" s="23"/>
    </row>
    <row r="21" spans="40:87" ht="18" customHeight="1">
      <c r="AN21" s="23"/>
      <c r="AO21" s="23"/>
      <c r="AP21" s="23"/>
      <c r="AQ21" s="23"/>
      <c r="AR21" s="23"/>
      <c r="AS21" s="23"/>
      <c r="AU21" s="23"/>
      <c r="AV21" s="23"/>
      <c r="AX21" s="23"/>
      <c r="AY21" s="23"/>
      <c r="AZ21" s="23"/>
      <c r="BQ21" s="23"/>
      <c r="BS21" s="231" t="s">
        <v>72</v>
      </c>
      <c r="BT21" s="23"/>
      <c r="BV21" s="23"/>
      <c r="BW21" s="23"/>
      <c r="BX21" s="23"/>
      <c r="BZ21" s="23"/>
      <c r="CI21" s="23"/>
    </row>
    <row r="22" spans="41:74" ht="18" customHeight="1">
      <c r="AO22" s="23"/>
      <c r="AP22" s="23"/>
      <c r="AS22" s="23"/>
      <c r="BQ22" s="23"/>
      <c r="BS22" s="109" t="s">
        <v>35</v>
      </c>
      <c r="BV22" s="23"/>
    </row>
    <row r="23" spans="16:85" ht="18" customHeight="1">
      <c r="P23" s="280" t="s">
        <v>84</v>
      </c>
      <c r="AM23" s="23"/>
      <c r="AN23" s="23"/>
      <c r="AS23" s="23"/>
      <c r="BQ23" s="23"/>
      <c r="BR23" s="23"/>
      <c r="BS23" s="124" t="s">
        <v>47</v>
      </c>
      <c r="BV23" s="23"/>
      <c r="CF23" s="23"/>
      <c r="CG23" s="23"/>
    </row>
    <row r="24" spans="16:83" ht="18" customHeight="1">
      <c r="P24" s="109" t="s">
        <v>35</v>
      </c>
      <c r="U24" s="23"/>
      <c r="V24" s="23"/>
      <c r="X24" s="23"/>
      <c r="Y24" s="23"/>
      <c r="AB24" s="23"/>
      <c r="AC24" s="23"/>
      <c r="AS24" s="23"/>
      <c r="BS24" s="23"/>
      <c r="BX24" s="23"/>
      <c r="BZ24" s="23"/>
      <c r="CE24" s="23"/>
    </row>
    <row r="25" spans="10:78" ht="18" customHeight="1">
      <c r="J25" s="23"/>
      <c r="P25" s="124" t="s">
        <v>49</v>
      </c>
      <c r="X25" s="233" t="s">
        <v>33</v>
      </c>
      <c r="AC25" s="23"/>
      <c r="AK25" s="23"/>
      <c r="AL25" s="23"/>
      <c r="AY25" s="23"/>
      <c r="AZ25" s="23"/>
      <c r="BA25" s="23"/>
      <c r="BB25" s="23"/>
      <c r="BC25" s="23"/>
      <c r="BD25" s="23"/>
      <c r="BE25" s="23"/>
      <c r="BF25" s="23"/>
      <c r="BG25" s="23"/>
      <c r="BI25" s="23"/>
      <c r="BP25" s="24"/>
      <c r="BR25" s="233" t="s">
        <v>37</v>
      </c>
      <c r="BV25" s="23"/>
      <c r="BX25" s="23"/>
      <c r="BZ25" s="23"/>
    </row>
    <row r="26" spans="9:58" ht="18" customHeight="1">
      <c r="I26" s="23"/>
      <c r="P26" s="23"/>
      <c r="S26" s="23"/>
      <c r="U26" s="281" t="s">
        <v>48</v>
      </c>
      <c r="AE26" s="23"/>
      <c r="AF26" s="23"/>
      <c r="AH26" s="23"/>
      <c r="AJ26" s="23"/>
      <c r="AK26" s="23"/>
      <c r="AL26" s="23"/>
      <c r="AO26" s="23"/>
      <c r="AZ26" s="23"/>
      <c r="BA26" s="23"/>
      <c r="BB26" s="24"/>
      <c r="BC26" s="23"/>
      <c r="BD26" s="23"/>
      <c r="BE26" s="23"/>
      <c r="BF26" s="23"/>
    </row>
    <row r="27" spans="1:89" ht="18" customHeight="1">
      <c r="A27" s="26"/>
      <c r="C27" s="23"/>
      <c r="H27" s="23"/>
      <c r="N27" s="23"/>
      <c r="O27" s="23"/>
      <c r="Q27" s="23"/>
      <c r="R27" s="23"/>
      <c r="X27" s="23"/>
      <c r="Y27" s="23"/>
      <c r="Z27" s="23"/>
      <c r="AA27" s="23"/>
      <c r="AH27" s="23"/>
      <c r="AJ27" s="23"/>
      <c r="AK27" s="23"/>
      <c r="AL27" s="23"/>
      <c r="AM27" s="23"/>
      <c r="AO27" s="23"/>
      <c r="AT27" s="23"/>
      <c r="AU27" s="23"/>
      <c r="AV27" s="23"/>
      <c r="AW27" s="23"/>
      <c r="AX27" s="23"/>
      <c r="BA27" s="23"/>
      <c r="BB27" s="23"/>
      <c r="BC27" s="23"/>
      <c r="BD27" s="23"/>
      <c r="BE27" s="23"/>
      <c r="BG27" s="23"/>
      <c r="BH27" s="23"/>
      <c r="BO27" s="23"/>
      <c r="BP27" s="23"/>
      <c r="BQ27" s="23"/>
      <c r="BR27" s="23"/>
      <c r="BT27" s="23"/>
      <c r="BU27" s="23"/>
      <c r="CK27" s="26"/>
    </row>
    <row r="28" spans="1:86" ht="18" customHeight="1">
      <c r="A28" s="26"/>
      <c r="L28" s="23"/>
      <c r="M28" s="24"/>
      <c r="T28" s="23"/>
      <c r="AA28" s="23"/>
      <c r="AD28" s="23"/>
      <c r="AE28" s="23"/>
      <c r="AF28" s="23"/>
      <c r="AH28" s="23"/>
      <c r="AI28" s="23"/>
      <c r="AJ28" s="23"/>
      <c r="AK28" s="23"/>
      <c r="AL28" s="23"/>
      <c r="AY28" s="235"/>
      <c r="AZ28" s="23"/>
      <c r="BA28" s="23"/>
      <c r="BB28" s="23"/>
      <c r="BC28" s="23"/>
      <c r="BD28" s="23"/>
      <c r="BE28" s="23"/>
      <c r="BF28" s="23"/>
      <c r="BG28" s="23"/>
      <c r="BM28" s="23"/>
      <c r="BO28" s="23"/>
      <c r="BQ28" s="23"/>
      <c r="BR28" s="23"/>
      <c r="BS28" s="23"/>
      <c r="BV28" s="23"/>
      <c r="CC28" s="23"/>
      <c r="CH28" s="97" t="s">
        <v>32</v>
      </c>
    </row>
    <row r="29" spans="1:89" ht="18" customHeight="1">
      <c r="A29" s="26"/>
      <c r="O29" s="218">
        <v>1</v>
      </c>
      <c r="S29" s="218">
        <v>2</v>
      </c>
      <c r="X29" s="23"/>
      <c r="AD29" s="23"/>
      <c r="AE29" s="23"/>
      <c r="AF29" s="23"/>
      <c r="AG29" s="23"/>
      <c r="AH29" s="23"/>
      <c r="AI29" s="23"/>
      <c r="AJ29" s="23"/>
      <c r="AK29" s="23"/>
      <c r="AL29" s="23"/>
      <c r="AY29" s="235"/>
      <c r="AZ29" s="23"/>
      <c r="BA29" s="23"/>
      <c r="BB29" s="23"/>
      <c r="BC29" s="23"/>
      <c r="BD29" s="23"/>
      <c r="BE29" s="23"/>
      <c r="BF29" s="23"/>
      <c r="BK29" s="23"/>
      <c r="BR29" s="23"/>
      <c r="BW29" s="218">
        <v>4</v>
      </c>
      <c r="BX29" s="23"/>
      <c r="CA29" s="23"/>
      <c r="CC29" s="23"/>
      <c r="CK29" s="26"/>
    </row>
    <row r="30" spans="2:88" ht="18" customHeight="1">
      <c r="B30" s="26"/>
      <c r="O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4"/>
      <c r="AY30" s="235"/>
      <c r="AZ30" s="23"/>
      <c r="BA30" s="23"/>
      <c r="BB30" s="23"/>
      <c r="BC30" s="23"/>
      <c r="BD30" s="23"/>
      <c r="BE30" s="23"/>
      <c r="BF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U30" s="23"/>
      <c r="BV30" s="23"/>
      <c r="BW30" s="23"/>
      <c r="BY30" s="23"/>
      <c r="BZ30" s="23"/>
      <c r="CA30" s="23"/>
      <c r="CB30" s="23"/>
      <c r="CC30" s="23"/>
      <c r="CD30" s="23"/>
      <c r="CJ30" s="26"/>
    </row>
    <row r="31" spans="20:81" ht="18" customHeight="1">
      <c r="T31" s="23"/>
      <c r="AY31" s="235"/>
      <c r="AZ31" s="23"/>
      <c r="BB31" s="23"/>
      <c r="BC31" s="23"/>
      <c r="BD31" s="23"/>
      <c r="BE31" s="23"/>
      <c r="BF31" s="23"/>
      <c r="BN31" s="23"/>
      <c r="BR31" s="23"/>
      <c r="BS31" s="218">
        <v>3</v>
      </c>
      <c r="BT31" s="23"/>
      <c r="CC31" s="23"/>
    </row>
    <row r="32" spans="4:83" ht="18" customHeight="1">
      <c r="D32" s="27" t="s">
        <v>18</v>
      </c>
      <c r="T32" s="23"/>
      <c r="AW32" s="23"/>
      <c r="AY32" s="24"/>
      <c r="AZ32" s="23"/>
      <c r="BA32" s="23"/>
      <c r="BB32" s="23"/>
      <c r="BC32" s="23"/>
      <c r="BD32" s="23"/>
      <c r="BE32" s="23"/>
      <c r="BF32" s="23"/>
      <c r="BM32" s="23"/>
      <c r="BN32" s="23"/>
      <c r="BO32" s="23"/>
      <c r="BQ32" s="23"/>
      <c r="BU32" s="23"/>
      <c r="BV32" s="23"/>
      <c r="BX32" s="23"/>
      <c r="CC32" s="23"/>
      <c r="CE32" s="23"/>
    </row>
    <row r="33" spans="10:87" ht="18" customHeight="1">
      <c r="J33" s="23"/>
      <c r="K33" s="23"/>
      <c r="L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H33" s="23"/>
      <c r="AI33" s="23"/>
      <c r="AJ33" s="23"/>
      <c r="AK33" s="23"/>
      <c r="AL33" s="23"/>
      <c r="AS33" s="24"/>
      <c r="AT33" s="23"/>
      <c r="AU33" s="23"/>
      <c r="AV33" s="23"/>
      <c r="AW33" s="23"/>
      <c r="AX33" s="23"/>
      <c r="AY33" s="24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W33" s="23"/>
      <c r="CI33" s="28"/>
    </row>
    <row r="34" spans="11:87" ht="18" customHeight="1">
      <c r="K34" s="23"/>
      <c r="Q34" s="23"/>
      <c r="S34" s="23"/>
      <c r="AD34" s="23"/>
      <c r="AE34" s="23"/>
      <c r="AF34" s="23"/>
      <c r="AG34" s="23"/>
      <c r="AH34" s="23"/>
      <c r="AI34" s="23"/>
      <c r="AJ34" s="23"/>
      <c r="AK34" s="23"/>
      <c r="AL34" s="23"/>
      <c r="AO34" s="23"/>
      <c r="BE34" s="23"/>
      <c r="BF34" s="23"/>
      <c r="BG34" s="23"/>
      <c r="BL34" s="23"/>
      <c r="BN34" s="23"/>
      <c r="BR34" s="23"/>
      <c r="BT34" s="23"/>
      <c r="BU34" s="25"/>
      <c r="BW34" s="26"/>
      <c r="CC34" s="23"/>
      <c r="CI34" s="28"/>
    </row>
    <row r="35" spans="14:87" ht="18" customHeight="1">
      <c r="N35" s="23"/>
      <c r="O35" s="23"/>
      <c r="P35" s="23"/>
      <c r="Q35" s="23"/>
      <c r="R35" s="23"/>
      <c r="S35" s="23"/>
      <c r="T35" s="23"/>
      <c r="U35" s="23"/>
      <c r="W35" s="23"/>
      <c r="AD35" s="23"/>
      <c r="AE35" s="23"/>
      <c r="AF35" s="23"/>
      <c r="AG35" s="23"/>
      <c r="AH35" s="23"/>
      <c r="AI35" s="23"/>
      <c r="AJ35" s="23"/>
      <c r="AK35" s="23"/>
      <c r="AL35" s="23"/>
      <c r="AU35" s="23"/>
      <c r="AZ35" s="23"/>
      <c r="BC35" s="23"/>
      <c r="BD35" s="23"/>
      <c r="BF35" s="23"/>
      <c r="BG35" s="23"/>
      <c r="BI35" s="23"/>
      <c r="BJ35" s="23"/>
      <c r="BK35" s="23"/>
      <c r="BL35" s="232" t="s">
        <v>46</v>
      </c>
      <c r="BR35" s="23"/>
      <c r="BU35" s="23"/>
      <c r="BX35" s="23"/>
      <c r="BY35" s="23"/>
      <c r="CB35" s="23"/>
      <c r="CI35" s="28"/>
    </row>
    <row r="36" spans="29:76" ht="18" customHeight="1">
      <c r="AC36" s="23"/>
      <c r="AE36" s="23"/>
      <c r="AF36" s="23"/>
      <c r="AG36" s="23"/>
      <c r="AH36" s="23"/>
      <c r="AS36" s="23"/>
      <c r="AW36" s="23"/>
      <c r="AX36" s="23"/>
      <c r="BT36" s="23"/>
      <c r="BX36" s="23"/>
    </row>
    <row r="37" spans="66:76" ht="18" customHeight="1">
      <c r="BN37" s="23"/>
      <c r="BO37" s="23"/>
      <c r="BP37" s="23"/>
      <c r="BQ37" s="23"/>
      <c r="BS37" s="23"/>
      <c r="BU37" s="23"/>
      <c r="BX37" s="23"/>
    </row>
    <row r="38" spans="37:74" ht="18" customHeight="1">
      <c r="AK38" s="23"/>
      <c r="AL38" s="23"/>
      <c r="BV38" s="23"/>
    </row>
    <row r="39" spans="33:77" ht="18" customHeight="1">
      <c r="AG39" s="23"/>
      <c r="BW39" s="23"/>
      <c r="BY39" s="23"/>
    </row>
    <row r="40" ht="18" customHeight="1"/>
    <row r="41" ht="18" customHeight="1"/>
    <row r="42" ht="18" customHeight="1"/>
    <row r="43" ht="18" customHeight="1">
      <c r="AG43" s="23"/>
    </row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9" t="s">
        <v>4</v>
      </c>
      <c r="C47" s="30" t="s">
        <v>5</v>
      </c>
      <c r="D47" s="30" t="s">
        <v>6</v>
      </c>
      <c r="E47" s="30" t="s">
        <v>7</v>
      </c>
      <c r="F47" s="237" t="s">
        <v>8</v>
      </c>
      <c r="G47" s="240"/>
      <c r="H47" s="30" t="s">
        <v>4</v>
      </c>
      <c r="I47" s="30" t="s">
        <v>5</v>
      </c>
      <c r="J47" s="30" t="s">
        <v>6</v>
      </c>
      <c r="K47" s="30" t="s">
        <v>7</v>
      </c>
      <c r="L47" s="68" t="s">
        <v>8</v>
      </c>
      <c r="M47" s="65"/>
      <c r="N47" s="65"/>
      <c r="O47" s="297" t="s">
        <v>25</v>
      </c>
      <c r="P47" s="297"/>
      <c r="Q47" s="65"/>
      <c r="R47" s="242"/>
      <c r="BT47" s="29" t="s">
        <v>4</v>
      </c>
      <c r="BU47" s="30" t="s">
        <v>5</v>
      </c>
      <c r="BV47" s="30" t="s">
        <v>6</v>
      </c>
      <c r="BW47" s="30" t="s">
        <v>7</v>
      </c>
      <c r="BX47" s="68" t="s">
        <v>8</v>
      </c>
      <c r="BY47" s="65"/>
      <c r="BZ47" s="65"/>
      <c r="CA47" s="297" t="s">
        <v>25</v>
      </c>
      <c r="CB47" s="297"/>
      <c r="CC47" s="65"/>
      <c r="CD47" s="65"/>
      <c r="CE47" s="99"/>
      <c r="CF47" s="30" t="s">
        <v>4</v>
      </c>
      <c r="CG47" s="30" t="s">
        <v>5</v>
      </c>
      <c r="CH47" s="30" t="s">
        <v>6</v>
      </c>
      <c r="CI47" s="30" t="s">
        <v>7</v>
      </c>
      <c r="CJ47" s="31" t="s">
        <v>8</v>
      </c>
    </row>
    <row r="48" spans="2:88" ht="21" customHeight="1" thickTop="1">
      <c r="B48" s="32"/>
      <c r="C48" s="6"/>
      <c r="D48" s="5" t="s">
        <v>45</v>
      </c>
      <c r="E48" s="6"/>
      <c r="F48" s="6"/>
      <c r="G48" s="240"/>
      <c r="H48" s="6"/>
      <c r="I48" s="6"/>
      <c r="J48" s="6"/>
      <c r="K48" s="6"/>
      <c r="L48" s="6"/>
      <c r="M48" s="5" t="s">
        <v>24</v>
      </c>
      <c r="N48" s="6"/>
      <c r="O48" s="6"/>
      <c r="P48" s="6"/>
      <c r="Q48" s="6"/>
      <c r="R48" s="7"/>
      <c r="BT48" s="8"/>
      <c r="BU48" s="6"/>
      <c r="BV48" s="6"/>
      <c r="BW48" s="6"/>
      <c r="BX48" s="6"/>
      <c r="BY48" s="5" t="s">
        <v>24</v>
      </c>
      <c r="BZ48" s="6"/>
      <c r="CA48" s="6"/>
      <c r="CB48" s="6"/>
      <c r="CC48" s="6"/>
      <c r="CD48" s="6"/>
      <c r="CE48" s="100"/>
      <c r="CF48" s="33"/>
      <c r="CG48" s="33"/>
      <c r="CH48" s="5" t="s">
        <v>45</v>
      </c>
      <c r="CI48" s="33"/>
      <c r="CJ48" s="34"/>
    </row>
    <row r="49" spans="2:88" ht="21" customHeight="1">
      <c r="B49" s="35"/>
      <c r="C49" s="36"/>
      <c r="D49" s="125"/>
      <c r="E49" s="36"/>
      <c r="F49" s="12"/>
      <c r="G49" s="240"/>
      <c r="H49" s="36"/>
      <c r="I49" s="36"/>
      <c r="J49" s="36"/>
      <c r="K49" s="36"/>
      <c r="L49" s="69"/>
      <c r="M49" s="12"/>
      <c r="R49" s="243"/>
      <c r="BT49" s="35"/>
      <c r="BU49" s="36"/>
      <c r="BV49" s="36"/>
      <c r="BW49" s="36"/>
      <c r="BX49" s="69"/>
      <c r="BY49" s="12"/>
      <c r="CD49" s="1"/>
      <c r="CE49" s="101"/>
      <c r="CF49" s="36"/>
      <c r="CG49" s="36"/>
      <c r="CH49" s="125"/>
      <c r="CI49" s="36"/>
      <c r="CJ49" s="37"/>
    </row>
    <row r="50" spans="2:88" ht="21" customHeight="1">
      <c r="B50" s="96"/>
      <c r="C50" s="15"/>
      <c r="D50" s="125"/>
      <c r="E50" s="40"/>
      <c r="F50" s="14"/>
      <c r="G50" s="240"/>
      <c r="H50" s="239">
        <v>2</v>
      </c>
      <c r="I50" s="230">
        <v>29.185</v>
      </c>
      <c r="J50" s="128">
        <v>-46</v>
      </c>
      <c r="K50" s="39">
        <f>I50+J50*0.001</f>
        <v>29.139</v>
      </c>
      <c r="L50" s="70" t="s">
        <v>34</v>
      </c>
      <c r="M50" s="222" t="s">
        <v>85</v>
      </c>
      <c r="R50" s="243"/>
      <c r="AS50" s="95" t="s">
        <v>28</v>
      </c>
      <c r="BT50" s="220">
        <v>4</v>
      </c>
      <c r="BU50" s="221">
        <v>28.652</v>
      </c>
      <c r="BV50" s="128">
        <v>46</v>
      </c>
      <c r="BW50" s="39">
        <f>BU50+BV50*0.001</f>
        <v>28.698</v>
      </c>
      <c r="BX50" s="70" t="s">
        <v>34</v>
      </c>
      <c r="BY50" s="222" t="s">
        <v>86</v>
      </c>
      <c r="CD50" s="1"/>
      <c r="CE50" s="102"/>
      <c r="CF50" s="36"/>
      <c r="CG50" s="36"/>
      <c r="CH50" s="125"/>
      <c r="CI50" s="36"/>
      <c r="CJ50" s="37"/>
    </row>
    <row r="51" spans="2:88" ht="21" customHeight="1">
      <c r="B51" s="282">
        <v>1</v>
      </c>
      <c r="C51" s="283">
        <v>29.218</v>
      </c>
      <c r="D51" s="128">
        <v>-51</v>
      </c>
      <c r="E51" s="284">
        <f>C51+D51*0.001</f>
        <v>29.167</v>
      </c>
      <c r="F51" s="14" t="s">
        <v>31</v>
      </c>
      <c r="G51" s="240"/>
      <c r="H51" s="36"/>
      <c r="I51" s="36"/>
      <c r="J51" s="36"/>
      <c r="K51" s="36"/>
      <c r="L51" s="69"/>
      <c r="M51" s="12"/>
      <c r="R51" s="243"/>
      <c r="AS51" s="94" t="s">
        <v>65</v>
      </c>
      <c r="BT51" s="35"/>
      <c r="BU51" s="36"/>
      <c r="BV51" s="36"/>
      <c r="BW51" s="36"/>
      <c r="BX51" s="69"/>
      <c r="BY51" s="12"/>
      <c r="CD51" s="1"/>
      <c r="CE51" s="102"/>
      <c r="CF51" s="131">
        <v>3</v>
      </c>
      <c r="CG51" s="22">
        <v>28.687</v>
      </c>
      <c r="CH51" s="128">
        <v>65</v>
      </c>
      <c r="CI51" s="39">
        <f>CG51+CH51*0.001</f>
        <v>28.752000000000002</v>
      </c>
      <c r="CJ51" s="20" t="s">
        <v>31</v>
      </c>
    </row>
    <row r="52" spans="2:88" ht="21" customHeight="1">
      <c r="B52" s="96"/>
      <c r="C52" s="15"/>
      <c r="D52" s="125"/>
      <c r="E52" s="40"/>
      <c r="F52" s="14"/>
      <c r="G52" s="240"/>
      <c r="H52" s="246" t="s">
        <v>33</v>
      </c>
      <c r="I52" s="39">
        <v>29.137</v>
      </c>
      <c r="J52" s="128"/>
      <c r="K52" s="39"/>
      <c r="L52" s="70" t="s">
        <v>34</v>
      </c>
      <c r="M52" s="222" t="s">
        <v>88</v>
      </c>
      <c r="R52" s="243"/>
      <c r="AS52" s="94" t="s">
        <v>66</v>
      </c>
      <c r="BT52" s="245" t="s">
        <v>37</v>
      </c>
      <c r="BU52" s="39">
        <v>28.698</v>
      </c>
      <c r="BV52" s="128"/>
      <c r="BW52" s="39"/>
      <c r="BX52" s="70" t="s">
        <v>34</v>
      </c>
      <c r="BY52" s="222" t="s">
        <v>87</v>
      </c>
      <c r="CD52" s="1"/>
      <c r="CE52" s="102"/>
      <c r="CF52" s="36"/>
      <c r="CG52" s="36"/>
      <c r="CH52" s="125"/>
      <c r="CI52" s="36"/>
      <c r="CJ52" s="37"/>
    </row>
    <row r="53" spans="2:88" ht="21" customHeight="1" thickBot="1">
      <c r="B53" s="41"/>
      <c r="C53" s="42"/>
      <c r="D53" s="46"/>
      <c r="E53" s="43"/>
      <c r="F53" s="238"/>
      <c r="G53" s="241"/>
      <c r="H53" s="46"/>
      <c r="I53" s="42"/>
      <c r="J53" s="43"/>
      <c r="K53" s="43"/>
      <c r="L53" s="71"/>
      <c r="M53" s="67"/>
      <c r="N53" s="64"/>
      <c r="O53" s="64"/>
      <c r="P53" s="64"/>
      <c r="Q53" s="64"/>
      <c r="R53" s="244"/>
      <c r="AD53" s="91"/>
      <c r="AE53" s="92"/>
      <c r="BG53" s="91"/>
      <c r="BH53" s="92"/>
      <c r="BT53" s="41"/>
      <c r="BU53" s="42"/>
      <c r="BV53" s="43"/>
      <c r="BW53" s="43"/>
      <c r="BX53" s="71"/>
      <c r="BY53" s="67"/>
      <c r="BZ53" s="64"/>
      <c r="CA53" s="64"/>
      <c r="CB53" s="64"/>
      <c r="CC53" s="64"/>
      <c r="CD53" s="64"/>
      <c r="CE53" s="103"/>
      <c r="CF53" s="46"/>
      <c r="CG53" s="42"/>
      <c r="CH53" s="46"/>
      <c r="CI53" s="43"/>
      <c r="CJ53" s="47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26">
    <mergeCell ref="BP3:BQ3"/>
    <mergeCell ref="BP6:BQ6"/>
    <mergeCell ref="BP7:BQ7"/>
    <mergeCell ref="BN4:BS4"/>
    <mergeCell ref="BL2:BQ2"/>
    <mergeCell ref="BL8:BM8"/>
    <mergeCell ref="BL7:BM7"/>
    <mergeCell ref="BL6:BM6"/>
    <mergeCell ref="BH3:BI3"/>
    <mergeCell ref="BH4:BI4"/>
    <mergeCell ref="BL3:BM3"/>
    <mergeCell ref="T6:U6"/>
    <mergeCell ref="T7:U7"/>
    <mergeCell ref="X6:Y6"/>
    <mergeCell ref="X7:Y7"/>
    <mergeCell ref="R4:W4"/>
    <mergeCell ref="CA47:CB47"/>
    <mergeCell ref="BT3:BU3"/>
    <mergeCell ref="AB3:AC3"/>
    <mergeCell ref="X8:Y8"/>
    <mergeCell ref="T2:Y2"/>
    <mergeCell ref="O47:P47"/>
    <mergeCell ref="T3:U3"/>
    <mergeCell ref="X3:Y3"/>
    <mergeCell ref="AB4:AC4"/>
    <mergeCell ref="P3: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 K10: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2017-11-08T10:18:44Z</cp:lastPrinted>
  <dcterms:created xsi:type="dcterms:W3CDTF">2003-01-10T15:39:03Z</dcterms:created>
  <dcterms:modified xsi:type="dcterms:W3CDTF">2017-11-09T10:22:38Z</dcterms:modified>
  <cp:category/>
  <cp:version/>
  <cp:contentType/>
  <cp:contentStatus/>
</cp:coreProperties>
</file>