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5175" windowWidth="28125" windowHeight="5190" activeTab="1"/>
  </bookViews>
  <sheets>
    <sheet name="titul" sheetId="1" r:id="rId1"/>
    <sheet name="Jindřichov na Moravě" sheetId="2" r:id="rId2"/>
  </sheets>
  <definedNames/>
  <calcPr fullCalcOnLoad="1"/>
</workbook>
</file>

<file path=xl/sharedStrings.xml><?xml version="1.0" encoding="utf-8"?>
<sst xmlns="http://schemas.openxmlformats.org/spreadsheetml/2006/main" count="153" uniqueCount="98">
  <si>
    <t>Návěstidla  -  ŽST</t>
  </si>
  <si>
    <t>Vjezdová</t>
  </si>
  <si>
    <t>Seřaďovací</t>
  </si>
  <si>
    <t>Obvod  výpravčího</t>
  </si>
  <si>
    <t>Traťové</t>
  </si>
  <si>
    <t>zabezpečovací</t>
  </si>
  <si>
    <t>Př L</t>
  </si>
  <si>
    <t>Staniční</t>
  </si>
  <si>
    <t>Př S</t>
  </si>
  <si>
    <t>zařízení :</t>
  </si>
  <si>
    <t>L</t>
  </si>
  <si>
    <t>S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</si>
  <si>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</si>
  <si>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</si>
  <si>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</si>
  <si>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</si>
  <si>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</si>
  <si>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</si>
  <si>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</si>
  <si>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</si>
  <si>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</si>
  <si>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</si>
  <si>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</si>
  <si>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</si>
  <si>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Zabezpečovací zařízení neumožňuje současné vlakové cesty</t>
  </si>
  <si>
    <t>vyjma současných odjezdů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</si>
  <si>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</si>
  <si>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</si>
  <si>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</si>
  <si>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</si>
  <si>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</si>
  <si>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</si>
  <si>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</si>
  <si>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</si>
  <si>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</si>
  <si>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</si>
  <si>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poznámka</t>
  </si>
  <si>
    <t>Hlavní  staniční  kolej</t>
  </si>
  <si>
    <t>JPg</t>
  </si>
  <si>
    <t>ručně</t>
  </si>
  <si>
    <t>Vjezd - odjezd - průjezd</t>
  </si>
  <si>
    <t>Se 1</t>
  </si>
  <si>
    <t>Se 2</t>
  </si>
  <si>
    <t>elm.</t>
  </si>
  <si>
    <t>Obvod  posunu</t>
  </si>
  <si>
    <t>T E S T  -  14</t>
  </si>
  <si>
    <t>Reléový  poloautoblok</t>
  </si>
  <si>
    <t>ústřední stavědlo,  volnost kolejí počítači náprav</t>
  </si>
  <si>
    <t>Výhybkář  1 *)</t>
  </si>
  <si>
    <t>Trať :</t>
  </si>
  <si>
    <t>Ev. č. :</t>
  </si>
  <si>
    <t>Kód :  11 / 1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</si>
  <si>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</si>
  <si>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</si>
  <si>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</si>
  <si>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</si>
  <si>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</si>
  <si>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</si>
  <si>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Dopravní  koleje</t>
  </si>
  <si>
    <t>Nástupiště  u  koleje</t>
  </si>
  <si>
    <t>skupinová odjezdová návěstidla,  rychlostní návěstní soustava</t>
  </si>
  <si>
    <t>KANGO</t>
  </si>
  <si>
    <t>Výprava vlaků s přepravou cestujících návěstí Odjezd</t>
  </si>
  <si>
    <t>č. II,  úrovňové, jednostranné</t>
  </si>
  <si>
    <t>č. I,  úrovňové, jednostranné</t>
  </si>
  <si>
    <t>Konec vlakové cesty</t>
  </si>
  <si>
    <t>u koleje</t>
  </si>
  <si>
    <t>č. 2</t>
  </si>
  <si>
    <t>Výpravčí  -  1</t>
  </si>
  <si>
    <t>* ) = společné pracoviště s určenou ŽST, obsazení v době stanovené rozvrhem služby.</t>
  </si>
  <si>
    <t>V době nepřítomnosti přebírá jeho povinnosti výpravčí.</t>
  </si>
  <si>
    <t>výměnový zámek v závislosti na v.č. 3</t>
  </si>
  <si>
    <t>výměnový zámek, klíč v.č. 3 / 2 držen v EMZ v DK</t>
  </si>
  <si>
    <t>Směr  :  Branná</t>
  </si>
  <si>
    <t>Při zavedené VDS jsou vlaky vypravovány v prostorovém oddílu Ostružná - Jindřichov na Moravě</t>
  </si>
  <si>
    <t>L 1-2</t>
  </si>
  <si>
    <t>Kód : 14</t>
  </si>
  <si>
    <t>Automatické  hradlo</t>
  </si>
  <si>
    <t>( bez návěstního bodu )</t>
  </si>
  <si>
    <t>Směr  :  Hanušovice</t>
  </si>
  <si>
    <t>TZZ je upraveno pro VDS v ŽST Branná</t>
  </si>
  <si>
    <t>2 x EMZ v DK</t>
  </si>
  <si>
    <t>Vk 1</t>
  </si>
  <si>
    <t>výměnový zámek v závislosti na Vk 1</t>
  </si>
  <si>
    <t>výměnový zámek, klíč Vk 1 / 4 držen v EMZ v DK</t>
  </si>
  <si>
    <t>( v.č. 3 / 2, Vk 1 / 4 )</t>
  </si>
  <si>
    <t>Odj. -  skupinová</t>
  </si>
  <si>
    <t>Km  6,278</t>
  </si>
  <si>
    <t>S 2-1</t>
  </si>
  <si>
    <t>Kód : 4</t>
  </si>
  <si>
    <t>RPB  71 - bez kontroly volnosti tratě</t>
  </si>
  <si>
    <t>výpravčí  // výhybkář *)</t>
  </si>
  <si>
    <t>člen obsluhy N vlaku RDST</t>
  </si>
  <si>
    <t>00 // 42 *) // 80</t>
  </si>
  <si>
    <t>00</t>
  </si>
  <si>
    <t>X. / 2017</t>
  </si>
  <si>
    <t>AHP - 03D</t>
  </si>
  <si>
    <t>č. 1, 2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</si>
</sst>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85">
    <font>
      <sz val="10"/>
      <name val="Arial CE"/>
      <family val="0"/>
    </font>
    <font>
      <sz val="8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4"/>
      <color indexed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1"/>
      <name val="Arial CE"/>
      <family val="0"/>
    </font>
    <font>
      <u val="single"/>
      <sz val="14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color indexed="12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0"/>
    </font>
    <font>
      <b/>
      <i/>
      <sz val="16"/>
      <color indexed="10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2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FF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7" fillId="0" borderId="7" applyNumberFormat="0" applyFill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8" applyNumberFormat="0" applyAlignment="0" applyProtection="0"/>
    <xf numFmtId="0" fontId="81" fillId="26" borderId="8" applyNumberFormat="0" applyAlignment="0" applyProtection="0"/>
    <xf numFmtId="0" fontId="82" fillId="26" borderId="9" applyNumberFormat="0" applyAlignment="0" applyProtection="0"/>
    <xf numFmtId="0" fontId="83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47" applyFont="1" applyAlignment="1">
      <alignment horizontal="right" vertical="center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23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25" xfId="0" applyNumberFormat="1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0" fontId="15" fillId="0" borderId="0" xfId="47" applyFont="1" applyFill="1" applyBorder="1" applyAlignment="1">
      <alignment horizontal="center" vertical="center"/>
      <protection/>
    </xf>
    <xf numFmtId="0" fontId="18" fillId="35" borderId="0" xfId="47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17" fillId="0" borderId="29" xfId="0" applyNumberFormat="1" applyFont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1" fillId="0" borderId="29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3" fillId="0" borderId="0" xfId="47" applyFont="1" applyFill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0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9" fillId="35" borderId="40" xfId="0" applyFont="1" applyFill="1" applyBorder="1" applyAlignment="1">
      <alignment horizontal="center" vertical="center"/>
    </xf>
    <xf numFmtId="0" fontId="9" fillId="35" borderId="41" xfId="0" applyFont="1" applyFill="1" applyBorder="1" applyAlignment="1">
      <alignment horizontal="center" vertical="center"/>
    </xf>
    <xf numFmtId="0" fontId="0" fillId="35" borderId="42" xfId="0" applyFont="1" applyFill="1" applyBorder="1" applyAlignment="1">
      <alignment horizontal="center" vertical="center"/>
    </xf>
    <xf numFmtId="0" fontId="9" fillId="35" borderId="43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4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47" xfId="0" applyBorder="1" applyAlignment="1">
      <alignment horizontal="center" vertical="center"/>
    </xf>
    <xf numFmtId="49" fontId="32" fillId="0" borderId="46" xfId="0" applyNumberFormat="1" applyFont="1" applyBorder="1" applyAlignment="1">
      <alignment horizontal="center" vertical="center"/>
    </xf>
    <xf numFmtId="164" fontId="17" fillId="0" borderId="46" xfId="0" applyNumberFormat="1" applyFont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164" fontId="27" fillId="0" borderId="46" xfId="0" applyNumberFormat="1" applyFont="1" applyBorder="1" applyAlignment="1">
      <alignment horizontal="center" vertical="center"/>
    </xf>
    <xf numFmtId="164" fontId="6" fillId="0" borderId="46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5" fillId="0" borderId="49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9" fillId="0" borderId="0" xfId="0" applyFont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4" fillId="0" borderId="46" xfId="0" applyNumberFormat="1" applyFont="1" applyBorder="1" applyAlignment="1">
      <alignment horizontal="center" vertical="center"/>
    </xf>
    <xf numFmtId="49" fontId="0" fillId="0" borderId="45" xfId="0" applyNumberFormat="1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32" fillId="0" borderId="45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4" fillId="0" borderId="45" xfId="0" applyNumberFormat="1" applyFont="1" applyBorder="1" applyAlignment="1">
      <alignment horizontal="center" vertical="center"/>
    </xf>
    <xf numFmtId="0" fontId="9" fillId="36" borderId="41" xfId="47" applyFont="1" applyFill="1" applyBorder="1" applyAlignment="1">
      <alignment horizontal="center" vertical="center"/>
      <protection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9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11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11" fillId="0" borderId="0" xfId="47" applyFont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7" borderId="54" xfId="47" applyFont="1" applyFill="1" applyBorder="1" applyAlignment="1">
      <alignment vertical="center"/>
      <protection/>
    </xf>
    <xf numFmtId="0" fontId="0" fillId="37" borderId="55" xfId="47" applyFont="1" applyFill="1" applyBorder="1" applyAlignment="1">
      <alignment vertical="center"/>
      <protection/>
    </xf>
    <xf numFmtId="0" fontId="0" fillId="37" borderId="55" xfId="47" applyFont="1" applyFill="1" applyBorder="1" applyAlignment="1" quotePrefix="1">
      <alignment vertical="center"/>
      <protection/>
    </xf>
    <xf numFmtId="164" fontId="0" fillId="37" borderId="55" xfId="47" applyNumberFormat="1" applyFont="1" applyFill="1" applyBorder="1" applyAlignment="1">
      <alignment vertical="center"/>
      <protection/>
    </xf>
    <xf numFmtId="0" fontId="0" fillId="37" borderId="56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25" xfId="47" applyFont="1" applyFill="1" applyBorder="1" applyAlignment="1">
      <alignment vertical="center"/>
      <protection/>
    </xf>
    <xf numFmtId="0" fontId="0" fillId="0" borderId="57" xfId="47" applyFont="1" applyBorder="1">
      <alignment/>
      <protection/>
    </xf>
    <xf numFmtId="0" fontId="0" fillId="0" borderId="27" xfId="47" applyFont="1" applyBorder="1">
      <alignment/>
      <protection/>
    </xf>
    <xf numFmtId="0" fontId="0" fillId="0" borderId="26" xfId="47" applyFont="1" applyBorder="1">
      <alignment/>
      <protection/>
    </xf>
    <xf numFmtId="0" fontId="0" fillId="37" borderId="29" xfId="47" applyFill="1" applyBorder="1" applyAlignment="1">
      <alignment vertical="center"/>
      <protection/>
    </xf>
    <xf numFmtId="0" fontId="0" fillId="0" borderId="11" xfId="47" applyFont="1" applyBorder="1">
      <alignment/>
      <protection/>
    </xf>
    <xf numFmtId="0" fontId="15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0" xfId="47" applyFont="1" applyFill="1" applyBorder="1">
      <alignment/>
      <protection/>
    </xf>
    <xf numFmtId="0" fontId="0" fillId="35" borderId="0" xfId="47" applyFont="1" applyFill="1" applyBorder="1">
      <alignment/>
      <protection/>
    </xf>
    <xf numFmtId="0" fontId="0" fillId="0" borderId="10" xfId="47" applyFont="1" applyBorder="1">
      <alignment/>
      <protection/>
    </xf>
    <xf numFmtId="0" fontId="19" fillId="0" borderId="0" xfId="47" applyFont="1" applyFill="1" applyBorder="1" applyAlignment="1">
      <alignment horizontal="center"/>
      <protection/>
    </xf>
    <xf numFmtId="0" fontId="0" fillId="0" borderId="10" xfId="47" applyBorder="1" applyAlignment="1">
      <alignment vertical="center"/>
      <protection/>
    </xf>
    <xf numFmtId="0" fontId="0" fillId="0" borderId="58" xfId="47" applyFont="1" applyBorder="1">
      <alignment/>
      <protection/>
    </xf>
    <xf numFmtId="0" fontId="0" fillId="0" borderId="59" xfId="47" applyFont="1" applyBorder="1">
      <alignment/>
      <protection/>
    </xf>
    <xf numFmtId="0" fontId="0" fillId="0" borderId="60" xfId="47" applyFont="1" applyBorder="1">
      <alignment/>
      <protection/>
    </xf>
    <xf numFmtId="0" fontId="23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19" fillId="0" borderId="0" xfId="47" applyFont="1" applyBorder="1" applyAlignment="1">
      <alignment horizontal="center" vertical="center"/>
      <protection/>
    </xf>
    <xf numFmtId="49" fontId="19" fillId="0" borderId="0" xfId="47" applyNumberFormat="1" applyFont="1" applyBorder="1" applyAlignment="1">
      <alignment horizontal="center" vertical="center"/>
      <protection/>
    </xf>
    <xf numFmtId="0" fontId="0" fillId="0" borderId="61" xfId="47" applyFont="1" applyBorder="1">
      <alignment/>
      <protection/>
    </xf>
    <xf numFmtId="0" fontId="0" fillId="0" borderId="31" xfId="47" applyFont="1" applyBorder="1">
      <alignment/>
      <protection/>
    </xf>
    <xf numFmtId="0" fontId="0" fillId="0" borderId="62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9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25" xfId="47" applyFill="1" applyBorder="1" applyAlignment="1">
      <alignment vertical="center"/>
      <protection/>
    </xf>
    <xf numFmtId="0" fontId="0" fillId="36" borderId="63" xfId="47" applyFont="1" applyFill="1" applyBorder="1" applyAlignment="1">
      <alignment vertical="center"/>
      <protection/>
    </xf>
    <xf numFmtId="0" fontId="0" fillId="36" borderId="64" xfId="47" applyFont="1" applyFill="1" applyBorder="1" applyAlignment="1">
      <alignment vertical="center"/>
      <protection/>
    </xf>
    <xf numFmtId="0" fontId="0" fillId="36" borderId="65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25" xfId="47" applyFont="1" applyFill="1" applyBorder="1" applyAlignment="1">
      <alignment vertical="center"/>
      <protection/>
    </xf>
    <xf numFmtId="0" fontId="9" fillId="36" borderId="42" xfId="47" applyFont="1" applyFill="1" applyBorder="1" applyAlignment="1">
      <alignment horizontal="center" vertical="center"/>
      <protection/>
    </xf>
    <xf numFmtId="0" fontId="9" fillId="36" borderId="16" xfId="47" applyFont="1" applyFill="1" applyBorder="1" applyAlignment="1">
      <alignment horizontal="center" vertical="center"/>
      <protection/>
    </xf>
    <xf numFmtId="0" fontId="0" fillId="37" borderId="29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47" xfId="47" applyNumberFormat="1" applyFont="1" applyBorder="1" applyAlignment="1">
      <alignment vertical="center"/>
      <protection/>
    </xf>
    <xf numFmtId="164" fontId="0" fillId="0" borderId="46" xfId="47" applyNumberFormat="1" applyFont="1" applyBorder="1" applyAlignment="1">
      <alignment vertical="center"/>
      <protection/>
    </xf>
    <xf numFmtId="164" fontId="0" fillId="0" borderId="46" xfId="47" applyNumberFormat="1" applyFont="1" applyBorder="1" applyAlignment="1">
      <alignment vertical="center"/>
      <protection/>
    </xf>
    <xf numFmtId="1" fontId="0" fillId="0" borderId="10" xfId="47" applyNumberFormat="1" applyFont="1" applyBorder="1" applyAlignment="1">
      <alignment vertical="center"/>
      <protection/>
    </xf>
    <xf numFmtId="1" fontId="0" fillId="0" borderId="11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0" xfId="47" applyFont="1" applyBorder="1" applyAlignment="1">
      <alignment vertical="center"/>
      <protection/>
    </xf>
    <xf numFmtId="0" fontId="37" fillId="0" borderId="47" xfId="47" applyNumberFormat="1" applyFont="1" applyBorder="1" applyAlignment="1">
      <alignment horizontal="center" vertical="center"/>
      <protection/>
    </xf>
    <xf numFmtId="1" fontId="38" fillId="0" borderId="10" xfId="47" applyNumberFormat="1" applyFont="1" applyBorder="1" applyAlignment="1">
      <alignment horizontal="center" vertical="center"/>
      <protection/>
    </xf>
    <xf numFmtId="49" fontId="0" fillId="0" borderId="66" xfId="47" applyNumberFormat="1" applyFont="1" applyBorder="1" applyAlignment="1">
      <alignment vertical="center"/>
      <protection/>
    </xf>
    <xf numFmtId="164" fontId="0" fillId="0" borderId="67" xfId="47" applyNumberFormat="1" applyFont="1" applyBorder="1" applyAlignment="1">
      <alignment vertical="center"/>
      <protection/>
    </xf>
    <xf numFmtId="164" fontId="0" fillId="0" borderId="67" xfId="47" applyNumberFormat="1" applyFont="1" applyBorder="1" applyAlignment="1">
      <alignment vertical="center"/>
      <protection/>
    </xf>
    <xf numFmtId="1" fontId="0" fillId="0" borderId="62" xfId="47" applyNumberFormat="1" applyFont="1" applyBorder="1" applyAlignment="1">
      <alignment vertical="center"/>
      <protection/>
    </xf>
    <xf numFmtId="1" fontId="0" fillId="0" borderId="61" xfId="47" applyNumberFormat="1" applyFont="1" applyBorder="1" applyAlignment="1">
      <alignment vertical="center"/>
      <protection/>
    </xf>
    <xf numFmtId="1" fontId="0" fillId="0" borderId="31" xfId="47" applyNumberFormat="1" applyFont="1" applyBorder="1" applyAlignment="1">
      <alignment vertical="center"/>
      <protection/>
    </xf>
    <xf numFmtId="0" fontId="0" fillId="0" borderId="62" xfId="47" applyFont="1" applyBorder="1" applyAlignment="1">
      <alignment vertical="center"/>
      <protection/>
    </xf>
    <xf numFmtId="0" fontId="0" fillId="37" borderId="33" xfId="47" applyFill="1" applyBorder="1" applyAlignment="1">
      <alignment vertical="center"/>
      <protection/>
    </xf>
    <xf numFmtId="0" fontId="0" fillId="37" borderId="35" xfId="47" applyFill="1" applyBorder="1" applyAlignment="1">
      <alignment vertical="center"/>
      <protection/>
    </xf>
    <xf numFmtId="0" fontId="0" fillId="37" borderId="36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164" fontId="38" fillId="0" borderId="46" xfId="47" applyNumberFormat="1" applyFont="1" applyFill="1" applyBorder="1" applyAlignment="1">
      <alignment horizontal="center" vertical="center"/>
      <protection/>
    </xf>
    <xf numFmtId="1" fontId="38" fillId="0" borderId="10" xfId="47" applyNumberFormat="1" applyFont="1" applyFill="1" applyBorder="1" applyAlignment="1">
      <alignment horizontal="center" vertical="center"/>
      <protection/>
    </xf>
    <xf numFmtId="164" fontId="39" fillId="0" borderId="46" xfId="47" applyNumberFormat="1" applyFont="1" applyBorder="1" applyAlignment="1">
      <alignment horizontal="center" vertical="center"/>
      <protection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 quotePrefix="1">
      <alignment horizontal="left" vertical="center"/>
    </xf>
    <xf numFmtId="0" fontId="6" fillId="37" borderId="68" xfId="0" applyFont="1" applyFill="1" applyBorder="1" applyAlignment="1">
      <alignment horizontal="center" vertical="center"/>
    </xf>
    <xf numFmtId="0" fontId="0" fillId="37" borderId="69" xfId="0" applyFont="1" applyFill="1" applyBorder="1" applyAlignment="1">
      <alignment horizontal="center" vertical="center"/>
    </xf>
    <xf numFmtId="0" fontId="0" fillId="37" borderId="68" xfId="0" applyFont="1" applyFill="1" applyBorder="1" applyAlignment="1">
      <alignment horizontal="center" vertical="center"/>
    </xf>
    <xf numFmtId="0" fontId="0" fillId="37" borderId="70" xfId="0" applyFont="1" applyFill="1" applyBorder="1" applyAlignment="1">
      <alignment horizontal="center" vertical="center"/>
    </xf>
    <xf numFmtId="0" fontId="9" fillId="0" borderId="0" xfId="47" applyFont="1" applyBorder="1" applyAlignment="1">
      <alignment horizontal="center" vertical="center"/>
      <protection/>
    </xf>
    <xf numFmtId="0" fontId="25" fillId="0" borderId="25" xfId="0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164" fontId="9" fillId="0" borderId="29" xfId="0" applyNumberFormat="1" applyFont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49" fontId="27" fillId="0" borderId="46" xfId="0" applyNumberFormat="1" applyFont="1" applyBorder="1" applyAlignment="1">
      <alignment horizontal="center" vertical="center"/>
    </xf>
    <xf numFmtId="164" fontId="27" fillId="0" borderId="46" xfId="0" applyNumberFormat="1" applyFont="1" applyBorder="1" applyAlignment="1">
      <alignment horizontal="center" vertical="center"/>
    </xf>
    <xf numFmtId="49" fontId="27" fillId="0" borderId="45" xfId="0" applyNumberFormat="1" applyFont="1" applyBorder="1" applyAlignment="1">
      <alignment horizontal="center" vertical="center"/>
    </xf>
    <xf numFmtId="49" fontId="13" fillId="0" borderId="0" xfId="47" applyNumberFormat="1" applyFont="1" applyBorder="1" applyAlignment="1">
      <alignment horizontal="center" vertical="center"/>
      <protection/>
    </xf>
    <xf numFmtId="49" fontId="13" fillId="0" borderId="0" xfId="47" applyNumberFormat="1" applyFont="1" applyFill="1" applyBorder="1" applyAlignment="1">
      <alignment horizontal="center" vertical="center"/>
      <protection/>
    </xf>
    <xf numFmtId="0" fontId="11" fillId="0" borderId="0" xfId="47" applyFont="1" applyFill="1" applyAlignment="1">
      <alignment horizontal="center" vertical="center"/>
      <protection/>
    </xf>
    <xf numFmtId="0" fontId="24" fillId="0" borderId="0" xfId="47" applyNumberFormat="1" applyFont="1" applyFill="1" applyBorder="1" applyAlignment="1">
      <alignment horizontal="center" vertical="center"/>
      <protection/>
    </xf>
    <xf numFmtId="0" fontId="21" fillId="0" borderId="0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/>
      <protection/>
    </xf>
    <xf numFmtId="0" fontId="0" fillId="0" borderId="48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indent="1"/>
    </xf>
    <xf numFmtId="164" fontId="17" fillId="0" borderId="46" xfId="0" applyNumberFormat="1" applyFont="1" applyBorder="1" applyAlignment="1">
      <alignment horizontal="center" vertical="center"/>
    </xf>
    <xf numFmtId="0" fontId="9" fillId="35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28" fillId="0" borderId="0" xfId="0" applyFont="1" applyAlignment="1">
      <alignment horizontal="right"/>
    </xf>
    <xf numFmtId="0" fontId="2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4" fontId="17" fillId="0" borderId="0" xfId="0" applyNumberFormat="1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/>
    </xf>
    <xf numFmtId="164" fontId="21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 vertical="top"/>
    </xf>
    <xf numFmtId="0" fontId="9" fillId="0" borderId="0" xfId="47" applyFont="1" applyFill="1" applyBorder="1" applyAlignment="1">
      <alignment horizontal="center" vertical="center"/>
      <protection/>
    </xf>
    <xf numFmtId="0" fontId="12" fillId="36" borderId="64" xfId="47" applyFont="1" applyFill="1" applyBorder="1" applyAlignment="1">
      <alignment horizontal="center" vertical="center"/>
      <protection/>
    </xf>
    <xf numFmtId="0" fontId="12" fillId="36" borderId="64" xfId="47" applyFont="1" applyFill="1" applyBorder="1" applyAlignment="1" quotePrefix="1">
      <alignment horizontal="center" vertical="center"/>
      <protection/>
    </xf>
    <xf numFmtId="0" fontId="9" fillId="36" borderId="78" xfId="47" applyFont="1" applyFill="1" applyBorder="1" applyAlignment="1">
      <alignment horizontal="center" vertical="center"/>
      <protection/>
    </xf>
    <xf numFmtId="0" fontId="9" fillId="36" borderId="79" xfId="47" applyFont="1" applyFill="1" applyBorder="1" applyAlignment="1">
      <alignment horizontal="center" vertical="center"/>
      <protection/>
    </xf>
    <xf numFmtId="0" fontId="9" fillId="36" borderId="80" xfId="47" applyFont="1" applyFill="1" applyBorder="1" applyAlignment="1">
      <alignment horizontal="center" vertical="center"/>
      <protection/>
    </xf>
    <xf numFmtId="0" fontId="17" fillId="0" borderId="11" xfId="47" applyFont="1" applyBorder="1" applyAlignment="1">
      <alignment horizontal="center" vertical="center"/>
      <protection/>
    </xf>
    <xf numFmtId="0" fontId="17" fillId="0" borderId="0" xfId="47" applyFont="1" applyBorder="1" applyAlignment="1">
      <alignment horizontal="center" vertical="center"/>
      <protection/>
    </xf>
    <xf numFmtId="0" fontId="17" fillId="0" borderId="10" xfId="47" applyFont="1" applyBorder="1" applyAlignment="1">
      <alignment horizontal="center" vertical="center"/>
      <protection/>
    </xf>
    <xf numFmtId="0" fontId="21" fillId="0" borderId="11" xfId="47" applyFont="1" applyBorder="1" applyAlignment="1">
      <alignment horizontal="center" vertical="center"/>
      <protection/>
    </xf>
    <xf numFmtId="0" fontId="21" fillId="0" borderId="0" xfId="47" applyFont="1" applyBorder="1" applyAlignment="1">
      <alignment horizontal="center" vertical="center"/>
      <protection/>
    </xf>
    <xf numFmtId="0" fontId="21" fillId="0" borderId="10" xfId="47" applyFont="1" applyBorder="1" applyAlignment="1">
      <alignment horizontal="center" vertical="center"/>
      <protection/>
    </xf>
    <xf numFmtId="0" fontId="9" fillId="0" borderId="21" xfId="0" applyFont="1" applyBorder="1" applyAlignment="1">
      <alignment horizontal="center" vertical="center"/>
    </xf>
    <xf numFmtId="44" fontId="8" fillId="34" borderId="81" xfId="39" applyFont="1" applyFill="1" applyBorder="1" applyAlignment="1">
      <alignment horizontal="center" vertical="center"/>
    </xf>
    <xf numFmtId="44" fontId="8" fillId="34" borderId="82" xfId="39" applyFont="1" applyFill="1" applyBorder="1" applyAlignment="1">
      <alignment horizontal="center" vertical="center"/>
    </xf>
    <xf numFmtId="0" fontId="9" fillId="0" borderId="0" xfId="47" applyNumberFormat="1" applyFont="1" applyFill="1" applyBorder="1" applyAlignment="1">
      <alignment horizontal="center" vertical="center"/>
      <protection/>
    </xf>
    <xf numFmtId="49" fontId="9" fillId="0" borderId="24" xfId="47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20" fillId="0" borderId="11" xfId="0" applyNumberFormat="1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center"/>
    </xf>
    <xf numFmtId="164" fontId="17" fillId="0" borderId="11" xfId="0" applyNumberFormat="1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8" fillId="34" borderId="81" xfId="0" applyFont="1" applyFill="1" applyBorder="1" applyAlignment="1">
      <alignment horizontal="center" vertical="center"/>
    </xf>
    <xf numFmtId="0" fontId="8" fillId="34" borderId="84" xfId="0" applyFont="1" applyFill="1" applyBorder="1" applyAlignment="1">
      <alignment horizontal="center" vertical="center"/>
    </xf>
    <xf numFmtId="0" fontId="0" fillId="34" borderId="81" xfId="0" applyFont="1" applyFill="1" applyBorder="1" applyAlignment="1">
      <alignment horizontal="center" vertical="center"/>
    </xf>
    <xf numFmtId="0" fontId="0" fillId="34" borderId="84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8" fillId="34" borderId="85" xfId="0" applyFont="1" applyFill="1" applyBorder="1" applyAlignment="1">
      <alignment horizontal="center" vertical="center"/>
    </xf>
    <xf numFmtId="0" fontId="8" fillId="34" borderId="82" xfId="0" applyFont="1" applyFill="1" applyBorder="1" applyAlignment="1">
      <alignment horizontal="center" vertical="center"/>
    </xf>
    <xf numFmtId="0" fontId="0" fillId="34" borderId="85" xfId="0" applyFont="1" applyFill="1" applyBorder="1" applyAlignment="1">
      <alignment horizontal="center" vertical="center"/>
    </xf>
    <xf numFmtId="0" fontId="0" fillId="34" borderId="82" xfId="0" applyFont="1" applyFill="1" applyBorder="1" applyAlignment="1">
      <alignment horizontal="center" vertical="center"/>
    </xf>
    <xf numFmtId="0" fontId="10" fillId="34" borderId="81" xfId="0" applyFont="1" applyFill="1" applyBorder="1" applyAlignment="1">
      <alignment horizontal="center" vertical="center"/>
    </xf>
    <xf numFmtId="0" fontId="10" fillId="34" borderId="82" xfId="0" applyFont="1" applyFill="1" applyBorder="1" applyAlignment="1">
      <alignment horizontal="center" vertical="center"/>
    </xf>
    <xf numFmtId="0" fontId="10" fillId="34" borderId="86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9525"/>
          <a:ext cx="62674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Jindřichov na Moravě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714375</xdr:colOff>
      <xdr:row>25</xdr:row>
      <xdr:rowOff>114300</xdr:rowOff>
    </xdr:from>
    <xdr:to>
      <xdr:col>59</xdr:col>
      <xdr:colOff>247650</xdr:colOff>
      <xdr:row>25</xdr:row>
      <xdr:rowOff>114300</xdr:rowOff>
    </xdr:to>
    <xdr:sp>
      <xdr:nvSpPr>
        <xdr:cNvPr id="1" name="Line 707"/>
        <xdr:cNvSpPr>
          <a:spLocks/>
        </xdr:cNvSpPr>
      </xdr:nvSpPr>
      <xdr:spPr>
        <a:xfrm flipV="1">
          <a:off x="33099375" y="6429375"/>
          <a:ext cx="11058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981075" y="7115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25</xdr:row>
      <xdr:rowOff>152400</xdr:rowOff>
    </xdr:from>
    <xdr:to>
      <xdr:col>40</xdr:col>
      <xdr:colOff>495300</xdr:colOff>
      <xdr:row>26</xdr:row>
      <xdr:rowOff>0</xdr:rowOff>
    </xdr:to>
    <xdr:sp>
      <xdr:nvSpPr>
        <xdr:cNvPr id="3" name="Line 6"/>
        <xdr:cNvSpPr>
          <a:spLocks/>
        </xdr:cNvSpPr>
      </xdr:nvSpPr>
      <xdr:spPr>
        <a:xfrm flipH="1">
          <a:off x="29013150" y="6467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08925" y="7115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Jindřichov na Moravě</a:t>
          </a:r>
        </a:p>
      </xdr:txBody>
    </xdr:sp>
    <xdr:clientData/>
  </xdr:twoCellAnchor>
  <xdr:twoCellAnchor>
    <xdr:from>
      <xdr:col>34</xdr:col>
      <xdr:colOff>495300</xdr:colOff>
      <xdr:row>26</xdr:row>
      <xdr:rowOff>0</xdr:rowOff>
    </xdr:from>
    <xdr:to>
      <xdr:col>39</xdr:col>
      <xdr:colOff>266700</xdr:colOff>
      <xdr:row>28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25298400" y="6543675"/>
          <a:ext cx="37147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0" name="Line 1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1" name="Line 1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2" name="Line 1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3" name="Line 1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25</xdr:row>
      <xdr:rowOff>114300</xdr:rowOff>
    </xdr:from>
    <xdr:to>
      <xdr:col>41</xdr:col>
      <xdr:colOff>247650</xdr:colOff>
      <xdr:row>25</xdr:row>
      <xdr:rowOff>152400</xdr:rowOff>
    </xdr:to>
    <xdr:sp>
      <xdr:nvSpPr>
        <xdr:cNvPr id="18" name="Line 25"/>
        <xdr:cNvSpPr>
          <a:spLocks/>
        </xdr:cNvSpPr>
      </xdr:nvSpPr>
      <xdr:spPr>
        <a:xfrm flipH="1">
          <a:off x="29756100" y="64293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9" name="Line 2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0" name="Line 2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21" name="Line 30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2" name="Line 31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42</xdr:col>
      <xdr:colOff>838200</xdr:colOff>
      <xdr:row>21</xdr:row>
      <xdr:rowOff>9525</xdr:rowOff>
    </xdr:from>
    <xdr:to>
      <xdr:col>44</xdr:col>
      <xdr:colOff>457200</xdr:colOff>
      <xdr:row>23</xdr:row>
      <xdr:rowOff>9525</xdr:rowOff>
    </xdr:to>
    <xdr:pic>
      <xdr:nvPicPr>
        <xdr:cNvPr id="23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84900" y="54102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828675</xdr:colOff>
      <xdr:row>25</xdr:row>
      <xdr:rowOff>114300</xdr:rowOff>
    </xdr:from>
    <xdr:to>
      <xdr:col>44</xdr:col>
      <xdr:colOff>285750</xdr:colOff>
      <xdr:row>25</xdr:row>
      <xdr:rowOff>114300</xdr:rowOff>
    </xdr:to>
    <xdr:sp>
      <xdr:nvSpPr>
        <xdr:cNvPr id="24" name="Line 36"/>
        <xdr:cNvSpPr>
          <a:spLocks/>
        </xdr:cNvSpPr>
      </xdr:nvSpPr>
      <xdr:spPr>
        <a:xfrm flipV="1">
          <a:off x="22659975" y="6429375"/>
          <a:ext cx="10010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25</xdr:row>
      <xdr:rowOff>114300</xdr:rowOff>
    </xdr:from>
    <xdr:to>
      <xdr:col>60</xdr:col>
      <xdr:colOff>476250</xdr:colOff>
      <xdr:row>25</xdr:row>
      <xdr:rowOff>152400</xdr:rowOff>
    </xdr:to>
    <xdr:sp>
      <xdr:nvSpPr>
        <xdr:cNvPr id="25" name="Line 37"/>
        <xdr:cNvSpPr>
          <a:spLocks/>
        </xdr:cNvSpPr>
      </xdr:nvSpPr>
      <xdr:spPr>
        <a:xfrm>
          <a:off x="44157900" y="6429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25</xdr:row>
      <xdr:rowOff>152400</xdr:rowOff>
    </xdr:from>
    <xdr:to>
      <xdr:col>61</xdr:col>
      <xdr:colOff>247650</xdr:colOff>
      <xdr:row>26</xdr:row>
      <xdr:rowOff>0</xdr:rowOff>
    </xdr:to>
    <xdr:sp>
      <xdr:nvSpPr>
        <xdr:cNvPr id="26" name="Line 38"/>
        <xdr:cNvSpPr>
          <a:spLocks/>
        </xdr:cNvSpPr>
      </xdr:nvSpPr>
      <xdr:spPr>
        <a:xfrm>
          <a:off x="44900850" y="6467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26</xdr:row>
      <xdr:rowOff>0</xdr:rowOff>
    </xdr:from>
    <xdr:to>
      <xdr:col>66</xdr:col>
      <xdr:colOff>495300</xdr:colOff>
      <xdr:row>28</xdr:row>
      <xdr:rowOff>114300</xdr:rowOff>
    </xdr:to>
    <xdr:sp>
      <xdr:nvSpPr>
        <xdr:cNvPr id="27" name="Line 39"/>
        <xdr:cNvSpPr>
          <a:spLocks/>
        </xdr:cNvSpPr>
      </xdr:nvSpPr>
      <xdr:spPr>
        <a:xfrm>
          <a:off x="45643800" y="65436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28" name="Line 40"/>
        <xdr:cNvSpPr>
          <a:spLocks/>
        </xdr:cNvSpPr>
      </xdr:nvSpPr>
      <xdr:spPr>
        <a:xfrm flipV="1">
          <a:off x="19354800" y="7800975"/>
          <a:ext cx="1304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62</xdr:col>
      <xdr:colOff>476250</xdr:colOff>
      <xdr:row>31</xdr:row>
      <xdr:rowOff>114300</xdr:rowOff>
    </xdr:to>
    <xdr:sp>
      <xdr:nvSpPr>
        <xdr:cNvPr id="29" name="Line 41"/>
        <xdr:cNvSpPr>
          <a:spLocks/>
        </xdr:cNvSpPr>
      </xdr:nvSpPr>
      <xdr:spPr>
        <a:xfrm flipV="1">
          <a:off x="33337500" y="7800975"/>
          <a:ext cx="1304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0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62</xdr:col>
      <xdr:colOff>476250</xdr:colOff>
      <xdr:row>31</xdr:row>
      <xdr:rowOff>76200</xdr:rowOff>
    </xdr:from>
    <xdr:to>
      <xdr:col>63</xdr:col>
      <xdr:colOff>247650</xdr:colOff>
      <xdr:row>31</xdr:row>
      <xdr:rowOff>114300</xdr:rowOff>
    </xdr:to>
    <xdr:sp>
      <xdr:nvSpPr>
        <xdr:cNvPr id="31" name="Line 43"/>
        <xdr:cNvSpPr>
          <a:spLocks/>
        </xdr:cNvSpPr>
      </xdr:nvSpPr>
      <xdr:spPr>
        <a:xfrm flipH="1">
          <a:off x="4638675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32" name="Line 45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33" name="Line 46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28</xdr:row>
      <xdr:rowOff>114300</xdr:rowOff>
    </xdr:from>
    <xdr:to>
      <xdr:col>24</xdr:col>
      <xdr:colOff>495300</xdr:colOff>
      <xdr:row>31</xdr:row>
      <xdr:rowOff>0</xdr:rowOff>
    </xdr:to>
    <xdr:sp>
      <xdr:nvSpPr>
        <xdr:cNvPr id="34" name="Line 50"/>
        <xdr:cNvSpPr>
          <a:spLocks/>
        </xdr:cNvSpPr>
      </xdr:nvSpPr>
      <xdr:spPr>
        <a:xfrm flipH="1" flipV="1">
          <a:off x="14154150" y="71151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31</xdr:row>
      <xdr:rowOff>0</xdr:rowOff>
    </xdr:from>
    <xdr:to>
      <xdr:col>64</xdr:col>
      <xdr:colOff>476250</xdr:colOff>
      <xdr:row>31</xdr:row>
      <xdr:rowOff>76200</xdr:rowOff>
    </xdr:to>
    <xdr:sp>
      <xdr:nvSpPr>
        <xdr:cNvPr id="35" name="Line 51"/>
        <xdr:cNvSpPr>
          <a:spLocks/>
        </xdr:cNvSpPr>
      </xdr:nvSpPr>
      <xdr:spPr>
        <a:xfrm flipH="1">
          <a:off x="4712970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28</xdr:row>
      <xdr:rowOff>114300</xdr:rowOff>
    </xdr:from>
    <xdr:to>
      <xdr:col>69</xdr:col>
      <xdr:colOff>266700</xdr:colOff>
      <xdr:row>31</xdr:row>
      <xdr:rowOff>0</xdr:rowOff>
    </xdr:to>
    <xdr:sp>
      <xdr:nvSpPr>
        <xdr:cNvPr id="36" name="Line 52"/>
        <xdr:cNvSpPr>
          <a:spLocks/>
        </xdr:cNvSpPr>
      </xdr:nvSpPr>
      <xdr:spPr>
        <a:xfrm flipH="1">
          <a:off x="47872650" y="71151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0</xdr:rowOff>
    </xdr:from>
    <xdr:to>
      <xdr:col>18</xdr:col>
      <xdr:colOff>495300</xdr:colOff>
      <xdr:row>31</xdr:row>
      <xdr:rowOff>0</xdr:rowOff>
    </xdr:to>
    <xdr:sp>
      <xdr:nvSpPr>
        <xdr:cNvPr id="37" name="Line 53"/>
        <xdr:cNvSpPr>
          <a:spLocks/>
        </xdr:cNvSpPr>
      </xdr:nvSpPr>
      <xdr:spPr>
        <a:xfrm>
          <a:off x="13411200" y="65436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24</xdr:row>
      <xdr:rowOff>0</xdr:rowOff>
    </xdr:from>
    <xdr:ext cx="971550" cy="457200"/>
    <xdr:sp>
      <xdr:nvSpPr>
        <xdr:cNvPr id="38" name="text 774"/>
        <xdr:cNvSpPr txBox="1">
          <a:spLocks noChangeArrowheads="1"/>
        </xdr:cNvSpPr>
      </xdr:nvSpPr>
      <xdr:spPr>
        <a:xfrm>
          <a:off x="129159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4275 - 3ZNI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6,516</a:t>
          </a:r>
        </a:p>
      </xdr:txBody>
    </xdr:sp>
    <xdr:clientData/>
  </xdr:oneCellAnchor>
  <xdr:oneCellAnchor>
    <xdr:from>
      <xdr:col>44</xdr:col>
      <xdr:colOff>228600</xdr:colOff>
      <xdr:row>25</xdr:row>
      <xdr:rowOff>0</xdr:rowOff>
    </xdr:from>
    <xdr:ext cx="533400" cy="228600"/>
    <xdr:sp>
      <xdr:nvSpPr>
        <xdr:cNvPr id="39" name="text 7125"/>
        <xdr:cNvSpPr txBox="1">
          <a:spLocks noChangeArrowheads="1"/>
        </xdr:cNvSpPr>
      </xdr:nvSpPr>
      <xdr:spPr>
        <a:xfrm>
          <a:off x="326136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40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1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42" name="Line 539"/>
        <xdr:cNvSpPr>
          <a:spLocks/>
        </xdr:cNvSpPr>
      </xdr:nvSpPr>
      <xdr:spPr>
        <a:xfrm flipH="1">
          <a:off x="409289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9525</xdr:rowOff>
    </xdr:from>
    <xdr:to>
      <xdr:col>56</xdr:col>
      <xdr:colOff>9525</xdr:colOff>
      <xdr:row>47</xdr:row>
      <xdr:rowOff>9525</xdr:rowOff>
    </xdr:to>
    <xdr:sp>
      <xdr:nvSpPr>
        <xdr:cNvPr id="43" name="Line 540"/>
        <xdr:cNvSpPr>
          <a:spLocks/>
        </xdr:cNvSpPr>
      </xdr:nvSpPr>
      <xdr:spPr>
        <a:xfrm flipH="1">
          <a:off x="40928925" y="11391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44" name="Line 541"/>
        <xdr:cNvSpPr>
          <a:spLocks/>
        </xdr:cNvSpPr>
      </xdr:nvSpPr>
      <xdr:spPr>
        <a:xfrm flipH="1">
          <a:off x="414528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45" name="Line 542"/>
        <xdr:cNvSpPr>
          <a:spLocks/>
        </xdr:cNvSpPr>
      </xdr:nvSpPr>
      <xdr:spPr>
        <a:xfrm flipH="1">
          <a:off x="414528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46" name="Line 543"/>
        <xdr:cNvSpPr>
          <a:spLocks/>
        </xdr:cNvSpPr>
      </xdr:nvSpPr>
      <xdr:spPr>
        <a:xfrm flipH="1">
          <a:off x="409289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47" name="Oval 544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43</xdr:col>
      <xdr:colOff>133350</xdr:colOff>
      <xdr:row>19</xdr:row>
      <xdr:rowOff>9525</xdr:rowOff>
    </xdr:from>
    <xdr:to>
      <xdr:col>43</xdr:col>
      <xdr:colOff>571500</xdr:colOff>
      <xdr:row>20</xdr:row>
      <xdr:rowOff>0</xdr:rowOff>
    </xdr:to>
    <xdr:grpSp>
      <xdr:nvGrpSpPr>
        <xdr:cNvPr id="48" name="Group 620"/>
        <xdr:cNvGrpSpPr>
          <a:grpSpLocks/>
        </xdr:cNvGrpSpPr>
      </xdr:nvGrpSpPr>
      <xdr:grpSpPr>
        <a:xfrm>
          <a:off x="31851600" y="49530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49" name="Line 621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622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623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495300</xdr:colOff>
      <xdr:row>31</xdr:row>
      <xdr:rowOff>0</xdr:rowOff>
    </xdr:from>
    <xdr:to>
      <xdr:col>25</xdr:col>
      <xdr:colOff>266700</xdr:colOff>
      <xdr:row>31</xdr:row>
      <xdr:rowOff>76200</xdr:rowOff>
    </xdr:to>
    <xdr:sp>
      <xdr:nvSpPr>
        <xdr:cNvPr id="52" name="Line 708"/>
        <xdr:cNvSpPr>
          <a:spLocks/>
        </xdr:cNvSpPr>
      </xdr:nvSpPr>
      <xdr:spPr>
        <a:xfrm flipH="1" flipV="1">
          <a:off x="1786890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31</xdr:row>
      <xdr:rowOff>76200</xdr:rowOff>
    </xdr:from>
    <xdr:to>
      <xdr:col>26</xdr:col>
      <xdr:colOff>495300</xdr:colOff>
      <xdr:row>31</xdr:row>
      <xdr:rowOff>114300</xdr:rowOff>
    </xdr:to>
    <xdr:sp>
      <xdr:nvSpPr>
        <xdr:cNvPr id="53" name="Line 709"/>
        <xdr:cNvSpPr>
          <a:spLocks/>
        </xdr:cNvSpPr>
      </xdr:nvSpPr>
      <xdr:spPr>
        <a:xfrm flipH="1" flipV="1">
          <a:off x="1861185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26</xdr:row>
      <xdr:rowOff>219075</xdr:rowOff>
    </xdr:from>
    <xdr:to>
      <xdr:col>19</xdr:col>
      <xdr:colOff>419100</xdr:colOff>
      <xdr:row>28</xdr:row>
      <xdr:rowOff>114300</xdr:rowOff>
    </xdr:to>
    <xdr:grpSp>
      <xdr:nvGrpSpPr>
        <xdr:cNvPr id="54" name="Group 710"/>
        <xdr:cNvGrpSpPr>
          <a:grpSpLocks noChangeAspect="1"/>
        </xdr:cNvGrpSpPr>
      </xdr:nvGrpSpPr>
      <xdr:grpSpPr>
        <a:xfrm>
          <a:off x="139922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5" name="Line 7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7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26</xdr:row>
      <xdr:rowOff>219075</xdr:rowOff>
    </xdr:from>
    <xdr:to>
      <xdr:col>32</xdr:col>
      <xdr:colOff>647700</xdr:colOff>
      <xdr:row>28</xdr:row>
      <xdr:rowOff>114300</xdr:rowOff>
    </xdr:to>
    <xdr:grpSp>
      <xdr:nvGrpSpPr>
        <xdr:cNvPr id="57" name="Group 713"/>
        <xdr:cNvGrpSpPr>
          <a:grpSpLocks noChangeAspect="1"/>
        </xdr:cNvGrpSpPr>
      </xdr:nvGrpSpPr>
      <xdr:grpSpPr>
        <a:xfrm>
          <a:off x="236601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8" name="Line 7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7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23</xdr:row>
      <xdr:rowOff>209550</xdr:rowOff>
    </xdr:from>
    <xdr:to>
      <xdr:col>41</xdr:col>
      <xdr:colOff>409575</xdr:colOff>
      <xdr:row>25</xdr:row>
      <xdr:rowOff>114300</xdr:rowOff>
    </xdr:to>
    <xdr:grpSp>
      <xdr:nvGrpSpPr>
        <xdr:cNvPr id="60" name="Group 716"/>
        <xdr:cNvGrpSpPr>
          <a:grpSpLocks noChangeAspect="1"/>
        </xdr:cNvGrpSpPr>
      </xdr:nvGrpSpPr>
      <xdr:grpSpPr>
        <a:xfrm>
          <a:off x="3032760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1" name="Line 71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71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26</xdr:row>
      <xdr:rowOff>219075</xdr:rowOff>
    </xdr:from>
    <xdr:to>
      <xdr:col>66</xdr:col>
      <xdr:colOff>647700</xdr:colOff>
      <xdr:row>28</xdr:row>
      <xdr:rowOff>114300</xdr:rowOff>
    </xdr:to>
    <xdr:grpSp>
      <xdr:nvGrpSpPr>
        <xdr:cNvPr id="63" name="Group 719"/>
        <xdr:cNvGrpSpPr>
          <a:grpSpLocks noChangeAspect="1"/>
        </xdr:cNvGrpSpPr>
      </xdr:nvGrpSpPr>
      <xdr:grpSpPr>
        <a:xfrm>
          <a:off x="492252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4" name="Line 7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7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26</xdr:row>
      <xdr:rowOff>219075</xdr:rowOff>
    </xdr:from>
    <xdr:to>
      <xdr:col>69</xdr:col>
      <xdr:colOff>419100</xdr:colOff>
      <xdr:row>28</xdr:row>
      <xdr:rowOff>114300</xdr:rowOff>
    </xdr:to>
    <xdr:grpSp>
      <xdr:nvGrpSpPr>
        <xdr:cNvPr id="66" name="Group 722"/>
        <xdr:cNvGrpSpPr>
          <a:grpSpLocks noChangeAspect="1"/>
        </xdr:cNvGrpSpPr>
      </xdr:nvGrpSpPr>
      <xdr:grpSpPr>
        <a:xfrm>
          <a:off x="514445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7" name="Line 72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72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295275</xdr:colOff>
      <xdr:row>24</xdr:row>
      <xdr:rowOff>47625</xdr:rowOff>
    </xdr:from>
    <xdr:to>
      <xdr:col>60</xdr:col>
      <xdr:colOff>647700</xdr:colOff>
      <xdr:row>24</xdr:row>
      <xdr:rowOff>171450</xdr:rowOff>
    </xdr:to>
    <xdr:sp>
      <xdr:nvSpPr>
        <xdr:cNvPr id="69" name="kreslení 12"/>
        <xdr:cNvSpPr>
          <a:spLocks/>
        </xdr:cNvSpPr>
      </xdr:nvSpPr>
      <xdr:spPr>
        <a:xfrm>
          <a:off x="44719875" y="61341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76200</xdr:rowOff>
    </xdr:from>
    <xdr:to>
      <xdr:col>56</xdr:col>
      <xdr:colOff>476250</xdr:colOff>
      <xdr:row>27</xdr:row>
      <xdr:rowOff>152400</xdr:rowOff>
    </xdr:to>
    <xdr:grpSp>
      <xdr:nvGrpSpPr>
        <xdr:cNvPr id="70" name="Group 737"/>
        <xdr:cNvGrpSpPr>
          <a:grpSpLocks/>
        </xdr:cNvGrpSpPr>
      </xdr:nvGrpSpPr>
      <xdr:grpSpPr>
        <a:xfrm>
          <a:off x="32385000" y="6619875"/>
          <a:ext cx="9544050" cy="304800"/>
          <a:chOff x="115" y="479"/>
          <a:chExt cx="1117" cy="40"/>
        </a:xfrm>
        <a:solidFill>
          <a:srgbClr val="FFFFFF"/>
        </a:solidFill>
      </xdr:grpSpPr>
      <xdr:sp>
        <xdr:nvSpPr>
          <xdr:cNvPr id="71" name="Rectangle 73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73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74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74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74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74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4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74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74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29</xdr:row>
      <xdr:rowOff>76200</xdr:rowOff>
    </xdr:from>
    <xdr:to>
      <xdr:col>58</xdr:col>
      <xdr:colOff>0</xdr:colOff>
      <xdr:row>30</xdr:row>
      <xdr:rowOff>152400</xdr:rowOff>
    </xdr:to>
    <xdr:grpSp>
      <xdr:nvGrpSpPr>
        <xdr:cNvPr id="80" name="Group 747"/>
        <xdr:cNvGrpSpPr>
          <a:grpSpLocks/>
        </xdr:cNvGrpSpPr>
      </xdr:nvGrpSpPr>
      <xdr:grpSpPr>
        <a:xfrm>
          <a:off x="32385000" y="7305675"/>
          <a:ext cx="10553700" cy="304800"/>
          <a:chOff x="115" y="479"/>
          <a:chExt cx="1117" cy="40"/>
        </a:xfrm>
        <a:solidFill>
          <a:srgbClr val="FFFFFF"/>
        </a:solidFill>
      </xdr:grpSpPr>
      <xdr:sp>
        <xdr:nvSpPr>
          <xdr:cNvPr id="81" name="Rectangle 74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74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75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75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75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75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75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75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75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400050</xdr:colOff>
      <xdr:row>26</xdr:row>
      <xdr:rowOff>114300</xdr:rowOff>
    </xdr:from>
    <xdr:ext cx="523875" cy="228600"/>
    <xdr:sp>
      <xdr:nvSpPr>
        <xdr:cNvPr id="90" name="text 7125"/>
        <xdr:cNvSpPr txBox="1">
          <a:spLocks noChangeArrowheads="1"/>
        </xdr:cNvSpPr>
      </xdr:nvSpPr>
      <xdr:spPr>
        <a:xfrm>
          <a:off x="37395150" y="6657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120</a:t>
          </a:r>
        </a:p>
      </xdr:txBody>
    </xdr:sp>
    <xdr:clientData/>
  </xdr:oneCellAnchor>
  <xdr:oneCellAnchor>
    <xdr:from>
      <xdr:col>50</xdr:col>
      <xdr:colOff>400050</xdr:colOff>
      <xdr:row>29</xdr:row>
      <xdr:rowOff>114300</xdr:rowOff>
    </xdr:from>
    <xdr:ext cx="523875" cy="228600"/>
    <xdr:sp>
      <xdr:nvSpPr>
        <xdr:cNvPr id="91" name="text 7125"/>
        <xdr:cNvSpPr txBox="1">
          <a:spLocks noChangeArrowheads="1"/>
        </xdr:cNvSpPr>
      </xdr:nvSpPr>
      <xdr:spPr>
        <a:xfrm>
          <a:off x="37395150" y="7343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133</a:t>
          </a:r>
        </a:p>
      </xdr:txBody>
    </xdr:sp>
    <xdr:clientData/>
  </xdr:oneCellAnchor>
  <xdr:twoCellAnchor>
    <xdr:from>
      <xdr:col>25</xdr:col>
      <xdr:colOff>371475</xdr:colOff>
      <xdr:row>30</xdr:row>
      <xdr:rowOff>0</xdr:rowOff>
    </xdr:from>
    <xdr:to>
      <xdr:col>25</xdr:col>
      <xdr:colOff>419100</xdr:colOff>
      <xdr:row>31</xdr:row>
      <xdr:rowOff>0</xdr:rowOff>
    </xdr:to>
    <xdr:grpSp>
      <xdr:nvGrpSpPr>
        <xdr:cNvPr id="92" name="Group 760"/>
        <xdr:cNvGrpSpPr>
          <a:grpSpLocks noChangeAspect="1"/>
        </xdr:cNvGrpSpPr>
      </xdr:nvGrpSpPr>
      <xdr:grpSpPr>
        <a:xfrm>
          <a:off x="18716625" y="7458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3" name="Rectangle 761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762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763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390525</xdr:colOff>
      <xdr:row>29</xdr:row>
      <xdr:rowOff>0</xdr:rowOff>
    </xdr:from>
    <xdr:to>
      <xdr:col>60</xdr:col>
      <xdr:colOff>438150</xdr:colOff>
      <xdr:row>30</xdr:row>
      <xdr:rowOff>0</xdr:rowOff>
    </xdr:to>
    <xdr:grpSp>
      <xdr:nvGrpSpPr>
        <xdr:cNvPr id="96" name="Group 731"/>
        <xdr:cNvGrpSpPr>
          <a:grpSpLocks noChangeAspect="1"/>
        </xdr:cNvGrpSpPr>
      </xdr:nvGrpSpPr>
      <xdr:grpSpPr>
        <a:xfrm>
          <a:off x="44815125" y="7229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7" name="Rectangle 732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733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734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266700</xdr:colOff>
      <xdr:row>28</xdr:row>
      <xdr:rowOff>0</xdr:rowOff>
    </xdr:from>
    <xdr:to>
      <xdr:col>34</xdr:col>
      <xdr:colOff>495300</xdr:colOff>
      <xdr:row>28</xdr:row>
      <xdr:rowOff>76200</xdr:rowOff>
    </xdr:to>
    <xdr:sp>
      <xdr:nvSpPr>
        <xdr:cNvPr id="100" name="Line 776"/>
        <xdr:cNvSpPr>
          <a:spLocks/>
        </xdr:cNvSpPr>
      </xdr:nvSpPr>
      <xdr:spPr>
        <a:xfrm flipH="1">
          <a:off x="24555450" y="7000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28</xdr:row>
      <xdr:rowOff>76200</xdr:rowOff>
    </xdr:from>
    <xdr:to>
      <xdr:col>33</xdr:col>
      <xdr:colOff>266700</xdr:colOff>
      <xdr:row>28</xdr:row>
      <xdr:rowOff>114300</xdr:rowOff>
    </xdr:to>
    <xdr:sp>
      <xdr:nvSpPr>
        <xdr:cNvPr id="101" name="Line 777"/>
        <xdr:cNvSpPr>
          <a:spLocks/>
        </xdr:cNvSpPr>
      </xdr:nvSpPr>
      <xdr:spPr>
        <a:xfrm flipH="1">
          <a:off x="23812500" y="7077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600075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102" name="Group 779"/>
        <xdr:cNvGrpSpPr>
          <a:grpSpLocks noChangeAspect="1"/>
        </xdr:cNvGrpSpPr>
      </xdr:nvGrpSpPr>
      <xdr:grpSpPr>
        <a:xfrm>
          <a:off x="62855475" y="6829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3" name="Line 78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78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78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78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78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78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78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110" name="Group 787"/>
        <xdr:cNvGrpSpPr>
          <a:grpSpLocks noChangeAspect="1"/>
        </xdr:cNvGrpSpPr>
      </xdr:nvGrpSpPr>
      <xdr:grpSpPr>
        <a:xfrm>
          <a:off x="2057400" y="728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1" name="Line 78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78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79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79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79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79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79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104775</xdr:colOff>
      <xdr:row>26</xdr:row>
      <xdr:rowOff>57150</xdr:rowOff>
    </xdr:from>
    <xdr:to>
      <xdr:col>24</xdr:col>
      <xdr:colOff>933450</xdr:colOff>
      <xdr:row>26</xdr:row>
      <xdr:rowOff>171450</xdr:rowOff>
    </xdr:to>
    <xdr:grpSp>
      <xdr:nvGrpSpPr>
        <xdr:cNvPr id="118" name="Group 795"/>
        <xdr:cNvGrpSpPr>
          <a:grpSpLocks noChangeAspect="1"/>
        </xdr:cNvGrpSpPr>
      </xdr:nvGrpSpPr>
      <xdr:grpSpPr>
        <a:xfrm>
          <a:off x="17478375" y="6600825"/>
          <a:ext cx="828675" cy="114300"/>
          <a:chOff x="423" y="287"/>
          <a:chExt cx="76" cy="12"/>
        </a:xfrm>
        <a:solidFill>
          <a:srgbClr val="FFFFFF"/>
        </a:solidFill>
      </xdr:grpSpPr>
      <xdr:sp>
        <xdr:nvSpPr>
          <xdr:cNvPr id="119" name="Line 796"/>
          <xdr:cNvSpPr>
            <a:spLocks noChangeAspect="1"/>
          </xdr:cNvSpPr>
        </xdr:nvSpPr>
        <xdr:spPr>
          <a:xfrm>
            <a:off x="483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797"/>
          <xdr:cNvSpPr>
            <a:spLocks noChangeAspect="1"/>
          </xdr:cNvSpPr>
        </xdr:nvSpPr>
        <xdr:spPr>
          <a:xfrm>
            <a:off x="447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798"/>
          <xdr:cNvSpPr>
            <a:spLocks noChangeAspect="1"/>
          </xdr:cNvSpPr>
        </xdr:nvSpPr>
        <xdr:spPr>
          <a:xfrm>
            <a:off x="459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799"/>
          <xdr:cNvSpPr>
            <a:spLocks noChangeAspect="1"/>
          </xdr:cNvSpPr>
        </xdr:nvSpPr>
        <xdr:spPr>
          <a:xfrm>
            <a:off x="42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800"/>
          <xdr:cNvSpPr>
            <a:spLocks noChangeAspect="1"/>
          </xdr:cNvSpPr>
        </xdr:nvSpPr>
        <xdr:spPr>
          <a:xfrm>
            <a:off x="435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801"/>
          <xdr:cNvSpPr>
            <a:spLocks noChangeAspect="1"/>
          </xdr:cNvSpPr>
        </xdr:nvSpPr>
        <xdr:spPr>
          <a:xfrm>
            <a:off x="496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802"/>
          <xdr:cNvSpPr>
            <a:spLocks noChangeAspect="1"/>
          </xdr:cNvSpPr>
        </xdr:nvSpPr>
        <xdr:spPr>
          <a:xfrm>
            <a:off x="471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803"/>
          <xdr:cNvSpPr>
            <a:spLocks noChangeAspect="1"/>
          </xdr:cNvSpPr>
        </xdr:nvSpPr>
        <xdr:spPr>
          <a:xfrm>
            <a:off x="471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304800</xdr:colOff>
      <xdr:row>32</xdr:row>
      <xdr:rowOff>57150</xdr:rowOff>
    </xdr:from>
    <xdr:to>
      <xdr:col>61</xdr:col>
      <xdr:colOff>161925</xdr:colOff>
      <xdr:row>32</xdr:row>
      <xdr:rowOff>171450</xdr:rowOff>
    </xdr:to>
    <xdr:grpSp>
      <xdr:nvGrpSpPr>
        <xdr:cNvPr id="127" name="Group 804"/>
        <xdr:cNvGrpSpPr>
          <a:grpSpLocks noChangeAspect="1"/>
        </xdr:cNvGrpSpPr>
      </xdr:nvGrpSpPr>
      <xdr:grpSpPr>
        <a:xfrm>
          <a:off x="44729400" y="7972425"/>
          <a:ext cx="828675" cy="114300"/>
          <a:chOff x="274" y="287"/>
          <a:chExt cx="76" cy="12"/>
        </a:xfrm>
        <a:solidFill>
          <a:srgbClr val="FFFFFF"/>
        </a:solidFill>
      </xdr:grpSpPr>
      <xdr:sp>
        <xdr:nvSpPr>
          <xdr:cNvPr id="128" name="Rectangle 805"/>
          <xdr:cNvSpPr>
            <a:spLocks noChangeAspect="1"/>
          </xdr:cNvSpPr>
        </xdr:nvSpPr>
        <xdr:spPr>
          <a:xfrm>
            <a:off x="290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Line 806"/>
          <xdr:cNvSpPr>
            <a:spLocks noChangeAspect="1"/>
          </xdr:cNvSpPr>
        </xdr:nvSpPr>
        <xdr:spPr>
          <a:xfrm>
            <a:off x="290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Line 807"/>
          <xdr:cNvSpPr>
            <a:spLocks noChangeAspect="1"/>
          </xdr:cNvSpPr>
        </xdr:nvSpPr>
        <xdr:spPr>
          <a:xfrm>
            <a:off x="27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808"/>
          <xdr:cNvSpPr>
            <a:spLocks noChangeAspect="1"/>
          </xdr:cNvSpPr>
        </xdr:nvSpPr>
        <xdr:spPr>
          <a:xfrm>
            <a:off x="314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809"/>
          <xdr:cNvSpPr>
            <a:spLocks noChangeAspect="1"/>
          </xdr:cNvSpPr>
        </xdr:nvSpPr>
        <xdr:spPr>
          <a:xfrm>
            <a:off x="338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810"/>
          <xdr:cNvSpPr>
            <a:spLocks noChangeAspect="1"/>
          </xdr:cNvSpPr>
        </xdr:nvSpPr>
        <xdr:spPr>
          <a:xfrm>
            <a:off x="326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811"/>
          <xdr:cNvSpPr>
            <a:spLocks noChangeAspect="1"/>
          </xdr:cNvSpPr>
        </xdr:nvSpPr>
        <xdr:spPr>
          <a:xfrm>
            <a:off x="302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812"/>
          <xdr:cNvSpPr>
            <a:spLocks noChangeAspect="1"/>
          </xdr:cNvSpPr>
        </xdr:nvSpPr>
        <xdr:spPr>
          <a:xfrm>
            <a:off x="274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104775</xdr:colOff>
      <xdr:row>26</xdr:row>
      <xdr:rowOff>57150</xdr:rowOff>
    </xdr:from>
    <xdr:to>
      <xdr:col>69</xdr:col>
      <xdr:colOff>400050</xdr:colOff>
      <xdr:row>26</xdr:row>
      <xdr:rowOff>171450</xdr:rowOff>
    </xdr:to>
    <xdr:grpSp>
      <xdr:nvGrpSpPr>
        <xdr:cNvPr id="136" name="Group 813"/>
        <xdr:cNvGrpSpPr>
          <a:grpSpLocks noChangeAspect="1"/>
        </xdr:cNvGrpSpPr>
      </xdr:nvGrpSpPr>
      <xdr:grpSpPr>
        <a:xfrm>
          <a:off x="51444525" y="6600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7" name="Oval 81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81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81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209550</xdr:colOff>
      <xdr:row>29</xdr:row>
      <xdr:rowOff>57150</xdr:rowOff>
    </xdr:from>
    <xdr:to>
      <xdr:col>18</xdr:col>
      <xdr:colOff>133350</xdr:colOff>
      <xdr:row>29</xdr:row>
      <xdr:rowOff>171450</xdr:rowOff>
    </xdr:to>
    <xdr:grpSp>
      <xdr:nvGrpSpPr>
        <xdr:cNvPr id="140" name="Group 817"/>
        <xdr:cNvGrpSpPr>
          <a:grpSpLocks noChangeAspect="1"/>
        </xdr:cNvGrpSpPr>
      </xdr:nvGrpSpPr>
      <xdr:grpSpPr>
        <a:xfrm>
          <a:off x="12611100" y="7286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1" name="Line 81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81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82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82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923925</xdr:colOff>
      <xdr:row>27</xdr:row>
      <xdr:rowOff>0</xdr:rowOff>
    </xdr:from>
    <xdr:to>
      <xdr:col>38</xdr:col>
      <xdr:colOff>971550</xdr:colOff>
      <xdr:row>28</xdr:row>
      <xdr:rowOff>0</xdr:rowOff>
    </xdr:to>
    <xdr:grpSp>
      <xdr:nvGrpSpPr>
        <xdr:cNvPr id="145" name="Group 212"/>
        <xdr:cNvGrpSpPr>
          <a:grpSpLocks noChangeAspect="1"/>
        </xdr:cNvGrpSpPr>
      </xdr:nvGrpSpPr>
      <xdr:grpSpPr>
        <a:xfrm>
          <a:off x="28698825" y="67722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46" name="Rectangle 17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17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7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34" customWidth="1"/>
    <col min="2" max="2" width="11.75390625" style="212" customWidth="1"/>
    <col min="3" max="18" width="11.75390625" style="135" customWidth="1"/>
    <col min="19" max="19" width="4.75390625" style="134" customWidth="1"/>
    <col min="20" max="20" width="1.75390625" style="134" customWidth="1"/>
    <col min="21" max="16384" width="9.125" style="135" customWidth="1"/>
  </cols>
  <sheetData>
    <row r="1" spans="1:20" s="133" customFormat="1" ht="9.75" customHeight="1">
      <c r="A1" s="130"/>
      <c r="B1" s="131"/>
      <c r="C1" s="132"/>
      <c r="D1" s="132"/>
      <c r="E1" s="132"/>
      <c r="F1" s="132"/>
      <c r="G1" s="132"/>
      <c r="H1" s="132"/>
      <c r="I1" s="132"/>
      <c r="J1" s="132"/>
      <c r="K1" s="132"/>
      <c r="L1" s="132"/>
      <c r="S1" s="130"/>
      <c r="T1" s="130"/>
    </row>
    <row r="2" spans="2:18" ht="36" customHeight="1">
      <c r="B2" s="135"/>
      <c r="D2" s="136"/>
      <c r="E2" s="136"/>
      <c r="F2" s="136"/>
      <c r="G2" s="136"/>
      <c r="H2" s="136"/>
      <c r="I2" s="136"/>
      <c r="J2" s="136"/>
      <c r="K2" s="136"/>
      <c r="L2" s="136"/>
      <c r="R2" s="137"/>
    </row>
    <row r="3" spans="2:12" s="134" customFormat="1" ht="21" customHeight="1">
      <c r="B3" s="138"/>
      <c r="C3" s="138"/>
      <c r="D3" s="138"/>
      <c r="J3" s="139"/>
      <c r="K3" s="138"/>
      <c r="L3" s="138"/>
    </row>
    <row r="4" spans="1:22" s="146" customFormat="1" ht="24.75" customHeight="1">
      <c r="A4" s="140"/>
      <c r="B4" s="10" t="s">
        <v>49</v>
      </c>
      <c r="C4" s="141">
        <v>311</v>
      </c>
      <c r="D4" s="142"/>
      <c r="E4" s="140"/>
      <c r="F4" s="140"/>
      <c r="G4" s="140"/>
      <c r="H4" s="140"/>
      <c r="I4" s="142"/>
      <c r="J4" s="234" t="s">
        <v>87</v>
      </c>
      <c r="K4" s="142"/>
      <c r="L4" s="143"/>
      <c r="M4" s="142"/>
      <c r="N4" s="142"/>
      <c r="O4" s="142"/>
      <c r="P4" s="142"/>
      <c r="Q4" s="144" t="s">
        <v>50</v>
      </c>
      <c r="R4" s="235">
        <v>339028</v>
      </c>
      <c r="S4" s="142"/>
      <c r="T4" s="142"/>
      <c r="U4" s="145"/>
      <c r="V4" s="145"/>
    </row>
    <row r="5" spans="2:22" s="147" customFormat="1" ht="21" customHeight="1" thickBot="1">
      <c r="B5" s="148"/>
      <c r="C5" s="149"/>
      <c r="D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</row>
    <row r="6" spans="1:22" s="155" customFormat="1" ht="24.75" customHeight="1">
      <c r="A6" s="150"/>
      <c r="B6" s="151"/>
      <c r="C6" s="152"/>
      <c r="D6" s="151"/>
      <c r="E6" s="153"/>
      <c r="F6" s="153"/>
      <c r="G6" s="153"/>
      <c r="H6" s="153"/>
      <c r="I6" s="153"/>
      <c r="J6" s="151"/>
      <c r="K6" s="151"/>
      <c r="L6" s="151"/>
      <c r="M6" s="151"/>
      <c r="N6" s="151"/>
      <c r="O6" s="151"/>
      <c r="P6" s="151"/>
      <c r="Q6" s="151"/>
      <c r="R6" s="151"/>
      <c r="S6" s="154"/>
      <c r="T6" s="139"/>
      <c r="U6" s="139"/>
      <c r="V6" s="139"/>
    </row>
    <row r="7" spans="1:21" ht="21" customHeight="1">
      <c r="A7" s="156"/>
      <c r="B7" s="157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9"/>
      <c r="S7" s="160"/>
      <c r="T7" s="138"/>
      <c r="U7" s="136"/>
    </row>
    <row r="8" spans="1:21" ht="25.5" customHeight="1">
      <c r="A8" s="156"/>
      <c r="B8" s="161"/>
      <c r="C8" s="162" t="s">
        <v>7</v>
      </c>
      <c r="D8" s="163"/>
      <c r="E8" s="163"/>
      <c r="F8" s="163"/>
      <c r="G8" s="163"/>
      <c r="H8" s="164"/>
      <c r="I8" s="165"/>
      <c r="J8" s="44" t="s">
        <v>45</v>
      </c>
      <c r="K8" s="165"/>
      <c r="L8" s="164"/>
      <c r="M8" s="163"/>
      <c r="N8" s="163"/>
      <c r="O8" s="163"/>
      <c r="P8" s="268" t="s">
        <v>51</v>
      </c>
      <c r="Q8" s="268"/>
      <c r="R8" s="168"/>
      <c r="S8" s="160"/>
      <c r="T8" s="138"/>
      <c r="U8" s="136"/>
    </row>
    <row r="9" spans="1:21" ht="25.5" customHeight="1">
      <c r="A9" s="156"/>
      <c r="B9" s="161"/>
      <c r="C9" s="43" t="s">
        <v>5</v>
      </c>
      <c r="D9" s="163"/>
      <c r="E9" s="163"/>
      <c r="F9" s="163"/>
      <c r="G9" s="163"/>
      <c r="H9" s="163"/>
      <c r="I9" s="163"/>
      <c r="J9" s="167" t="s">
        <v>47</v>
      </c>
      <c r="K9" s="163"/>
      <c r="L9" s="163"/>
      <c r="M9" s="163"/>
      <c r="N9" s="163"/>
      <c r="O9" s="163"/>
      <c r="P9" s="163"/>
      <c r="Q9" s="163"/>
      <c r="R9" s="166"/>
      <c r="S9" s="160"/>
      <c r="T9" s="138"/>
      <c r="U9" s="136"/>
    </row>
    <row r="10" spans="1:21" ht="25.5" customHeight="1">
      <c r="A10" s="156"/>
      <c r="B10" s="161"/>
      <c r="C10" s="43" t="s">
        <v>9</v>
      </c>
      <c r="D10" s="163"/>
      <c r="E10" s="163"/>
      <c r="F10" s="163"/>
      <c r="G10" s="163"/>
      <c r="H10" s="163"/>
      <c r="I10" s="163"/>
      <c r="J10" s="167" t="s">
        <v>60</v>
      </c>
      <c r="K10" s="163"/>
      <c r="L10" s="163"/>
      <c r="M10" s="163"/>
      <c r="N10" s="163"/>
      <c r="O10" s="163"/>
      <c r="P10" s="163"/>
      <c r="Q10" s="163"/>
      <c r="R10" s="166"/>
      <c r="S10" s="160"/>
      <c r="T10" s="138"/>
      <c r="U10" s="136"/>
    </row>
    <row r="11" spans="1:21" ht="21" customHeight="1">
      <c r="A11" s="156"/>
      <c r="B11" s="169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1"/>
      <c r="S11" s="160"/>
      <c r="T11" s="138"/>
      <c r="U11" s="136"/>
    </row>
    <row r="12" spans="1:21" ht="21" customHeight="1">
      <c r="A12" s="156"/>
      <c r="B12" s="161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6"/>
      <c r="S12" s="160"/>
      <c r="T12" s="138"/>
      <c r="U12" s="136"/>
    </row>
    <row r="13" spans="1:21" ht="21" customHeight="1">
      <c r="A13" s="156"/>
      <c r="B13" s="161"/>
      <c r="C13" s="71" t="s">
        <v>16</v>
      </c>
      <c r="D13" s="163"/>
      <c r="E13" s="163"/>
      <c r="F13" s="163"/>
      <c r="G13" s="163"/>
      <c r="H13" s="163"/>
      <c r="J13" s="172" t="s">
        <v>17</v>
      </c>
      <c r="M13" s="173"/>
      <c r="N13" s="173"/>
      <c r="O13" s="173"/>
      <c r="P13" s="173"/>
      <c r="Q13" s="163"/>
      <c r="R13" s="166"/>
      <c r="S13" s="160"/>
      <c r="T13" s="138"/>
      <c r="U13" s="136"/>
    </row>
    <row r="14" spans="1:21" ht="21" customHeight="1">
      <c r="A14" s="156"/>
      <c r="B14" s="161"/>
      <c r="C14" s="69" t="s">
        <v>18</v>
      </c>
      <c r="D14" s="163"/>
      <c r="E14" s="163"/>
      <c r="F14" s="163"/>
      <c r="G14" s="163"/>
      <c r="H14" s="163"/>
      <c r="J14" s="236">
        <v>6.278</v>
      </c>
      <c r="M14" s="173"/>
      <c r="N14" s="173"/>
      <c r="O14" s="173"/>
      <c r="P14" s="173"/>
      <c r="Q14" s="163"/>
      <c r="R14" s="166"/>
      <c r="S14" s="160"/>
      <c r="T14" s="138"/>
      <c r="U14" s="136"/>
    </row>
    <row r="15" spans="1:21" ht="21" customHeight="1">
      <c r="A15" s="156"/>
      <c r="B15" s="161"/>
      <c r="C15" s="69" t="s">
        <v>19</v>
      </c>
      <c r="D15" s="163"/>
      <c r="E15" s="163"/>
      <c r="F15" s="163"/>
      <c r="G15" s="163"/>
      <c r="H15" s="163"/>
      <c r="J15" s="237" t="s">
        <v>68</v>
      </c>
      <c r="N15" s="163"/>
      <c r="O15" s="238" t="s">
        <v>48</v>
      </c>
      <c r="P15" s="163"/>
      <c r="Q15" s="163"/>
      <c r="R15" s="166"/>
      <c r="S15" s="160"/>
      <c r="T15" s="138"/>
      <c r="U15" s="136"/>
    </row>
    <row r="16" spans="1:21" ht="21" customHeight="1">
      <c r="A16" s="156"/>
      <c r="B16" s="161"/>
      <c r="C16" s="69"/>
      <c r="D16" s="163"/>
      <c r="E16" s="163"/>
      <c r="F16" s="163"/>
      <c r="G16" s="222"/>
      <c r="I16" s="163"/>
      <c r="J16" s="77" t="s">
        <v>62</v>
      </c>
      <c r="M16" s="222"/>
      <c r="N16" s="163"/>
      <c r="P16" s="163"/>
      <c r="Q16" s="163"/>
      <c r="R16" s="166"/>
      <c r="S16" s="160"/>
      <c r="T16" s="138"/>
      <c r="U16" s="136"/>
    </row>
    <row r="17" spans="1:21" ht="21" customHeight="1">
      <c r="A17" s="156"/>
      <c r="B17" s="169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1"/>
      <c r="S17" s="160"/>
      <c r="T17" s="138"/>
      <c r="U17" s="136"/>
    </row>
    <row r="18" spans="1:21" ht="21" customHeight="1">
      <c r="A18" s="156"/>
      <c r="B18" s="161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6"/>
      <c r="S18" s="160"/>
      <c r="T18" s="138"/>
      <c r="U18" s="136"/>
    </row>
    <row r="19" spans="1:21" ht="21" customHeight="1">
      <c r="A19" s="156"/>
      <c r="B19" s="161"/>
      <c r="C19" s="69" t="s">
        <v>52</v>
      </c>
      <c r="D19" s="163"/>
      <c r="E19" s="163"/>
      <c r="F19" s="163"/>
      <c r="G19" s="163"/>
      <c r="H19" s="163"/>
      <c r="J19" s="174" t="s">
        <v>53</v>
      </c>
      <c r="L19" s="163"/>
      <c r="M19" s="173"/>
      <c r="N19" s="173"/>
      <c r="O19" s="163"/>
      <c r="P19" s="268" t="s">
        <v>54</v>
      </c>
      <c r="Q19" s="268"/>
      <c r="R19" s="166"/>
      <c r="S19" s="160"/>
      <c r="T19" s="138"/>
      <c r="U19" s="136"/>
    </row>
    <row r="20" spans="1:21" ht="21" customHeight="1">
      <c r="A20" s="156"/>
      <c r="B20" s="161"/>
      <c r="C20" s="69" t="s">
        <v>55</v>
      </c>
      <c r="D20" s="163"/>
      <c r="E20" s="163"/>
      <c r="F20" s="163"/>
      <c r="G20" s="163"/>
      <c r="H20" s="163"/>
      <c r="J20" s="175" t="s">
        <v>56</v>
      </c>
      <c r="L20" s="163"/>
      <c r="M20" s="173"/>
      <c r="N20" s="173"/>
      <c r="O20" s="163"/>
      <c r="P20" s="268" t="s">
        <v>57</v>
      </c>
      <c r="Q20" s="268"/>
      <c r="R20" s="166"/>
      <c r="S20" s="160"/>
      <c r="T20" s="138"/>
      <c r="U20" s="136"/>
    </row>
    <row r="21" spans="1:21" ht="21" customHeight="1">
      <c r="A21" s="156"/>
      <c r="B21" s="176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8"/>
      <c r="S21" s="160"/>
      <c r="T21" s="138"/>
      <c r="U21" s="136"/>
    </row>
    <row r="22" spans="1:21" ht="24.75" customHeight="1">
      <c r="A22" s="156"/>
      <c r="B22" s="179"/>
      <c r="C22" s="180"/>
      <c r="D22" s="180"/>
      <c r="E22" s="181"/>
      <c r="F22" s="181"/>
      <c r="G22" s="181"/>
      <c r="H22" s="181"/>
      <c r="I22" s="180"/>
      <c r="J22" s="182"/>
      <c r="K22" s="180"/>
      <c r="L22" s="180"/>
      <c r="M22" s="180"/>
      <c r="N22" s="180"/>
      <c r="O22" s="180"/>
      <c r="P22" s="180"/>
      <c r="Q22" s="180"/>
      <c r="R22" s="180"/>
      <c r="S22" s="160"/>
      <c r="T22" s="138"/>
      <c r="U22" s="136"/>
    </row>
    <row r="23" spans="1:19" ht="30" customHeight="1">
      <c r="A23" s="183"/>
      <c r="B23" s="184"/>
      <c r="C23" s="185"/>
      <c r="D23" s="269" t="s">
        <v>58</v>
      </c>
      <c r="E23" s="270"/>
      <c r="F23" s="270"/>
      <c r="G23" s="270"/>
      <c r="H23" s="185"/>
      <c r="I23" s="186"/>
      <c r="J23" s="187"/>
      <c r="K23" s="184"/>
      <c r="L23" s="185"/>
      <c r="M23" s="269" t="s">
        <v>59</v>
      </c>
      <c r="N23" s="269"/>
      <c r="O23" s="269"/>
      <c r="P23" s="269"/>
      <c r="Q23" s="185"/>
      <c r="R23" s="186"/>
      <c r="S23" s="160"/>
    </row>
    <row r="24" spans="1:20" s="192" customFormat="1" ht="21" customHeight="1" thickBot="1">
      <c r="A24" s="188"/>
      <c r="B24" s="189" t="s">
        <v>26</v>
      </c>
      <c r="C24" s="129" t="s">
        <v>27</v>
      </c>
      <c r="D24" s="129" t="s">
        <v>28</v>
      </c>
      <c r="E24" s="190" t="s">
        <v>29</v>
      </c>
      <c r="F24" s="271" t="s">
        <v>30</v>
      </c>
      <c r="G24" s="272"/>
      <c r="H24" s="272"/>
      <c r="I24" s="273"/>
      <c r="J24" s="187"/>
      <c r="K24" s="189" t="s">
        <v>26</v>
      </c>
      <c r="L24" s="129" t="s">
        <v>27</v>
      </c>
      <c r="M24" s="129" t="s">
        <v>28</v>
      </c>
      <c r="N24" s="190" t="s">
        <v>29</v>
      </c>
      <c r="O24" s="271" t="s">
        <v>30</v>
      </c>
      <c r="P24" s="272"/>
      <c r="Q24" s="272"/>
      <c r="R24" s="273"/>
      <c r="S24" s="191"/>
      <c r="T24" s="134"/>
    </row>
    <row r="25" spans="1:20" s="146" customFormat="1" ht="21" customHeight="1" thickTop="1">
      <c r="A25" s="183"/>
      <c r="B25" s="193"/>
      <c r="C25" s="194"/>
      <c r="D25" s="195"/>
      <c r="E25" s="196"/>
      <c r="F25" s="197"/>
      <c r="G25" s="198"/>
      <c r="H25" s="198"/>
      <c r="I25" s="199"/>
      <c r="J25" s="187"/>
      <c r="K25" s="193"/>
      <c r="L25" s="194"/>
      <c r="M25" s="195"/>
      <c r="N25" s="196"/>
      <c r="O25" s="197"/>
      <c r="P25" s="198"/>
      <c r="Q25" s="198"/>
      <c r="R25" s="199"/>
      <c r="S25" s="160"/>
      <c r="T25" s="134"/>
    </row>
    <row r="26" spans="1:20" s="146" customFormat="1" ht="21" customHeight="1">
      <c r="A26" s="183"/>
      <c r="B26" s="193"/>
      <c r="C26" s="194"/>
      <c r="D26" s="195"/>
      <c r="E26" s="196"/>
      <c r="F26" s="197"/>
      <c r="G26" s="198"/>
      <c r="H26" s="198"/>
      <c r="I26" s="199"/>
      <c r="J26" s="187"/>
      <c r="K26" s="193"/>
      <c r="L26" s="194"/>
      <c r="M26" s="195"/>
      <c r="N26" s="196"/>
      <c r="O26" s="197"/>
      <c r="P26" s="198"/>
      <c r="Q26" s="198"/>
      <c r="R26" s="199"/>
      <c r="S26" s="160"/>
      <c r="T26" s="134"/>
    </row>
    <row r="27" spans="1:20" s="146" customFormat="1" ht="21" customHeight="1">
      <c r="A27" s="183"/>
      <c r="B27" s="200">
        <v>1</v>
      </c>
      <c r="C27" s="215">
        <v>6.325</v>
      </c>
      <c r="D27" s="215">
        <v>6.119</v>
      </c>
      <c r="E27" s="201">
        <f>(C27-D27)*1000</f>
        <v>206.0000000000004</v>
      </c>
      <c r="F27" s="277" t="s">
        <v>37</v>
      </c>
      <c r="G27" s="278"/>
      <c r="H27" s="278"/>
      <c r="I27" s="279"/>
      <c r="J27" s="187"/>
      <c r="K27" s="200">
        <v>1</v>
      </c>
      <c r="L27" s="213">
        <v>6.2780000000000005</v>
      </c>
      <c r="M27" s="213">
        <v>6.1579999999999995</v>
      </c>
      <c r="N27" s="214">
        <f>(L27-M27)*1000</f>
        <v>120.000000000001</v>
      </c>
      <c r="O27" s="274" t="s">
        <v>64</v>
      </c>
      <c r="P27" s="275"/>
      <c r="Q27" s="275"/>
      <c r="R27" s="276"/>
      <c r="S27" s="160"/>
      <c r="T27" s="134"/>
    </row>
    <row r="28" spans="1:20" s="146" customFormat="1" ht="21" customHeight="1">
      <c r="A28" s="183"/>
      <c r="B28" s="193"/>
      <c r="C28" s="194"/>
      <c r="D28" s="195"/>
      <c r="E28" s="196"/>
      <c r="F28" s="197"/>
      <c r="G28" s="198"/>
      <c r="H28" s="198"/>
      <c r="I28" s="199"/>
      <c r="J28" s="187"/>
      <c r="K28" s="193"/>
      <c r="L28" s="194"/>
      <c r="M28" s="195"/>
      <c r="N28" s="196"/>
      <c r="O28" s="197"/>
      <c r="P28" s="198"/>
      <c r="Q28" s="198"/>
      <c r="R28" s="199"/>
      <c r="S28" s="160"/>
      <c r="T28" s="134"/>
    </row>
    <row r="29" spans="1:20" s="146" customFormat="1" ht="21" customHeight="1">
      <c r="A29" s="183"/>
      <c r="B29" s="200">
        <v>2</v>
      </c>
      <c r="C29" s="215">
        <v>6.451</v>
      </c>
      <c r="D29" s="215">
        <v>6.119</v>
      </c>
      <c r="E29" s="201">
        <f>(C29-D29)*1000</f>
        <v>331.99999999999983</v>
      </c>
      <c r="F29" s="274" t="s">
        <v>40</v>
      </c>
      <c r="G29" s="275"/>
      <c r="H29" s="275"/>
      <c r="I29" s="276"/>
      <c r="J29" s="187"/>
      <c r="K29" s="200">
        <v>2</v>
      </c>
      <c r="L29" s="213">
        <v>6.2780000000000005</v>
      </c>
      <c r="M29" s="213">
        <v>6.145</v>
      </c>
      <c r="N29" s="214">
        <f>(L29-M29)*1000</f>
        <v>133.0000000000009</v>
      </c>
      <c r="O29" s="274" t="s">
        <v>63</v>
      </c>
      <c r="P29" s="275"/>
      <c r="Q29" s="275"/>
      <c r="R29" s="276"/>
      <c r="S29" s="160"/>
      <c r="T29" s="134"/>
    </row>
    <row r="30" spans="1:20" s="146" customFormat="1" ht="21" customHeight="1">
      <c r="A30" s="183"/>
      <c r="B30" s="193"/>
      <c r="C30" s="194"/>
      <c r="D30" s="195"/>
      <c r="E30" s="196"/>
      <c r="F30" s="197"/>
      <c r="G30" s="198"/>
      <c r="H30" s="198"/>
      <c r="I30" s="199"/>
      <c r="J30" s="187"/>
      <c r="K30" s="193"/>
      <c r="L30" s="194"/>
      <c r="M30" s="195"/>
      <c r="N30" s="196"/>
      <c r="O30" s="197"/>
      <c r="P30" s="198"/>
      <c r="Q30" s="198"/>
      <c r="R30" s="199"/>
      <c r="S30" s="160"/>
      <c r="T30" s="134"/>
    </row>
    <row r="31" spans="1:20" s="140" customFormat="1" ht="21" customHeight="1">
      <c r="A31" s="183"/>
      <c r="B31" s="202"/>
      <c r="C31" s="203"/>
      <c r="D31" s="204"/>
      <c r="E31" s="205"/>
      <c r="F31" s="206"/>
      <c r="G31" s="207"/>
      <c r="H31" s="207"/>
      <c r="I31" s="208"/>
      <c r="J31" s="187"/>
      <c r="K31" s="202"/>
      <c r="L31" s="203"/>
      <c r="M31" s="204"/>
      <c r="N31" s="205"/>
      <c r="O31" s="206"/>
      <c r="P31" s="207"/>
      <c r="Q31" s="207"/>
      <c r="R31" s="208"/>
      <c r="S31" s="160"/>
      <c r="T31" s="134"/>
    </row>
    <row r="32" spans="1:19" ht="24.75" customHeight="1" thickBot="1">
      <c r="A32" s="209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1"/>
    </row>
    <row r="34" ht="15">
      <c r="J34" s="77" t="s">
        <v>69</v>
      </c>
    </row>
    <row r="35" ht="15">
      <c r="J35" s="77" t="s">
        <v>70</v>
      </c>
    </row>
  </sheetData>
  <sheetProtection password="E9A7" sheet="1"/>
  <mergeCells count="11">
    <mergeCell ref="F29:I29"/>
    <mergeCell ref="F27:I27"/>
    <mergeCell ref="O27:R27"/>
    <mergeCell ref="O29:R29"/>
    <mergeCell ref="P8:Q8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219"/>
      <c r="C2" s="220"/>
      <c r="D2" s="220"/>
      <c r="E2" s="220"/>
      <c r="F2" s="220"/>
      <c r="G2" s="218" t="s">
        <v>73</v>
      </c>
      <c r="H2" s="220"/>
      <c r="I2" s="220"/>
      <c r="J2" s="220"/>
      <c r="K2" s="220"/>
      <c r="L2" s="221"/>
      <c r="P2" s="4"/>
      <c r="Q2" s="5"/>
      <c r="R2" s="5"/>
      <c r="S2" s="5"/>
      <c r="T2" s="5"/>
      <c r="U2" s="5"/>
      <c r="V2" s="298" t="s">
        <v>0</v>
      </c>
      <c r="W2" s="298"/>
      <c r="X2" s="298"/>
      <c r="Y2" s="298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H2" s="4"/>
      <c r="BI2" s="5"/>
      <c r="BJ2" s="5"/>
      <c r="BK2" s="5"/>
      <c r="BL2" s="5"/>
      <c r="BM2" s="5"/>
      <c r="BN2" s="298" t="s">
        <v>0</v>
      </c>
      <c r="BO2" s="298"/>
      <c r="BP2" s="298"/>
      <c r="BQ2" s="298"/>
      <c r="BR2" s="5"/>
      <c r="BS2" s="5"/>
      <c r="BT2" s="5"/>
      <c r="BU2" s="6"/>
      <c r="BY2" s="1"/>
      <c r="BZ2" s="219"/>
      <c r="CA2" s="220"/>
      <c r="CB2" s="220"/>
      <c r="CC2" s="220"/>
      <c r="CD2" s="220"/>
      <c r="CE2" s="218" t="s">
        <v>79</v>
      </c>
      <c r="CF2" s="220"/>
      <c r="CG2" s="220"/>
      <c r="CH2" s="220"/>
      <c r="CI2" s="220"/>
      <c r="CJ2" s="221"/>
    </row>
    <row r="3" spans="16:77" ht="21" customHeight="1" thickBot="1" thickTop="1">
      <c r="P3" s="299" t="s">
        <v>1</v>
      </c>
      <c r="Q3" s="300"/>
      <c r="R3" s="7"/>
      <c r="S3" s="8"/>
      <c r="T3" s="281" t="s">
        <v>86</v>
      </c>
      <c r="U3" s="282"/>
      <c r="V3" s="7"/>
      <c r="W3" s="8"/>
      <c r="X3" s="303" t="s">
        <v>2</v>
      </c>
      <c r="Y3" s="304"/>
      <c r="Z3" s="7"/>
      <c r="AA3" s="8"/>
      <c r="AB3" s="296" t="s">
        <v>65</v>
      </c>
      <c r="AC3" s="297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301" t="s">
        <v>65</v>
      </c>
      <c r="BI3" s="302"/>
      <c r="BJ3" s="7"/>
      <c r="BK3" s="8"/>
      <c r="BL3" s="305" t="s">
        <v>2</v>
      </c>
      <c r="BM3" s="304"/>
      <c r="BN3" s="7"/>
      <c r="BO3" s="8"/>
      <c r="BP3" s="281" t="s">
        <v>86</v>
      </c>
      <c r="BQ3" s="282"/>
      <c r="BR3" s="7"/>
      <c r="BS3" s="8"/>
      <c r="BT3" s="294" t="s">
        <v>1</v>
      </c>
      <c r="BU3" s="295"/>
      <c r="BY3" s="1"/>
    </row>
    <row r="4" spans="2:89" ht="23.25" customHeight="1" thickTop="1">
      <c r="B4" s="11"/>
      <c r="C4" s="12"/>
      <c r="D4" s="12"/>
      <c r="E4" s="12"/>
      <c r="F4" s="12"/>
      <c r="G4" s="12"/>
      <c r="H4" s="12"/>
      <c r="I4" s="12"/>
      <c r="J4" s="13"/>
      <c r="K4" s="12"/>
      <c r="L4" s="14"/>
      <c r="P4" s="15"/>
      <c r="Q4" s="16"/>
      <c r="R4" s="17"/>
      <c r="S4" s="18"/>
      <c r="T4" s="280" t="s">
        <v>3</v>
      </c>
      <c r="U4" s="280"/>
      <c r="V4" s="19"/>
      <c r="W4" s="19"/>
      <c r="X4" s="20"/>
      <c r="Y4" s="252"/>
      <c r="Z4" s="258"/>
      <c r="AA4" s="259"/>
      <c r="AB4" s="287" t="s">
        <v>66</v>
      </c>
      <c r="AC4" s="288"/>
      <c r="AD4" s="1"/>
      <c r="AE4" s="1"/>
      <c r="AF4" s="1"/>
      <c r="AG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233" t="s">
        <v>87</v>
      </c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285" t="s">
        <v>66</v>
      </c>
      <c r="BI4" s="286"/>
      <c r="BJ4" s="258"/>
      <c r="BK4" s="259"/>
      <c r="BL4" s="20"/>
      <c r="BM4" s="20"/>
      <c r="BN4" s="17"/>
      <c r="BO4" s="18"/>
      <c r="BP4" s="280" t="s">
        <v>3</v>
      </c>
      <c r="BQ4" s="280"/>
      <c r="BR4" s="19"/>
      <c r="BS4" s="19"/>
      <c r="BT4" s="23"/>
      <c r="BU4" s="21"/>
      <c r="BY4" s="1"/>
      <c r="BZ4" s="11"/>
      <c r="CA4" s="12"/>
      <c r="CB4" s="12"/>
      <c r="CC4" s="12"/>
      <c r="CD4" s="12"/>
      <c r="CE4" s="12"/>
      <c r="CF4" s="12"/>
      <c r="CG4" s="12"/>
      <c r="CH4" s="13"/>
      <c r="CI4" s="12"/>
      <c r="CJ4" s="14"/>
      <c r="CK4" s="24"/>
    </row>
    <row r="5" spans="2:88" ht="22.5" customHeight="1">
      <c r="B5" s="25"/>
      <c r="C5" s="26" t="s">
        <v>4</v>
      </c>
      <c r="D5" s="27"/>
      <c r="E5" s="28"/>
      <c r="F5" s="28"/>
      <c r="G5" s="39" t="s">
        <v>46</v>
      </c>
      <c r="H5" s="28"/>
      <c r="I5" s="28"/>
      <c r="J5" s="29"/>
      <c r="L5" s="30"/>
      <c r="P5" s="31"/>
      <c r="Q5" s="32"/>
      <c r="R5" s="33"/>
      <c r="S5" s="34"/>
      <c r="T5" s="260"/>
      <c r="U5" s="261"/>
      <c r="V5" s="33"/>
      <c r="W5" s="34"/>
      <c r="X5" s="27"/>
      <c r="Y5" s="122"/>
      <c r="Z5" s="27"/>
      <c r="AA5" s="70"/>
      <c r="AB5" s="226"/>
      <c r="AC5" s="50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31"/>
      <c r="BI5" s="34"/>
      <c r="BJ5" s="27"/>
      <c r="BK5" s="122"/>
      <c r="BL5" s="27"/>
      <c r="BM5" s="36"/>
      <c r="BN5" s="33"/>
      <c r="BO5" s="32"/>
      <c r="BP5" s="260"/>
      <c r="BQ5" s="261"/>
      <c r="BR5" s="33"/>
      <c r="BS5" s="32"/>
      <c r="BT5" s="37"/>
      <c r="BU5" s="38"/>
      <c r="BY5" s="1"/>
      <c r="BZ5" s="25"/>
      <c r="CA5" s="26" t="s">
        <v>4</v>
      </c>
      <c r="CB5" s="27"/>
      <c r="CC5" s="28"/>
      <c r="CD5" s="28"/>
      <c r="CE5" s="39" t="s">
        <v>77</v>
      </c>
      <c r="CF5" s="28"/>
      <c r="CG5" s="28"/>
      <c r="CH5" s="29"/>
      <c r="CJ5" s="30"/>
    </row>
    <row r="6" spans="2:88" ht="21" customHeight="1">
      <c r="B6" s="25"/>
      <c r="C6" s="26" t="s">
        <v>5</v>
      </c>
      <c r="D6" s="27"/>
      <c r="E6" s="28"/>
      <c r="F6" s="28"/>
      <c r="G6" s="48" t="s">
        <v>90</v>
      </c>
      <c r="H6" s="28"/>
      <c r="I6" s="28"/>
      <c r="J6" s="29"/>
      <c r="K6" s="40" t="s">
        <v>89</v>
      </c>
      <c r="L6" s="30"/>
      <c r="P6" s="41" t="s">
        <v>6</v>
      </c>
      <c r="Q6" s="42">
        <v>7.145</v>
      </c>
      <c r="R6" s="33"/>
      <c r="S6" s="34"/>
      <c r="T6" s="289" t="s">
        <v>88</v>
      </c>
      <c r="U6" s="290"/>
      <c r="V6" s="253"/>
      <c r="W6" s="254"/>
      <c r="X6" s="33"/>
      <c r="Y6" s="34"/>
      <c r="Z6" s="256"/>
      <c r="AA6" s="257"/>
      <c r="AB6" s="227"/>
      <c r="AC6" s="228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16" t="s">
        <v>61</v>
      </c>
      <c r="AS6" s="89" t="s">
        <v>31</v>
      </c>
      <c r="AT6" s="217" t="s">
        <v>38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31"/>
      <c r="BI6" s="34"/>
      <c r="BJ6" s="27"/>
      <c r="BK6" s="122"/>
      <c r="BL6" s="27"/>
      <c r="BM6" s="122"/>
      <c r="BN6" s="9"/>
      <c r="BO6" s="45"/>
      <c r="BP6" s="289" t="s">
        <v>75</v>
      </c>
      <c r="BQ6" s="290"/>
      <c r="BR6" s="33"/>
      <c r="BS6" s="34"/>
      <c r="BT6" s="46" t="s">
        <v>8</v>
      </c>
      <c r="BU6" s="47">
        <v>5.35</v>
      </c>
      <c r="BY6" s="1"/>
      <c r="BZ6" s="25"/>
      <c r="CA6" s="26" t="s">
        <v>5</v>
      </c>
      <c r="CB6" s="27"/>
      <c r="CC6" s="28"/>
      <c r="CD6" s="28"/>
      <c r="CE6" s="48" t="s">
        <v>96</v>
      </c>
      <c r="CF6" s="28"/>
      <c r="CG6" s="28"/>
      <c r="CH6" s="29"/>
      <c r="CI6" s="40" t="s">
        <v>76</v>
      </c>
      <c r="CJ6" s="30"/>
    </row>
    <row r="7" spans="2:88" ht="21" customHeight="1">
      <c r="B7" s="25"/>
      <c r="C7" s="26" t="s">
        <v>9</v>
      </c>
      <c r="D7" s="27"/>
      <c r="E7" s="28"/>
      <c r="F7" s="28"/>
      <c r="G7" s="48" t="s">
        <v>80</v>
      </c>
      <c r="H7" s="28"/>
      <c r="I7" s="28"/>
      <c r="J7" s="27"/>
      <c r="K7" s="27"/>
      <c r="L7" s="49"/>
      <c r="P7" s="31"/>
      <c r="Q7" s="34"/>
      <c r="R7" s="33"/>
      <c r="S7" s="34"/>
      <c r="T7" s="291">
        <v>6.453</v>
      </c>
      <c r="U7" s="292"/>
      <c r="V7" s="251"/>
      <c r="W7" s="42"/>
      <c r="X7" s="120" t="s">
        <v>41</v>
      </c>
      <c r="Y7" s="119">
        <v>6.532</v>
      </c>
      <c r="Z7" s="256"/>
      <c r="AA7" s="257"/>
      <c r="AB7" s="227" t="s">
        <v>67</v>
      </c>
      <c r="AC7" s="228">
        <v>6.451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223" t="s">
        <v>97</v>
      </c>
      <c r="BI7" s="224">
        <v>6.119</v>
      </c>
      <c r="BJ7" s="27"/>
      <c r="BK7" s="122"/>
      <c r="BL7" s="120" t="s">
        <v>42</v>
      </c>
      <c r="BM7" s="119">
        <v>6.031</v>
      </c>
      <c r="BN7" s="9"/>
      <c r="BO7" s="45"/>
      <c r="BP7" s="291">
        <v>6.12</v>
      </c>
      <c r="BQ7" s="292"/>
      <c r="BR7" s="33"/>
      <c r="BS7" s="34"/>
      <c r="BT7" s="33"/>
      <c r="BU7" s="50"/>
      <c r="BY7" s="1"/>
      <c r="BZ7" s="25"/>
      <c r="CA7" s="26" t="s">
        <v>9</v>
      </c>
      <c r="CB7" s="27"/>
      <c r="CC7" s="28"/>
      <c r="CD7" s="28"/>
      <c r="CE7" s="48" t="s">
        <v>78</v>
      </c>
      <c r="CF7" s="28"/>
      <c r="CG7" s="28"/>
      <c r="CH7" s="27"/>
      <c r="CI7" s="27"/>
      <c r="CJ7" s="49"/>
    </row>
    <row r="8" spans="2:88" ht="21" customHeight="1">
      <c r="B8" s="51"/>
      <c r="C8" s="52"/>
      <c r="D8" s="52"/>
      <c r="E8" s="52"/>
      <c r="F8" s="52"/>
      <c r="G8" s="52"/>
      <c r="H8" s="52"/>
      <c r="I8" s="52"/>
      <c r="J8" s="52"/>
      <c r="K8" s="52"/>
      <c r="L8" s="53"/>
      <c r="P8" s="54" t="s">
        <v>10</v>
      </c>
      <c r="Q8" s="265">
        <v>6.744</v>
      </c>
      <c r="R8" s="33"/>
      <c r="S8" s="34"/>
      <c r="T8" s="262"/>
      <c r="U8" s="263"/>
      <c r="V8" s="33"/>
      <c r="W8" s="34"/>
      <c r="X8" s="33"/>
      <c r="Y8" s="34"/>
      <c r="Z8" s="33"/>
      <c r="AA8" s="225"/>
      <c r="AB8" s="227"/>
      <c r="AC8" s="228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08" t="s">
        <v>95</v>
      </c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31"/>
      <c r="BI8" s="34"/>
      <c r="BJ8" s="27"/>
      <c r="BK8" s="122"/>
      <c r="BL8" s="9"/>
      <c r="BM8" s="45"/>
      <c r="BN8" s="9"/>
      <c r="BO8" s="45"/>
      <c r="BP8" s="262"/>
      <c r="BQ8" s="263"/>
      <c r="BR8" s="33"/>
      <c r="BS8" s="34"/>
      <c r="BT8" s="55" t="s">
        <v>11</v>
      </c>
      <c r="BU8" s="56">
        <v>5.756</v>
      </c>
      <c r="BY8" s="1"/>
      <c r="BZ8" s="51"/>
      <c r="CA8" s="52"/>
      <c r="CB8" s="52"/>
      <c r="CC8" s="52"/>
      <c r="CD8" s="52"/>
      <c r="CE8" s="52"/>
      <c r="CF8" s="52"/>
      <c r="CG8" s="52"/>
      <c r="CH8" s="52"/>
      <c r="CI8" s="52"/>
      <c r="CJ8" s="53"/>
    </row>
    <row r="9" spans="2:88" ht="21" customHeight="1" thickBot="1">
      <c r="B9" s="57"/>
      <c r="C9" s="27"/>
      <c r="D9" s="27"/>
      <c r="E9" s="27"/>
      <c r="F9" s="27"/>
      <c r="G9" s="27"/>
      <c r="H9" s="27"/>
      <c r="I9" s="27"/>
      <c r="J9" s="27"/>
      <c r="K9" s="27"/>
      <c r="L9" s="49"/>
      <c r="P9" s="58"/>
      <c r="Q9" s="59"/>
      <c r="R9" s="60"/>
      <c r="S9" s="59"/>
      <c r="T9" s="229"/>
      <c r="U9" s="59"/>
      <c r="V9" s="60"/>
      <c r="W9" s="59"/>
      <c r="X9" s="60"/>
      <c r="Y9" s="59"/>
      <c r="Z9" s="61"/>
      <c r="AA9" s="112"/>
      <c r="AB9" s="229"/>
      <c r="AC9" s="66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58"/>
      <c r="BI9" s="59"/>
      <c r="BJ9" s="61"/>
      <c r="BK9" s="62"/>
      <c r="BL9" s="61"/>
      <c r="BM9" s="63"/>
      <c r="BN9" s="61"/>
      <c r="BO9" s="63"/>
      <c r="BP9" s="229"/>
      <c r="BQ9" s="59"/>
      <c r="BR9" s="116"/>
      <c r="BS9" s="64"/>
      <c r="BT9" s="65"/>
      <c r="BU9" s="66"/>
      <c r="BY9" s="1"/>
      <c r="BZ9" s="57"/>
      <c r="CA9" s="27"/>
      <c r="CB9" s="27"/>
      <c r="CC9" s="27"/>
      <c r="CD9" s="27"/>
      <c r="CE9" s="27"/>
      <c r="CF9" s="27"/>
      <c r="CG9" s="27"/>
      <c r="CH9" s="27"/>
      <c r="CI9" s="27"/>
      <c r="CJ9" s="49"/>
    </row>
    <row r="10" spans="2:88" ht="21" customHeight="1">
      <c r="B10" s="25"/>
      <c r="C10" s="67" t="s">
        <v>12</v>
      </c>
      <c r="D10" s="27"/>
      <c r="E10" s="27"/>
      <c r="F10" s="29"/>
      <c r="G10" s="68" t="s">
        <v>91</v>
      </c>
      <c r="H10" s="27"/>
      <c r="I10" s="27"/>
      <c r="J10" s="69" t="s">
        <v>13</v>
      </c>
      <c r="K10" s="283" t="s">
        <v>93</v>
      </c>
      <c r="L10" s="28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78" t="s">
        <v>20</v>
      </c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25"/>
      <c r="CA10" s="67" t="s">
        <v>12</v>
      </c>
      <c r="CB10" s="27"/>
      <c r="CC10" s="27"/>
      <c r="CD10" s="29"/>
      <c r="CE10" s="68" t="s">
        <v>53</v>
      </c>
      <c r="CF10" s="27"/>
      <c r="CG10" s="27"/>
      <c r="CH10" s="69" t="s">
        <v>13</v>
      </c>
      <c r="CI10" s="283">
        <v>90</v>
      </c>
      <c r="CJ10" s="284"/>
    </row>
    <row r="11" spans="2:88" ht="21" customHeight="1">
      <c r="B11" s="25"/>
      <c r="C11" s="67" t="s">
        <v>14</v>
      </c>
      <c r="D11" s="27"/>
      <c r="E11" s="27"/>
      <c r="F11" s="29"/>
      <c r="G11" s="68" t="s">
        <v>92</v>
      </c>
      <c r="H11" s="27"/>
      <c r="I11" s="70"/>
      <c r="J11" s="69" t="s">
        <v>15</v>
      </c>
      <c r="K11" s="283" t="s">
        <v>94</v>
      </c>
      <c r="L11" s="284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77" t="s">
        <v>21</v>
      </c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25"/>
      <c r="CA11" s="67" t="s">
        <v>14</v>
      </c>
      <c r="CB11" s="27"/>
      <c r="CC11" s="27"/>
      <c r="CD11" s="29"/>
      <c r="CE11" s="68" t="s">
        <v>56</v>
      </c>
      <c r="CF11" s="27"/>
      <c r="CG11" s="70"/>
      <c r="CH11" s="69" t="s">
        <v>15</v>
      </c>
      <c r="CI11" s="283">
        <v>30</v>
      </c>
      <c r="CJ11" s="284"/>
    </row>
    <row r="12" spans="2:88" ht="21" customHeight="1" thickBot="1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4"/>
      <c r="P12" s="75"/>
      <c r="Q12" s="75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77" t="s">
        <v>22</v>
      </c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72"/>
      <c r="CA12" s="73"/>
      <c r="CB12" s="73"/>
      <c r="CC12" s="73"/>
      <c r="CD12" s="73"/>
      <c r="CE12" s="73"/>
      <c r="CF12" s="73"/>
      <c r="CG12" s="73"/>
      <c r="CH12" s="73"/>
      <c r="CI12" s="73"/>
      <c r="CJ12" s="74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7:77" ht="18" customHeight="1">
      <c r="G14" s="77" t="s">
        <v>74</v>
      </c>
      <c r="P14" s="75"/>
      <c r="Q14" s="75"/>
      <c r="AD14" s="1"/>
      <c r="AE14" s="1"/>
      <c r="AF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V14" s="75"/>
      <c r="BW14" s="75"/>
      <c r="BX14" s="75"/>
      <c r="BY14" s="76"/>
    </row>
    <row r="15" spans="15:76" ht="18" customHeight="1">
      <c r="O15" s="75"/>
      <c r="AD15" s="1"/>
      <c r="AE15" s="1"/>
      <c r="AF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E15" s="1"/>
      <c r="BF15" s="1"/>
      <c r="BH15" s="1"/>
      <c r="BJ15" s="1"/>
      <c r="BN15" s="1"/>
      <c r="BP15" s="1"/>
      <c r="BV15" s="75"/>
      <c r="BW15" s="75"/>
      <c r="BX15" s="75"/>
    </row>
    <row r="16" spans="38:52" ht="18" customHeight="1"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38:52" ht="18" customHeight="1"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ht="18" customHeight="1">
      <c r="AR18" s="255" t="s">
        <v>81</v>
      </c>
    </row>
    <row r="19" spans="20:44" ht="18" customHeight="1">
      <c r="T19" s="81"/>
      <c r="U19" s="81"/>
      <c r="V19" s="81"/>
      <c r="W19" s="81"/>
      <c r="AR19" s="247" t="s">
        <v>85</v>
      </c>
    </row>
    <row r="20" spans="20:87" ht="18" customHeight="1">
      <c r="T20" s="81"/>
      <c r="U20" s="81"/>
      <c r="V20" s="81"/>
      <c r="AA20" s="1"/>
      <c r="AN20" s="1"/>
      <c r="AP20" s="1"/>
      <c r="AR20" s="1"/>
      <c r="AU20" s="1"/>
      <c r="AV20" s="1"/>
      <c r="AX20" s="1"/>
      <c r="AY20" s="1"/>
      <c r="AZ20" s="1"/>
      <c r="BV20" s="1"/>
      <c r="BW20" s="1"/>
      <c r="BX20" s="1"/>
      <c r="BZ20" s="1"/>
      <c r="CA20" s="1"/>
      <c r="CC20" s="1"/>
      <c r="CD20" s="1"/>
      <c r="CF20" s="1"/>
      <c r="CI20" s="1"/>
    </row>
    <row r="21" spans="20:80" ht="18" customHeight="1">
      <c r="T21" s="81"/>
      <c r="U21" s="81"/>
      <c r="V21" s="81"/>
      <c r="AS21" s="1"/>
      <c r="AU21" s="1"/>
      <c r="BB21" s="1"/>
      <c r="BQ21" s="1"/>
      <c r="BR21" s="1"/>
      <c r="BV21" s="1"/>
      <c r="BY21" s="1"/>
      <c r="BZ21" s="1"/>
      <c r="CA21" s="1"/>
      <c r="CB21" s="1"/>
    </row>
    <row r="22" spans="20:85" ht="18" customHeight="1">
      <c r="T22" s="81"/>
      <c r="V22" s="81"/>
      <c r="BA22" s="1"/>
      <c r="BC22" s="1"/>
      <c r="BD22" s="1"/>
      <c r="BO22" s="1"/>
      <c r="BZ22" s="1"/>
      <c r="CB22" s="1"/>
      <c r="CF22" s="1"/>
      <c r="CG22" s="1"/>
    </row>
    <row r="23" spans="13:83" ht="18" customHeight="1">
      <c r="M23" s="1"/>
      <c r="N23" s="1"/>
      <c r="O23" s="1"/>
      <c r="P23" s="1"/>
      <c r="Q23" s="1"/>
      <c r="U23" s="1"/>
      <c r="X23" s="1"/>
      <c r="AM23" s="1"/>
      <c r="AO23" s="1"/>
      <c r="AV23" s="1"/>
      <c r="AW23" s="1"/>
      <c r="AX23" s="1"/>
      <c r="BA23" s="1"/>
      <c r="BB23" s="1"/>
      <c r="BG23" s="1"/>
      <c r="BP23" s="1"/>
      <c r="BQ23" s="1"/>
      <c r="BR23" s="1"/>
      <c r="BZ23" s="1"/>
      <c r="CE23" s="1"/>
    </row>
    <row r="24" spans="5:83" ht="18" customHeight="1">
      <c r="E24" s="79"/>
      <c r="J24" s="1"/>
      <c r="S24" s="79"/>
      <c r="AA24" s="80"/>
      <c r="AC24" s="1"/>
      <c r="AD24" s="1"/>
      <c r="AE24" s="1"/>
      <c r="AF24" s="1"/>
      <c r="AG24" s="1"/>
      <c r="AH24" s="1"/>
      <c r="AI24" s="1"/>
      <c r="AJ24" s="1"/>
      <c r="AK24" s="1"/>
      <c r="AL24" s="1"/>
      <c r="AZ24" s="1"/>
      <c r="BA24" s="1"/>
      <c r="BB24" s="1"/>
      <c r="BC24" s="1"/>
      <c r="BD24" s="1"/>
      <c r="BE24" s="1"/>
      <c r="BF24" s="1"/>
      <c r="BI24" s="266" t="s">
        <v>82</v>
      </c>
      <c r="BT24" s="1"/>
      <c r="BZ24" s="1"/>
      <c r="CE24" s="79"/>
    </row>
    <row r="25" spans="5:83" ht="18" customHeight="1">
      <c r="E25" s="1"/>
      <c r="I25" s="1"/>
      <c r="S25" s="1"/>
      <c r="AE25" s="264">
        <v>6.401</v>
      </c>
      <c r="AP25" s="249">
        <v>3</v>
      </c>
      <c r="AS25" s="1"/>
      <c r="AZ25" s="1"/>
      <c r="BA25" s="1"/>
      <c r="BB25" s="80"/>
      <c r="BC25" s="1"/>
      <c r="BD25" s="1"/>
      <c r="BE25" s="1"/>
      <c r="BF25" s="1"/>
      <c r="BG25" s="1"/>
      <c r="BI25" s="1"/>
      <c r="BS25" s="79"/>
      <c r="BX25" s="1"/>
      <c r="BY25" s="1"/>
      <c r="CE25" s="1"/>
    </row>
    <row r="26" spans="1:89" ht="18" customHeight="1">
      <c r="A26" s="83"/>
      <c r="C26" s="1"/>
      <c r="E26" s="80"/>
      <c r="H26" s="1"/>
      <c r="N26" s="1"/>
      <c r="S26" s="80"/>
      <c r="Y26" s="248" t="s">
        <v>88</v>
      </c>
      <c r="Z26" s="1"/>
      <c r="AA26" s="1"/>
      <c r="AB26" s="1"/>
      <c r="AH26" s="1"/>
      <c r="AI26" s="1"/>
      <c r="AJ26" s="1"/>
      <c r="AL26" s="1"/>
      <c r="AM26" s="1"/>
      <c r="AN26" s="1"/>
      <c r="AO26" s="1"/>
      <c r="AP26" s="1"/>
      <c r="AQ26" s="1"/>
      <c r="AS26" s="1"/>
      <c r="AT26" s="1"/>
      <c r="AX26" s="1"/>
      <c r="AY26" s="1"/>
      <c r="AZ26" s="1"/>
      <c r="BA26" s="1"/>
      <c r="BC26" s="1"/>
      <c r="BD26" s="1"/>
      <c r="BE26" s="1"/>
      <c r="BF26" s="1"/>
      <c r="BG26" s="1"/>
      <c r="BH26" s="1"/>
      <c r="BI26" s="1"/>
      <c r="BJ26" s="1"/>
      <c r="BK26" s="1"/>
      <c r="BO26" s="1"/>
      <c r="BP26" s="1"/>
      <c r="BQ26" s="1"/>
      <c r="BR26" s="250" t="s">
        <v>42</v>
      </c>
      <c r="BS26" s="1"/>
      <c r="BW26" s="1"/>
      <c r="BX26" s="1"/>
      <c r="BY26" s="1"/>
      <c r="CE26" s="80"/>
      <c r="CK26" s="83"/>
    </row>
    <row r="27" spans="1:86" ht="18" customHeight="1">
      <c r="A27" s="83"/>
      <c r="E27" s="80"/>
      <c r="H27" s="1"/>
      <c r="L27" s="1"/>
      <c r="M27" s="1"/>
      <c r="S27" s="80"/>
      <c r="Z27" s="1"/>
      <c r="AD27" s="1"/>
      <c r="AF27" s="1"/>
      <c r="AG27" s="1"/>
      <c r="AH27" s="1"/>
      <c r="AI27" s="1"/>
      <c r="AJ27" s="1"/>
      <c r="AK27" s="1"/>
      <c r="AL27" s="1"/>
      <c r="AZ27" s="1"/>
      <c r="BA27" s="1"/>
      <c r="BB27" s="1"/>
      <c r="BC27" s="1"/>
      <c r="BD27" s="1"/>
      <c r="BE27" s="1"/>
      <c r="BF27" s="1"/>
      <c r="BG27" s="1"/>
      <c r="BI27" s="1"/>
      <c r="BO27" s="1"/>
      <c r="BR27" s="1"/>
      <c r="BS27" s="80"/>
      <c r="BW27" s="1"/>
      <c r="BX27" s="1"/>
      <c r="BZ27" s="1"/>
      <c r="CA27" s="1"/>
      <c r="CE27" s="80"/>
      <c r="CH27" s="84" t="s">
        <v>11</v>
      </c>
    </row>
    <row r="28" spans="1:89" ht="18" customHeight="1">
      <c r="A28" s="83"/>
      <c r="E28" s="1"/>
      <c r="H28" s="1"/>
      <c r="S28" s="1"/>
      <c r="T28" s="118">
        <v>1</v>
      </c>
      <c r="AF28" s="1"/>
      <c r="AG28" s="118">
        <v>2</v>
      </c>
      <c r="AH28" s="1"/>
      <c r="AI28" s="1"/>
      <c r="AJ28" s="1"/>
      <c r="AK28" s="1"/>
      <c r="AL28" s="1"/>
      <c r="AN28" s="1"/>
      <c r="AZ28" s="1"/>
      <c r="BA28" s="1"/>
      <c r="BB28" s="1"/>
      <c r="BC28" s="1"/>
      <c r="BD28" s="1"/>
      <c r="BE28" s="1"/>
      <c r="BF28" s="1"/>
      <c r="BH28" s="1"/>
      <c r="BO28" s="118">
        <v>4</v>
      </c>
      <c r="BR28" s="118">
        <v>5</v>
      </c>
      <c r="BS28" s="80"/>
      <c r="BX28" s="1"/>
      <c r="CE28" s="1"/>
      <c r="CK28" s="83"/>
    </row>
    <row r="29" spans="2:88" ht="18" customHeight="1">
      <c r="B29" s="83"/>
      <c r="E29" s="1"/>
      <c r="J29" s="1"/>
      <c r="K29" s="1"/>
      <c r="L29" s="1"/>
      <c r="M29" s="1"/>
      <c r="N29" s="1"/>
      <c r="O29" s="1"/>
      <c r="S29" s="1"/>
      <c r="T29" s="1"/>
      <c r="X29" s="1"/>
      <c r="Y29" s="1"/>
      <c r="Z29" s="1"/>
      <c r="AA29" s="1"/>
      <c r="AC29" s="1"/>
      <c r="AE29" s="1"/>
      <c r="AF29" s="1"/>
      <c r="AG29" s="1"/>
      <c r="AH29" s="1"/>
      <c r="AI29" s="1"/>
      <c r="AJ29" s="1"/>
      <c r="AK29" s="1"/>
      <c r="AL29" s="1"/>
      <c r="AS29" s="80"/>
      <c r="AZ29" s="1"/>
      <c r="BA29" s="1"/>
      <c r="BB29" s="1"/>
      <c r="BC29" s="1"/>
      <c r="BD29" s="1"/>
      <c r="BE29" s="1"/>
      <c r="BF29" s="1"/>
      <c r="BL29" s="1"/>
      <c r="BN29" s="1"/>
      <c r="BO29" s="1"/>
      <c r="BP29" s="1"/>
      <c r="BR29" s="1"/>
      <c r="BS29" s="1"/>
      <c r="BU29" s="1"/>
      <c r="BV29" s="1"/>
      <c r="BW29" s="1"/>
      <c r="BX29" s="1"/>
      <c r="BY29" s="1"/>
      <c r="BZ29" s="1"/>
      <c r="CA29" s="1"/>
      <c r="CB29" s="1"/>
      <c r="CD29" s="1"/>
      <c r="CE29" s="1"/>
      <c r="CJ29" s="83"/>
    </row>
    <row r="30" spans="5:83" ht="18" customHeight="1">
      <c r="E30" s="1"/>
      <c r="Q30" s="1"/>
      <c r="S30" s="1"/>
      <c r="X30" s="1"/>
      <c r="Z30" s="1"/>
      <c r="AD30" s="1"/>
      <c r="AE30" s="1"/>
      <c r="AF30" s="1"/>
      <c r="AG30" s="1"/>
      <c r="AH30" s="1"/>
      <c r="AI30" s="1"/>
      <c r="AJ30" s="1"/>
      <c r="AK30" s="1"/>
      <c r="AL30" s="1"/>
      <c r="AY30" s="1"/>
      <c r="AZ30" s="1"/>
      <c r="BA30" s="1"/>
      <c r="BB30" s="1"/>
      <c r="BC30" s="1"/>
      <c r="BD30" s="1"/>
      <c r="BE30" s="1"/>
      <c r="BF30" s="1"/>
      <c r="BL30" s="1"/>
      <c r="BP30" s="1"/>
      <c r="BR30" s="1"/>
      <c r="BS30" s="1"/>
      <c r="BT30" s="1"/>
      <c r="CE30" s="1"/>
    </row>
    <row r="31" spans="4:83" ht="18" customHeight="1">
      <c r="D31" s="85" t="s">
        <v>10</v>
      </c>
      <c r="E31" s="1"/>
      <c r="N31" s="1"/>
      <c r="O31" s="1"/>
      <c r="Q31" s="1"/>
      <c r="R31" s="87" t="s">
        <v>41</v>
      </c>
      <c r="S31" s="1"/>
      <c r="T31" s="1"/>
      <c r="U31" s="1"/>
      <c r="Y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W31" s="1"/>
      <c r="AX31" s="1"/>
      <c r="AZ31" s="1"/>
      <c r="BA31" s="1"/>
      <c r="BB31" s="1"/>
      <c r="BC31" s="1"/>
      <c r="BD31" s="1"/>
      <c r="BE31" s="1"/>
      <c r="BF31" s="1"/>
      <c r="BL31" s="1"/>
      <c r="BM31" s="1"/>
      <c r="BP31" s="1"/>
      <c r="BR31" s="1"/>
      <c r="BS31" s="1"/>
      <c r="BT31" s="1"/>
      <c r="BV31" s="1"/>
      <c r="BX31" s="1"/>
      <c r="CE31" s="1"/>
    </row>
    <row r="32" spans="3:87" ht="18" customHeight="1">
      <c r="C32" s="85"/>
      <c r="S32" s="1"/>
      <c r="U32" s="1"/>
      <c r="V32" s="1"/>
      <c r="W32" s="1"/>
      <c r="X32" s="1"/>
      <c r="Z32" s="1"/>
      <c r="AA32" s="1"/>
      <c r="AB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N32" s="1"/>
      <c r="BS32" s="1"/>
      <c r="BT32" s="1"/>
      <c r="BU32" s="1"/>
      <c r="CI32" s="86"/>
    </row>
    <row r="33" spans="3:87" ht="18" customHeight="1">
      <c r="C33" s="85"/>
      <c r="I33" s="1"/>
      <c r="K33" s="1"/>
      <c r="Q33" s="1"/>
      <c r="T33" s="1"/>
      <c r="U33" s="1"/>
      <c r="V33" s="1"/>
      <c r="W33" s="1"/>
      <c r="Y33" s="1"/>
      <c r="Z33" s="1"/>
      <c r="AF33" s="1"/>
      <c r="AH33" s="1"/>
      <c r="AY33" s="1"/>
      <c r="BE33" s="1"/>
      <c r="BF33" s="1"/>
      <c r="BG33" s="1"/>
      <c r="BJ33" s="1"/>
      <c r="BU33" s="82"/>
      <c r="CI33" s="86"/>
    </row>
    <row r="34" spans="3:87" ht="18" customHeight="1">
      <c r="C34" s="85"/>
      <c r="I34" s="87"/>
      <c r="J34" s="1"/>
      <c r="O34" s="1"/>
      <c r="P34" s="1"/>
      <c r="Q34" s="1"/>
      <c r="R34" s="1"/>
      <c r="T34" s="1"/>
      <c r="U34" s="1"/>
      <c r="V34" s="1"/>
      <c r="X34" s="1"/>
      <c r="Y34" s="1"/>
      <c r="Z34" s="1"/>
      <c r="AA34" s="1"/>
      <c r="AB34" s="1"/>
      <c r="AC34" s="1"/>
      <c r="AD34" s="1"/>
      <c r="AE34" s="1"/>
      <c r="AF34" s="1"/>
      <c r="AJ34" s="1"/>
      <c r="AK34" s="1"/>
      <c r="AL34" s="1"/>
      <c r="AU34" s="1"/>
      <c r="AZ34" s="1"/>
      <c r="BB34" s="1"/>
      <c r="BC34" s="1"/>
      <c r="BD34" s="1"/>
      <c r="BI34" s="267" t="s">
        <v>75</v>
      </c>
      <c r="BJ34" s="1"/>
      <c r="BL34" s="1"/>
      <c r="BM34" s="1"/>
      <c r="BN34" s="1"/>
      <c r="BY34" s="1"/>
      <c r="CB34" s="1"/>
      <c r="CI34" s="86"/>
    </row>
    <row r="35" spans="9:73" ht="18" customHeight="1">
      <c r="I35" s="1"/>
      <c r="J35" s="1"/>
      <c r="O35" s="1"/>
      <c r="P35" s="1"/>
      <c r="Q35" s="1"/>
      <c r="R35" s="1"/>
      <c r="X35" s="1"/>
      <c r="Z35" s="1"/>
      <c r="AA35" s="1"/>
      <c r="AB35" s="1"/>
      <c r="AC35" s="1"/>
      <c r="AE35" s="1"/>
      <c r="AF35" s="1"/>
      <c r="AG35" s="1"/>
      <c r="AJ35" s="1"/>
      <c r="AK35" s="1"/>
      <c r="AL35" s="1"/>
      <c r="AM35" s="1"/>
      <c r="AO35" s="1"/>
      <c r="AP35" s="1"/>
      <c r="AQ35" s="1"/>
      <c r="AS35" s="1"/>
      <c r="AT35" s="1"/>
      <c r="AW35" s="1"/>
      <c r="AX35" s="1"/>
      <c r="AY35" s="1"/>
      <c r="AZ35" s="1"/>
      <c r="BA35" s="1"/>
      <c r="BB35" s="1"/>
      <c r="BG35" s="1"/>
      <c r="BI35" s="1"/>
      <c r="BJ35" s="1"/>
      <c r="BK35" s="1"/>
      <c r="BL35" s="1"/>
      <c r="BN35" s="1"/>
      <c r="BR35" s="1"/>
      <c r="BU35" s="1"/>
    </row>
    <row r="36" spans="8:64" ht="18" customHeight="1">
      <c r="H36" s="1"/>
      <c r="I36" s="1"/>
      <c r="O36" s="1"/>
      <c r="P36" s="1"/>
      <c r="Q36" s="1"/>
      <c r="R36" s="1"/>
      <c r="AC36" s="1"/>
      <c r="AV36" s="1"/>
      <c r="AW36" s="1"/>
      <c r="AY36" s="1"/>
      <c r="BL36" s="1"/>
    </row>
    <row r="37" spans="7:69" ht="18" customHeight="1">
      <c r="G37" s="1"/>
      <c r="J37" s="1"/>
      <c r="K37" s="1"/>
      <c r="O37" s="1"/>
      <c r="P37" s="1"/>
      <c r="Q37" s="1"/>
      <c r="R37" s="1"/>
      <c r="AC37" s="1"/>
      <c r="AG37" s="1"/>
      <c r="AH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BL37" s="1"/>
      <c r="BQ37" s="1"/>
    </row>
    <row r="38" spans="6:76" ht="18" customHeight="1">
      <c r="F38" s="1"/>
      <c r="H38" s="1"/>
      <c r="I38" s="1"/>
      <c r="J38" s="1"/>
      <c r="O38" s="1"/>
      <c r="P38" s="1"/>
      <c r="Q38" s="1"/>
      <c r="R38" s="1"/>
      <c r="AC38" s="1"/>
      <c r="AI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BQ38" s="1"/>
      <c r="BX38" s="1"/>
    </row>
    <row r="39" spans="15:48" ht="18" customHeight="1">
      <c r="O39" s="1"/>
      <c r="P39" s="1"/>
      <c r="Q39" s="1"/>
      <c r="R39" s="1"/>
      <c r="AC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8:48" ht="18" customHeight="1">
      <c r="H40" s="1"/>
      <c r="O40" s="1"/>
      <c r="P40" s="1"/>
      <c r="Q40" s="1"/>
      <c r="R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spans="2:88" ht="21" customHeight="1" thickBot="1">
      <c r="B47" s="90" t="s">
        <v>26</v>
      </c>
      <c r="C47" s="91" t="s">
        <v>32</v>
      </c>
      <c r="D47" s="91" t="s">
        <v>33</v>
      </c>
      <c r="E47" s="91" t="s">
        <v>34</v>
      </c>
      <c r="F47" s="93" t="s">
        <v>35</v>
      </c>
      <c r="G47" s="92"/>
      <c r="H47" s="91" t="s">
        <v>26</v>
      </c>
      <c r="I47" s="91" t="s">
        <v>32</v>
      </c>
      <c r="J47" s="91" t="s">
        <v>33</v>
      </c>
      <c r="K47" s="91" t="s">
        <v>34</v>
      </c>
      <c r="L47" s="93" t="s">
        <v>35</v>
      </c>
      <c r="M47" s="94"/>
      <c r="N47" s="94"/>
      <c r="O47" s="293" t="s">
        <v>36</v>
      </c>
      <c r="P47" s="293"/>
      <c r="Q47" s="94"/>
      <c r="R47" s="95"/>
      <c r="BT47" s="90" t="s">
        <v>26</v>
      </c>
      <c r="BU47" s="91" t="s">
        <v>32</v>
      </c>
      <c r="BV47" s="91" t="s">
        <v>33</v>
      </c>
      <c r="BW47" s="91" t="s">
        <v>34</v>
      </c>
      <c r="BX47" s="93" t="s">
        <v>35</v>
      </c>
      <c r="BY47" s="94"/>
      <c r="BZ47" s="94"/>
      <c r="CA47" s="293" t="s">
        <v>36</v>
      </c>
      <c r="CB47" s="293"/>
      <c r="CC47" s="94"/>
      <c r="CD47" s="94"/>
      <c r="CE47" s="92"/>
      <c r="CF47" s="91" t="s">
        <v>26</v>
      </c>
      <c r="CG47" s="91" t="s">
        <v>32</v>
      </c>
      <c r="CH47" s="91" t="s">
        <v>33</v>
      </c>
      <c r="CI47" s="91" t="s">
        <v>34</v>
      </c>
      <c r="CJ47" s="242" t="s">
        <v>35</v>
      </c>
    </row>
    <row r="48" spans="2:88" ht="21" customHeight="1" thickTop="1">
      <c r="B48" s="96"/>
      <c r="C48" s="20"/>
      <c r="D48" s="19" t="s">
        <v>3</v>
      </c>
      <c r="E48" s="20"/>
      <c r="F48" s="20"/>
      <c r="G48" s="127"/>
      <c r="H48" s="20"/>
      <c r="I48" s="20"/>
      <c r="J48" s="20"/>
      <c r="K48" s="20"/>
      <c r="L48" s="20"/>
      <c r="M48" s="19" t="s">
        <v>44</v>
      </c>
      <c r="N48" s="20"/>
      <c r="O48" s="20"/>
      <c r="P48" s="20"/>
      <c r="Q48" s="20"/>
      <c r="R48" s="21"/>
      <c r="AA48" s="75"/>
      <c r="AB48" s="75"/>
      <c r="AC48" s="75"/>
      <c r="BT48" s="22"/>
      <c r="BU48" s="20"/>
      <c r="BV48" s="20"/>
      <c r="BW48" s="20"/>
      <c r="BX48" s="20"/>
      <c r="BY48" s="19" t="s">
        <v>44</v>
      </c>
      <c r="BZ48" s="20"/>
      <c r="CA48" s="20"/>
      <c r="CB48" s="20"/>
      <c r="CC48" s="20"/>
      <c r="CD48" s="20"/>
      <c r="CE48" s="127"/>
      <c r="CF48" s="20"/>
      <c r="CG48" s="20"/>
      <c r="CH48" s="19" t="s">
        <v>3</v>
      </c>
      <c r="CI48" s="20"/>
      <c r="CJ48" s="21"/>
    </row>
    <row r="49" spans="2:88" ht="21" customHeight="1">
      <c r="B49" s="97"/>
      <c r="C49" s="98"/>
      <c r="D49" s="98"/>
      <c r="E49" s="98"/>
      <c r="F49" s="100"/>
      <c r="G49" s="99"/>
      <c r="H49" s="98"/>
      <c r="I49" s="98"/>
      <c r="J49" s="98"/>
      <c r="K49" s="98"/>
      <c r="L49" s="100"/>
      <c r="M49" s="35"/>
      <c r="N49" s="35"/>
      <c r="R49" s="101"/>
      <c r="BT49" s="97"/>
      <c r="BU49" s="98"/>
      <c r="BV49" s="98"/>
      <c r="BW49" s="98"/>
      <c r="BX49" s="100"/>
      <c r="BY49" s="35"/>
      <c r="CD49" s="75"/>
      <c r="CE49" s="99"/>
      <c r="CF49" s="98"/>
      <c r="CG49" s="98"/>
      <c r="CH49" s="98"/>
      <c r="CI49" s="98"/>
      <c r="CJ49" s="243"/>
    </row>
    <row r="50" spans="2:88" ht="21" customHeight="1">
      <c r="B50" s="97"/>
      <c r="C50" s="98"/>
      <c r="D50" s="98"/>
      <c r="E50" s="98"/>
      <c r="F50" s="100"/>
      <c r="G50" s="102"/>
      <c r="H50" s="103">
        <v>2</v>
      </c>
      <c r="I50" s="241">
        <v>6.385</v>
      </c>
      <c r="J50" s="105">
        <v>-60</v>
      </c>
      <c r="K50" s="106">
        <f>I50+J50*0.001</f>
        <v>6.325</v>
      </c>
      <c r="L50" s="239" t="s">
        <v>39</v>
      </c>
      <c r="M50" s="240" t="s">
        <v>71</v>
      </c>
      <c r="N50" s="35"/>
      <c r="R50" s="101"/>
      <c r="AS50" s="88" t="s">
        <v>23</v>
      </c>
      <c r="BT50" s="126">
        <v>4</v>
      </c>
      <c r="BU50" s="104">
        <v>6.066</v>
      </c>
      <c r="BV50" s="105">
        <v>46</v>
      </c>
      <c r="BW50" s="106">
        <f>BU50+BV50*0.001</f>
        <v>6.112</v>
      </c>
      <c r="BX50" s="239" t="s">
        <v>39</v>
      </c>
      <c r="BY50" s="240" t="s">
        <v>83</v>
      </c>
      <c r="CD50" s="75"/>
      <c r="CE50" s="99"/>
      <c r="CF50" s="98"/>
      <c r="CG50" s="98"/>
      <c r="CH50" s="98"/>
      <c r="CI50" s="98"/>
      <c r="CJ50" s="243"/>
    </row>
    <row r="51" spans="2:88" ht="21" customHeight="1">
      <c r="B51" s="128">
        <v>1</v>
      </c>
      <c r="C51" s="107">
        <v>6.511</v>
      </c>
      <c r="D51" s="105">
        <v>-51</v>
      </c>
      <c r="E51" s="106">
        <f>C51+D51*0.001</f>
        <v>6.46</v>
      </c>
      <c r="F51" s="239" t="s">
        <v>43</v>
      </c>
      <c r="G51" s="102"/>
      <c r="H51" s="98"/>
      <c r="I51" s="98"/>
      <c r="J51" s="98"/>
      <c r="K51" s="98"/>
      <c r="L51" s="100"/>
      <c r="M51" s="35"/>
      <c r="R51" s="101"/>
      <c r="AS51" s="77" t="s">
        <v>24</v>
      </c>
      <c r="BT51" s="124"/>
      <c r="BU51" s="121"/>
      <c r="BV51" s="125"/>
      <c r="BW51" s="121"/>
      <c r="BX51" s="239"/>
      <c r="BY51" s="246"/>
      <c r="CD51" s="75"/>
      <c r="CE51" s="102"/>
      <c r="CF51" s="123">
        <v>5</v>
      </c>
      <c r="CG51" s="107">
        <v>6.033</v>
      </c>
      <c r="CH51" s="105">
        <v>53</v>
      </c>
      <c r="CI51" s="106">
        <f>CG51+CH51*0.001</f>
        <v>6.086</v>
      </c>
      <c r="CJ51" s="245" t="s">
        <v>43</v>
      </c>
    </row>
    <row r="52" spans="2:88" ht="21" customHeight="1">
      <c r="B52" s="97"/>
      <c r="C52" s="98"/>
      <c r="D52" s="98"/>
      <c r="E52" s="98"/>
      <c r="F52" s="100"/>
      <c r="G52" s="102"/>
      <c r="H52" s="230">
        <v>3</v>
      </c>
      <c r="I52" s="231">
        <v>6.3</v>
      </c>
      <c r="J52" s="105">
        <v>51</v>
      </c>
      <c r="K52" s="106">
        <f>I52+J52*0.001</f>
        <v>6.351</v>
      </c>
      <c r="L52" s="239" t="s">
        <v>39</v>
      </c>
      <c r="M52" s="240" t="s">
        <v>72</v>
      </c>
      <c r="R52" s="101"/>
      <c r="AS52" s="77" t="s">
        <v>25</v>
      </c>
      <c r="BT52" s="232" t="s">
        <v>82</v>
      </c>
      <c r="BU52" s="231">
        <v>6.12</v>
      </c>
      <c r="BV52" s="105"/>
      <c r="BW52" s="106"/>
      <c r="BX52" s="239" t="s">
        <v>39</v>
      </c>
      <c r="BY52" s="240" t="s">
        <v>84</v>
      </c>
      <c r="CD52" s="75"/>
      <c r="CE52" s="102"/>
      <c r="CF52" s="98"/>
      <c r="CG52" s="98"/>
      <c r="CH52" s="98"/>
      <c r="CI52" s="98"/>
      <c r="CJ52" s="243"/>
    </row>
    <row r="53" spans="2:88" ht="21" customHeight="1" thickBot="1">
      <c r="B53" s="109"/>
      <c r="C53" s="110"/>
      <c r="D53" s="111"/>
      <c r="E53" s="111"/>
      <c r="F53" s="115"/>
      <c r="G53" s="113"/>
      <c r="H53" s="114"/>
      <c r="I53" s="110"/>
      <c r="J53" s="111"/>
      <c r="K53" s="111"/>
      <c r="L53" s="115"/>
      <c r="M53" s="61"/>
      <c r="N53" s="116"/>
      <c r="O53" s="116"/>
      <c r="P53" s="116"/>
      <c r="Q53" s="116"/>
      <c r="R53" s="117"/>
      <c r="AD53" s="2"/>
      <c r="AE53" s="3"/>
      <c r="BG53" s="2"/>
      <c r="BH53" s="3"/>
      <c r="BT53" s="109"/>
      <c r="BU53" s="110"/>
      <c r="BV53" s="111"/>
      <c r="BW53" s="111"/>
      <c r="BX53" s="115"/>
      <c r="BY53" s="61"/>
      <c r="BZ53" s="116"/>
      <c r="CA53" s="116"/>
      <c r="CB53" s="116"/>
      <c r="CC53" s="116"/>
      <c r="CD53" s="116"/>
      <c r="CE53" s="113"/>
      <c r="CF53" s="114"/>
      <c r="CG53" s="110"/>
      <c r="CH53" s="111"/>
      <c r="CI53" s="111"/>
      <c r="CJ53" s="244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9A7" sheet="1"/>
  <mergeCells count="24">
    <mergeCell ref="BN2:BQ2"/>
    <mergeCell ref="V2:Y2"/>
    <mergeCell ref="P3:Q3"/>
    <mergeCell ref="BH3:BI3"/>
    <mergeCell ref="X3:Y3"/>
    <mergeCell ref="O47:P47"/>
    <mergeCell ref="BL3:BM3"/>
    <mergeCell ref="T6:U6"/>
    <mergeCell ref="T7:U7"/>
    <mergeCell ref="BP6:BQ6"/>
    <mergeCell ref="BP7:BQ7"/>
    <mergeCell ref="CA47:CB47"/>
    <mergeCell ref="BT3:BU3"/>
    <mergeCell ref="AB3:AC3"/>
    <mergeCell ref="BP4:BQ4"/>
    <mergeCell ref="T4:U4"/>
    <mergeCell ref="T3:U3"/>
    <mergeCell ref="BP3:BQ3"/>
    <mergeCell ref="K11:L11"/>
    <mergeCell ref="CI10:CJ10"/>
    <mergeCell ref="CI11:CJ11"/>
    <mergeCell ref="BH4:BI4"/>
    <mergeCell ref="AB4:AC4"/>
    <mergeCell ref="K10:L10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K11" numberStoredAsText="1"/>
  </ignoredErrors>
  <drawing r:id="rId3"/>
  <legacyDrawing r:id="rId2"/>
  <oleObjects>
    <oleObject progId="Paint.Picture" shapeId="111146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2017-10-27T08:05:03Z</cp:lastPrinted>
  <dcterms:created xsi:type="dcterms:W3CDTF">2003-01-10T15:39:03Z</dcterms:created>
  <dcterms:modified xsi:type="dcterms:W3CDTF">2017-10-27T11:47:56Z</dcterms:modified>
  <cp:category/>
  <cp:version/>
  <cp:contentType/>
  <cp:contentStatus/>
</cp:coreProperties>
</file>