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Bruntál" sheetId="2" r:id="rId2"/>
  </sheets>
  <definedNames/>
  <calcPr fullCalcOnLoad="1"/>
</workbook>
</file>

<file path=xl/sharedStrings.xml><?xml version="1.0" encoding="utf-8"?>
<sst xmlns="http://schemas.openxmlformats.org/spreadsheetml/2006/main" count="253" uniqueCount="133">
  <si>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</si>
  <si>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</si>
  <si>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</si>
  <si>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</si>
  <si>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</si>
  <si>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</si>
  <si>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</si>
  <si>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</si>
  <si>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</si>
  <si>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</si>
  <si>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</si>
  <si>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</si>
  <si>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</si>
  <si>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</si>
  <si>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</si>
  <si>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</si>
  <si>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</si>
  <si>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</si>
  <si>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</si>
  <si>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</si>
  <si>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</si>
  <si>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</si>
  <si>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</si>
  <si>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</si>
  <si>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</si>
  <si>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</si>
  <si>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</si>
  <si>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</si>
  <si>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</si>
  <si>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</si>
  <si>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</si>
  <si>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</si>
  <si>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</si>
  <si>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</si>
  <si>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</si>
  <si>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</si>
  <si>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</si>
  <si>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Vk 2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</si>
  <si>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</si>
  <si>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</si>
  <si>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</si>
  <si>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</si>
  <si>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</si>
  <si>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</si>
  <si>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</si>
  <si>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</si>
  <si>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</si>
  <si>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</si>
  <si>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</si>
  <si>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Obvod  signalisty  St.1</t>
  </si>
  <si>
    <t>Návěstidla -  ŽST</t>
  </si>
  <si>
    <t>Stavědlo 2</t>
  </si>
  <si>
    <t>Signalista  -  1</t>
  </si>
  <si>
    <t>Telefonické  dorozumívání</t>
  </si>
  <si>
    <t>signalisté St.1 a St. 2 hlásí obsluhou</t>
  </si>
  <si>
    <t>Vjezd  -  odjezd  -  průjezd</t>
  </si>
  <si>
    <t>Počet  pracovníků</t>
  </si>
  <si>
    <t>Obvod  signalisty  St.2</t>
  </si>
  <si>
    <t>Se 1</t>
  </si>
  <si>
    <t>Se 2</t>
  </si>
  <si>
    <t>Př S</t>
  </si>
  <si>
    <t>S</t>
  </si>
  <si>
    <t>Vlečka č.:</t>
  </si>
  <si>
    <t>Přijímací  budova</t>
  </si>
  <si>
    <t>St.1</t>
  </si>
  <si>
    <t>St.2</t>
  </si>
  <si>
    <t>L 2a</t>
  </si>
  <si>
    <t>L 3</t>
  </si>
  <si>
    <t>S 4</t>
  </si>
  <si>
    <t>S 2</t>
  </si>
  <si>
    <t>S 5</t>
  </si>
  <si>
    <t>S 3</t>
  </si>
  <si>
    <t>Km  64,302</t>
  </si>
  <si>
    <t>elm.</t>
  </si>
  <si>
    <t>4A</t>
  </si>
  <si>
    <t>výměnový zámek, klíč v.č. 8 v úschově u výpravčího</t>
  </si>
  <si>
    <t>výměnový zámek, klíč v.č. 9 v úschově u výpravčího</t>
  </si>
  <si>
    <t>S1</t>
  </si>
  <si>
    <t>Lc 4</t>
  </si>
  <si>
    <t>Vk 3</t>
  </si>
  <si>
    <t>Vk 4</t>
  </si>
  <si>
    <t>L 5a</t>
  </si>
  <si>
    <t>Vk 5</t>
  </si>
  <si>
    <t>Se 8</t>
  </si>
  <si>
    <t>Cestová</t>
  </si>
  <si>
    <t>Lc 2</t>
  </si>
  <si>
    <t>Lc 5</t>
  </si>
  <si>
    <t>Se 4</t>
  </si>
  <si>
    <t>Se 7</t>
  </si>
  <si>
    <t>Se 5</t>
  </si>
  <si>
    <t>Se 3</t>
  </si>
  <si>
    <t>Se 6</t>
  </si>
  <si>
    <t>=</t>
  </si>
  <si>
    <t>Vk 6</t>
  </si>
  <si>
    <t>Vk 7</t>
  </si>
  <si>
    <t>výměnový zámek, klíč Vk 2 / 12 držen v EMZ v kolejišti</t>
  </si>
  <si>
    <t>Hlavní  staniční  kolej</t>
  </si>
  <si>
    <t>2a</t>
  </si>
  <si>
    <t>5a</t>
  </si>
  <si>
    <t>Směr :  Milotice nad Opavou  //  Valšov</t>
  </si>
  <si>
    <t>Rádiové spojení  ( síť SRD )</t>
  </si>
  <si>
    <t>Směr :  Světlá Hora</t>
  </si>
  <si>
    <t>310 A</t>
  </si>
  <si>
    <t>310 C</t>
  </si>
  <si>
    <t>Km  64,264  =  0,000</t>
  </si>
  <si>
    <t>Ze  Světlé Hory</t>
  </si>
  <si>
    <t>Z  Milotic n/Opavou</t>
  </si>
  <si>
    <t>Př ML</t>
  </si>
  <si>
    <t>M L</t>
  </si>
  <si>
    <t>( 2 + 2a = 619 m )</t>
  </si>
  <si>
    <t>( 5 + 5a = 573 m )</t>
  </si>
  <si>
    <t>Jen  vjezd  -  odjezd  směr  Milotice nad Opavou  //  Světlá Hora</t>
  </si>
  <si>
    <t>Vjezd  -  odjezd  -  průjezd  ( Milotice nad Opavou - Valšov )</t>
  </si>
  <si>
    <t>T E S T  -  C</t>
  </si>
  <si>
    <t>rychlostní návěstní soustava</t>
  </si>
  <si>
    <t>dirigující dispečer pro trať D3 Bruntál - Malá Morávka</t>
  </si>
  <si>
    <t>závislá stavědla,  bez kolejových obvodů</t>
  </si>
  <si>
    <t>0,126 vleč.</t>
  </si>
  <si>
    <t>EZ</t>
  </si>
  <si>
    <t>( Vk 2 / 12 )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</si>
  <si>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</si>
  <si>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</si>
  <si>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0,122 vleč.</t>
  </si>
  <si>
    <t>12 / 0</t>
  </si>
  <si>
    <t>č. I,  úrovňové, vnější</t>
  </si>
  <si>
    <t>XI. / 2011</t>
  </si>
  <si>
    <t>KANGO</t>
  </si>
  <si>
    <t>provoz podle SŽDC D 1</t>
  </si>
  <si>
    <t>provoz podle SŽDC D 3</t>
  </si>
  <si>
    <t>č. II,  úrovňové, jednostranné</t>
  </si>
  <si>
    <t>č. III,  úrovňové, jednostranné</t>
  </si>
  <si>
    <t>č. IV,  úrovňové, jednostranné</t>
  </si>
  <si>
    <t>č. V,  úrovňové, jednostranné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</si>
</sst>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6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sz val="14"/>
      <color indexed="16"/>
      <name val="Arial"/>
      <family val="2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sz val="11"/>
      <name val="Arial CE"/>
      <family val="0"/>
    </font>
    <font>
      <sz val="16"/>
      <name val="Arial CE"/>
      <family val="2"/>
    </font>
    <font>
      <b/>
      <sz val="12"/>
      <name val="Arial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i/>
      <sz val="16"/>
      <name val="Times New Roman CE"/>
      <family val="1"/>
    </font>
    <font>
      <sz val="9"/>
      <name val="Arial CE"/>
      <family val="0"/>
    </font>
    <font>
      <b/>
      <sz val="10"/>
      <color indexed="12"/>
      <name val="Arial CE"/>
      <family val="2"/>
    </font>
    <font>
      <sz val="11"/>
      <name val="Arial"/>
      <family val="2"/>
    </font>
    <font>
      <sz val="10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gray0625"/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0" xfId="22" applyFont="1" applyAlignment="1">
      <alignment/>
      <protection/>
    </xf>
    <xf numFmtId="0" fontId="20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1" fillId="0" borderId="0" xfId="22" applyFont="1" applyAlignment="1">
      <alignment horizontal="center" vertical="center"/>
      <protection/>
    </xf>
    <xf numFmtId="0" fontId="21" fillId="0" borderId="0" xfId="22" applyFont="1" applyBorder="1" applyAlignment="1">
      <alignment horizontal="left" vertical="center"/>
      <protection/>
    </xf>
    <xf numFmtId="0" fontId="11" fillId="0" borderId="0" xfId="22" applyBorder="1" applyAlignment="1">
      <alignment vertical="center"/>
      <protection/>
    </xf>
    <xf numFmtId="0" fontId="11" fillId="0" borderId="0" xfId="22" applyAlignment="1">
      <alignment horizontal="center" vertical="center"/>
      <protection/>
    </xf>
    <xf numFmtId="0" fontId="23" fillId="0" borderId="0" xfId="22" applyFont="1" applyBorder="1" applyAlignment="1">
      <alignment vertical="center"/>
      <protection/>
    </xf>
    <xf numFmtId="0" fontId="21" fillId="0" borderId="0" xfId="22" applyFont="1" applyAlignment="1">
      <alignment horizontal="right" vertical="center"/>
      <protection/>
    </xf>
    <xf numFmtId="0" fontId="20" fillId="0" borderId="0" xfId="22" applyFont="1" applyAlignment="1">
      <alignment vertical="center"/>
      <protection/>
    </xf>
    <xf numFmtId="0" fontId="20" fillId="0" borderId="0" xfId="22" applyFont="1" applyAlignment="1" quotePrefix="1">
      <alignment vertical="center"/>
      <protection/>
    </xf>
    <xf numFmtId="0" fontId="20" fillId="0" borderId="0" xfId="22" applyFont="1" applyBorder="1" applyAlignment="1">
      <alignment vertical="center"/>
      <protection/>
    </xf>
    <xf numFmtId="49" fontId="24" fillId="0" borderId="0" xfId="22" applyNumberFormat="1" applyFont="1" applyBorder="1" applyAlignment="1">
      <alignment vertical="center"/>
      <protection/>
    </xf>
    <xf numFmtId="0" fontId="20" fillId="0" borderId="0" xfId="22" applyFont="1" applyBorder="1" applyAlignment="1">
      <alignment vertical="center"/>
      <protection/>
    </xf>
    <xf numFmtId="0" fontId="11" fillId="4" borderId="36" xfId="22" applyFont="1" applyFill="1" applyBorder="1" applyAlignment="1">
      <alignment vertical="center"/>
      <protection/>
    </xf>
    <xf numFmtId="0" fontId="11" fillId="4" borderId="37" xfId="22" applyFont="1" applyFill="1" applyBorder="1" applyAlignment="1">
      <alignment vertical="center"/>
      <protection/>
    </xf>
    <xf numFmtId="0" fontId="11" fillId="4" borderId="37" xfId="22" applyFont="1" applyFill="1" applyBorder="1" applyAlignment="1" quotePrefix="1">
      <alignment vertical="center"/>
      <protection/>
    </xf>
    <xf numFmtId="165" fontId="11" fillId="4" borderId="37" xfId="22" applyNumberFormat="1" applyFont="1" applyFill="1" applyBorder="1" applyAlignment="1">
      <alignment vertical="center"/>
      <protection/>
    </xf>
    <xf numFmtId="0" fontId="11" fillId="4" borderId="38" xfId="22" applyFont="1" applyFill="1" applyBorder="1" applyAlignment="1">
      <alignment vertical="center"/>
      <protection/>
    </xf>
    <xf numFmtId="0" fontId="11" fillId="4" borderId="39" xfId="22" applyFont="1" applyFill="1" applyBorder="1" applyAlignment="1">
      <alignment vertical="center"/>
      <protection/>
    </xf>
    <xf numFmtId="0" fontId="11" fillId="0" borderId="40" xfId="22" applyBorder="1" applyAlignment="1">
      <alignment horizont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0" borderId="41" xfId="22" applyBorder="1" applyAlignment="1">
      <alignment horizontal="center" vertical="center"/>
      <protection/>
    </xf>
    <xf numFmtId="0" fontId="11" fillId="0" borderId="42" xfId="22" applyFont="1" applyBorder="1" applyAlignment="1">
      <alignment vertical="center"/>
      <protection/>
    </xf>
    <xf numFmtId="0" fontId="11" fillId="4" borderId="3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26" fillId="2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43" xfId="22" applyFont="1" applyBorder="1" applyAlignment="1">
      <alignment horizontal="center" vertical="center"/>
      <protection/>
    </xf>
    <xf numFmtId="0" fontId="11" fillId="0" borderId="44" xfId="22" applyFont="1" applyBorder="1" applyAlignment="1">
      <alignment horizontal="center" vertical="center"/>
      <protection/>
    </xf>
    <xf numFmtId="0" fontId="11" fillId="0" borderId="45" xfId="22" applyFont="1" applyBorder="1" applyAlignment="1">
      <alignment horizontal="center" vertical="center"/>
      <protection/>
    </xf>
    <xf numFmtId="0" fontId="29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4" borderId="0" xfId="22" applyFill="1" applyBorder="1" applyAlignment="1">
      <alignment vertical="center"/>
      <protection/>
    </xf>
    <xf numFmtId="0" fontId="28" fillId="4" borderId="0" xfId="22" applyFont="1" applyFill="1" applyBorder="1" applyAlignment="1">
      <alignment horizontal="left" vertic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0" borderId="40" xfId="22" applyFont="1" applyFill="1" applyBorder="1" applyAlignment="1">
      <alignment horizontal="center"/>
      <protection/>
    </xf>
    <xf numFmtId="0" fontId="11" fillId="0" borderId="41" xfId="22" applyFont="1" applyBorder="1" applyAlignment="1">
      <alignment vertic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4" borderId="3" xfId="22" applyFill="1" applyBorder="1" applyAlignment="1">
      <alignment horizontal="center" vertical="center"/>
      <protection/>
    </xf>
    <xf numFmtId="0" fontId="11" fillId="0" borderId="46" xfId="22" applyFont="1" applyBorder="1" applyAlignment="1">
      <alignment horizontal="center" vertical="center"/>
      <protection/>
    </xf>
    <xf numFmtId="0" fontId="28" fillId="0" borderId="46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/>
      <protection/>
    </xf>
    <xf numFmtId="0" fontId="27" fillId="0" borderId="0" xfId="22" applyFont="1" applyBorder="1" applyAlignment="1">
      <alignment horizontal="center"/>
      <protection/>
    </xf>
    <xf numFmtId="0" fontId="11" fillId="0" borderId="47" xfId="22" applyFont="1" applyBorder="1" applyAlignment="1">
      <alignment horizontal="center" vertical="center"/>
      <protection/>
    </xf>
    <xf numFmtId="0" fontId="11" fillId="0" borderId="48" xfId="22" applyFont="1" applyFill="1" applyBorder="1" applyAlignment="1">
      <alignment horizontal="center" vertical="center"/>
      <protection/>
    </xf>
    <xf numFmtId="0" fontId="11" fillId="4" borderId="39" xfId="22" applyFill="1" applyBorder="1" applyAlignment="1">
      <alignment horizontal="center" vertical="center"/>
      <protection/>
    </xf>
    <xf numFmtId="0" fontId="11" fillId="5" borderId="49" xfId="22" applyFont="1" applyFill="1" applyBorder="1" applyAlignment="1">
      <alignment horizontal="center" vertical="center"/>
      <protection/>
    </xf>
    <xf numFmtId="0" fontId="11" fillId="5" borderId="50" xfId="22" applyFont="1" applyFill="1" applyBorder="1" applyAlignment="1">
      <alignment horizontal="center" vertical="center"/>
      <protection/>
    </xf>
    <xf numFmtId="0" fontId="33" fillId="5" borderId="50" xfId="22" applyFont="1" applyFill="1" applyBorder="1" applyAlignment="1">
      <alignment horizontal="center" vertical="center"/>
      <protection/>
    </xf>
    <xf numFmtId="0" fontId="11" fillId="5" borderId="50" xfId="22" applyFont="1" applyFill="1" applyBorder="1" applyAlignment="1" quotePrefix="1">
      <alignment horizontal="center" vertical="center"/>
      <protection/>
    </xf>
    <xf numFmtId="0" fontId="11" fillId="5" borderId="51" xfId="22" applyFont="1" applyFill="1" applyBorder="1" applyAlignment="1">
      <alignment horizontal="center" vertical="center"/>
      <protection/>
    </xf>
    <xf numFmtId="0" fontId="28" fillId="5" borderId="14" xfId="22" applyFont="1" applyFill="1" applyBorder="1" applyAlignment="1">
      <alignment horizontal="center" vertical="center"/>
      <protection/>
    </xf>
    <xf numFmtId="0" fontId="28" fillId="5" borderId="35" xfId="22" applyFont="1" applyFill="1" applyBorder="1" applyAlignment="1">
      <alignment horizontal="center" vertical="center"/>
      <protection/>
    </xf>
    <xf numFmtId="0" fontId="28" fillId="5" borderId="52" xfId="22" applyFont="1" applyFill="1" applyBorder="1" applyAlignment="1">
      <alignment horizontal="center" vertical="center"/>
      <protection/>
    </xf>
    <xf numFmtId="0" fontId="11" fillId="5" borderId="53" xfId="22" applyFont="1" applyFill="1" applyBorder="1" applyAlignment="1">
      <alignment vertical="center"/>
      <protection/>
    </xf>
    <xf numFmtId="0" fontId="11" fillId="5" borderId="54" xfId="22" applyFont="1" applyFill="1" applyBorder="1" applyAlignment="1">
      <alignment vertical="center"/>
      <protection/>
    </xf>
    <xf numFmtId="0" fontId="28" fillId="5" borderId="54" xfId="22" applyFont="1" applyFill="1" applyBorder="1" applyAlignment="1">
      <alignment horizontal="center" vertical="center"/>
      <protection/>
    </xf>
    <xf numFmtId="0" fontId="11" fillId="5" borderId="55" xfId="22" applyFont="1" applyFill="1" applyBorder="1" applyAlignment="1">
      <alignment vertical="center"/>
      <protection/>
    </xf>
    <xf numFmtId="49" fontId="11" fillId="0" borderId="24" xfId="22" applyNumberFormat="1" applyFont="1" applyBorder="1" applyAlignment="1">
      <alignment horizontal="center" vertical="center"/>
      <protection/>
    </xf>
    <xf numFmtId="165" fontId="11" fillId="0" borderId="22" xfId="22" applyNumberFormat="1" applyFont="1" applyBorder="1" applyAlignment="1">
      <alignment horizontal="center" vertical="center"/>
      <protection/>
    </xf>
    <xf numFmtId="165" fontId="11" fillId="0" borderId="22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2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34" fillId="0" borderId="0" xfId="22" applyNumberFormat="1" applyFont="1" applyBorder="1" applyAlignment="1">
      <alignment horizontal="center" vertical="center"/>
      <protection/>
    </xf>
    <xf numFmtId="1" fontId="34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4" borderId="3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4" borderId="39" xfId="22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1" fontId="31" fillId="0" borderId="0" xfId="21" applyNumberFormat="1" applyFont="1" applyBorder="1" applyAlignment="1">
      <alignment horizontal="center" vertical="center"/>
      <protection/>
    </xf>
    <xf numFmtId="49" fontId="11" fillId="0" borderId="56" xfId="22" applyNumberFormat="1" applyFont="1" applyBorder="1" applyAlignment="1">
      <alignment vertical="center"/>
      <protection/>
    </xf>
    <xf numFmtId="165" fontId="11" fillId="0" borderId="57" xfId="22" applyNumberFormat="1" applyFont="1" applyBorder="1" applyAlignment="1">
      <alignment vertical="center"/>
      <protection/>
    </xf>
    <xf numFmtId="165" fontId="11" fillId="0" borderId="57" xfId="22" applyNumberFormat="1" applyFont="1" applyBorder="1" applyAlignment="1">
      <alignment vertical="center"/>
      <protection/>
    </xf>
    <xf numFmtId="1" fontId="11" fillId="0" borderId="48" xfId="22" applyNumberFormat="1" applyFont="1" applyBorder="1" applyAlignment="1">
      <alignment vertical="center"/>
      <protection/>
    </xf>
    <xf numFmtId="1" fontId="11" fillId="0" borderId="58" xfId="22" applyNumberFormat="1" applyFont="1" applyBorder="1" applyAlignment="1">
      <alignment vertical="center"/>
      <protection/>
    </xf>
    <xf numFmtId="1" fontId="11" fillId="0" borderId="47" xfId="22" applyNumberFormat="1" applyFont="1" applyBorder="1" applyAlignment="1">
      <alignment vertical="center"/>
      <protection/>
    </xf>
    <xf numFmtId="0" fontId="11" fillId="4" borderId="59" xfId="22" applyFill="1" applyBorder="1" applyAlignment="1">
      <alignment horizontal="center" vertical="center"/>
      <protection/>
    </xf>
    <xf numFmtId="0" fontId="11" fillId="4" borderId="5" xfId="22" applyFill="1" applyBorder="1" applyAlignment="1">
      <alignment vertical="center"/>
      <protection/>
    </xf>
    <xf numFmtId="0" fontId="11" fillId="4" borderId="7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4" borderId="39" xfId="22" applyFill="1" applyBorder="1" applyAlignment="1">
      <alignment vertical="center"/>
      <protection/>
    </xf>
    <xf numFmtId="0" fontId="11" fillId="4" borderId="39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2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49" fontId="11" fillId="0" borderId="56" xfId="22" applyNumberFormat="1" applyFont="1" applyBorder="1" applyAlignment="1">
      <alignment horizontal="center" vertical="center"/>
      <protection/>
    </xf>
    <xf numFmtId="165" fontId="11" fillId="0" borderId="57" xfId="22" applyNumberFormat="1" applyFont="1" applyBorder="1" applyAlignment="1">
      <alignment horizontal="center" vertical="center"/>
      <protection/>
    </xf>
    <xf numFmtId="1" fontId="11" fillId="0" borderId="48" xfId="22" applyNumberFormat="1" applyFont="1" applyBorder="1" applyAlignment="1">
      <alignment horizontal="center" vertical="center"/>
      <protection/>
    </xf>
    <xf numFmtId="1" fontId="11" fillId="0" borderId="58" xfId="22" applyNumberFormat="1" applyFont="1" applyBorder="1" applyAlignment="1">
      <alignment horizontal="center" vertical="center"/>
      <protection/>
    </xf>
    <xf numFmtId="1" fontId="11" fillId="0" borderId="47" xfId="22" applyNumberFormat="1" applyFont="1" applyBorder="1" applyAlignment="1">
      <alignment horizontal="center" vertical="center"/>
      <protection/>
    </xf>
    <xf numFmtId="0" fontId="11" fillId="0" borderId="48" xfId="22" applyFont="1" applyBorder="1" applyAlignment="1">
      <alignment horizontal="center" vertical="center"/>
      <protection/>
    </xf>
    <xf numFmtId="0" fontId="35" fillId="0" borderId="24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165" fontId="22" fillId="0" borderId="0" xfId="22" applyNumberFormat="1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4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" fillId="2" borderId="60" xfId="0" applyFont="1" applyFill="1" applyBorder="1" applyAlignment="1">
      <alignment horizontal="center" vertical="center"/>
    </xf>
    <xf numFmtId="165" fontId="43" fillId="0" borderId="22" xfId="0" applyNumberFormat="1" applyFont="1" applyBorder="1" applyAlignment="1">
      <alignment horizontal="center" vertical="center"/>
    </xf>
    <xf numFmtId="0" fontId="43" fillId="0" borderId="18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22" xfId="0" applyNumberFormat="1" applyFont="1" applyFill="1" applyBorder="1" applyAlignment="1">
      <alignment horizontal="center" vertical="center"/>
    </xf>
    <xf numFmtId="0" fontId="11" fillId="6" borderId="62" xfId="0" applyFont="1" applyFill="1" applyBorder="1" applyAlignment="1">
      <alignment horizontal="center" vertical="center"/>
    </xf>
    <xf numFmtId="0" fontId="11" fillId="6" borderId="6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42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22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8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2" borderId="6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1" fillId="0" borderId="41" xfId="22" applyBorder="1">
      <alignment/>
      <protection/>
    </xf>
    <xf numFmtId="0" fontId="28" fillId="0" borderId="0" xfId="22" applyFont="1" applyBorder="1" applyAlignment="1">
      <alignment horizontal="center" vertical="center"/>
      <protection/>
    </xf>
    <xf numFmtId="0" fontId="11" fillId="0" borderId="41" xfId="22" applyFont="1" applyFill="1" applyBorder="1" applyAlignment="1">
      <alignment horizont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 quotePrefix="1">
      <alignment horizontal="center"/>
      <protection/>
    </xf>
    <xf numFmtId="0" fontId="52" fillId="0" borderId="0" xfId="22" applyFont="1" applyBorder="1" applyAlignment="1">
      <alignment horizontal="center"/>
      <protection/>
    </xf>
    <xf numFmtId="0" fontId="11" fillId="0" borderId="0" xfId="22" applyBorder="1" applyAlignment="1">
      <alignment horizontal="center"/>
      <protection/>
    </xf>
    <xf numFmtId="0" fontId="11" fillId="0" borderId="1" xfId="22" applyFont="1" applyBorder="1" applyAlignment="1">
      <alignment horizont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54" fillId="2" borderId="0" xfId="22" applyFont="1" applyFill="1" applyBorder="1" applyAlignment="1">
      <alignment horizontal="center" vertical="center"/>
      <protection/>
    </xf>
    <xf numFmtId="0" fontId="28" fillId="0" borderId="64" xfId="22" applyFont="1" applyFill="1" applyBorder="1" applyAlignment="1">
      <alignment horizontal="center" vertical="center"/>
      <protection/>
    </xf>
    <xf numFmtId="1" fontId="21" fillId="0" borderId="1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5" fontId="56" fillId="0" borderId="19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49" fontId="22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Alignment="1">
      <alignment horizontal="center" vertical="center"/>
      <protection/>
    </xf>
    <xf numFmtId="0" fontId="0" fillId="0" borderId="3" xfId="0" applyFill="1" applyBorder="1" applyAlignment="1">
      <alignment/>
    </xf>
    <xf numFmtId="165" fontId="2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8" fillId="0" borderId="0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165" fontId="11" fillId="0" borderId="22" xfId="22" applyNumberFormat="1" applyFont="1" applyFill="1" applyBorder="1" applyAlignment="1">
      <alignment horizontal="center" vertical="center"/>
      <protection/>
    </xf>
    <xf numFmtId="165" fontId="11" fillId="0" borderId="22" xfId="22" applyNumberFormat="1" applyFont="1" applyFill="1" applyBorder="1" applyAlignment="1">
      <alignment horizontal="center" vertical="center"/>
      <protection/>
    </xf>
    <xf numFmtId="165" fontId="21" fillId="0" borderId="22" xfId="22" applyNumberFormat="1" applyFont="1" applyFill="1" applyBorder="1" applyAlignment="1">
      <alignment horizontal="center" vertical="center"/>
      <protection/>
    </xf>
    <xf numFmtId="0" fontId="0" fillId="2" borderId="65" xfId="0" applyFont="1" applyFill="1" applyBorder="1" applyAlignment="1">
      <alignment horizontal="center" vertical="center"/>
    </xf>
    <xf numFmtId="165" fontId="23" fillId="0" borderId="22" xfId="0" applyNumberFormat="1" applyFont="1" applyFill="1" applyBorder="1" applyAlignment="1">
      <alignment horizontal="center" vertical="center"/>
    </xf>
    <xf numFmtId="165" fontId="11" fillId="0" borderId="57" xfId="22" applyNumberFormat="1" applyFont="1" applyFill="1" applyBorder="1" applyAlignment="1">
      <alignment horizontal="center" vertical="center"/>
      <protection/>
    </xf>
    <xf numFmtId="0" fontId="11" fillId="7" borderId="40" xfId="0" applyFont="1" applyFill="1" applyBorder="1" applyAlignment="1">
      <alignment/>
    </xf>
    <xf numFmtId="0" fontId="11" fillId="7" borderId="41" xfId="0" applyFont="1" applyFill="1" applyBorder="1" applyAlignment="1">
      <alignment/>
    </xf>
    <xf numFmtId="0" fontId="11" fillId="7" borderId="42" xfId="0" applyFont="1" applyFill="1" applyBorder="1" applyAlignment="1">
      <alignment/>
    </xf>
    <xf numFmtId="0" fontId="11" fillId="7" borderId="2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11" fillId="7" borderId="47" xfId="0" applyFont="1" applyFill="1" applyBorder="1" applyAlignment="1">
      <alignment/>
    </xf>
    <xf numFmtId="0" fontId="11" fillId="7" borderId="48" xfId="0" applyFont="1" applyFill="1" applyBorder="1" applyAlignment="1">
      <alignment/>
    </xf>
    <xf numFmtId="0" fontId="11" fillId="7" borderId="58" xfId="0" applyFont="1" applyFill="1" applyBorder="1" applyAlignment="1">
      <alignment/>
    </xf>
    <xf numFmtId="0" fontId="43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59" fillId="0" borderId="0" xfId="22" applyFont="1" applyBorder="1" applyAlignment="1">
      <alignment horizontal="center" vertical="center"/>
      <protection/>
    </xf>
    <xf numFmtId="0" fontId="36" fillId="0" borderId="0" xfId="22" applyFont="1" applyBorder="1" applyAlignment="1">
      <alignment horizontal="center" vertical="center"/>
      <protection/>
    </xf>
    <xf numFmtId="0" fontId="59" fillId="0" borderId="0" xfId="21" applyFont="1" applyBorder="1" applyAlignment="1">
      <alignment horizontal="center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5" fontId="23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6" fillId="0" borderId="31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11" fillId="6" borderId="6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165" fontId="11" fillId="0" borderId="39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6" borderId="66" xfId="0" applyFont="1" applyFill="1" applyBorder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61" fillId="0" borderId="0" xfId="0" applyFont="1" applyAlignment="1">
      <alignment horizontal="right" vertical="top"/>
    </xf>
    <xf numFmtId="0" fontId="28" fillId="0" borderId="0" xfId="0" applyFont="1" applyBorder="1" applyAlignment="1">
      <alignment horizontal="center"/>
    </xf>
    <xf numFmtId="165" fontId="53" fillId="0" borderId="0" xfId="22" applyNumberFormat="1" applyFont="1" applyFill="1" applyBorder="1" applyAlignment="1">
      <alignment horizontal="center" vertical="center"/>
      <protection/>
    </xf>
    <xf numFmtId="165" fontId="30" fillId="0" borderId="0" xfId="22" applyNumberFormat="1" applyFont="1" applyFill="1" applyBorder="1" applyAlignment="1">
      <alignment horizontal="center" vertical="center"/>
      <protection/>
    </xf>
    <xf numFmtId="0" fontId="0" fillId="6" borderId="63" xfId="0" applyFill="1" applyBorder="1" applyAlignment="1">
      <alignment/>
    </xf>
    <xf numFmtId="0" fontId="0" fillId="6" borderId="62" xfId="0" applyFill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165" fontId="63" fillId="0" borderId="22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23" fillId="0" borderId="0" xfId="22" applyFont="1" applyBorder="1" applyAlignment="1">
      <alignment horizontal="center" vertical="center"/>
      <protection/>
    </xf>
    <xf numFmtId="165" fontId="64" fillId="0" borderId="22" xfId="22" applyNumberFormat="1" applyFont="1" applyFill="1" applyBorder="1" applyAlignment="1">
      <alignment horizontal="center" vertical="center"/>
      <protection/>
    </xf>
    <xf numFmtId="0" fontId="63" fillId="0" borderId="0" xfId="22" applyFont="1" applyBorder="1" applyAlignment="1">
      <alignment horizontal="center" vertical="center"/>
      <protection/>
    </xf>
    <xf numFmtId="0" fontId="28" fillId="0" borderId="2" xfId="22" applyFont="1" applyBorder="1" applyAlignment="1">
      <alignment horizontal="center" vertical="top"/>
      <protection/>
    </xf>
    <xf numFmtId="0" fontId="28" fillId="0" borderId="0" xfId="22" applyFont="1" applyBorder="1" applyAlignment="1">
      <alignment horizontal="center" vertical="top"/>
      <protection/>
    </xf>
    <xf numFmtId="0" fontId="28" fillId="0" borderId="43" xfId="22" applyFont="1" applyBorder="1" applyAlignment="1">
      <alignment horizontal="center" vertical="center"/>
      <protection/>
    </xf>
    <xf numFmtId="0" fontId="28" fillId="0" borderId="44" xfId="22" applyFont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/>
      <protection/>
    </xf>
    <xf numFmtId="0" fontId="58" fillId="0" borderId="0" xfId="0" applyFont="1" applyBorder="1" applyAlignment="1">
      <alignment horizontal="center" vertical="center"/>
    </xf>
    <xf numFmtId="165" fontId="6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66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51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8" borderId="40" xfId="0" applyFill="1" applyBorder="1" applyAlignment="1">
      <alignment/>
    </xf>
    <xf numFmtId="0" fontId="0" fillId="8" borderId="41" xfId="0" applyFill="1" applyBorder="1" applyAlignment="1">
      <alignment/>
    </xf>
    <xf numFmtId="0" fontId="0" fillId="8" borderId="42" xfId="0" applyFill="1" applyBorder="1" applyAlignment="1">
      <alignment/>
    </xf>
    <xf numFmtId="0" fontId="11" fillId="8" borderId="2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58" xfId="0" applyFill="1" applyBorder="1" applyAlignment="1">
      <alignment/>
    </xf>
    <xf numFmtId="0" fontId="0" fillId="8" borderId="47" xfId="0" applyFill="1" applyBorder="1" applyAlignment="1">
      <alignment/>
    </xf>
    <xf numFmtId="0" fontId="0" fillId="8" borderId="48" xfId="0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 vertical="top"/>
    </xf>
    <xf numFmtId="0" fontId="11" fillId="0" borderId="0" xfId="0" applyFont="1" applyAlignment="1">
      <alignment horizontal="left" vertical="top"/>
    </xf>
    <xf numFmtId="165" fontId="11" fillId="0" borderId="0" xfId="0" applyNumberFormat="1" applyFont="1" applyAlignment="1">
      <alignment horizontal="right" vertical="top"/>
    </xf>
    <xf numFmtId="0" fontId="28" fillId="0" borderId="68" xfId="22" applyFont="1" applyFill="1" applyBorder="1" applyAlignment="1">
      <alignment horizontal="center" vertical="center"/>
      <protection/>
    </xf>
    <xf numFmtId="0" fontId="28" fillId="0" borderId="0" xfId="22" applyFont="1" applyFill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44" fillId="6" borderId="63" xfId="0" applyFont="1" applyFill="1" applyBorder="1" applyAlignment="1">
      <alignment horizontal="center" vertical="center"/>
    </xf>
    <xf numFmtId="0" fontId="45" fillId="3" borderId="3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62" fillId="0" borderId="69" xfId="0" applyNumberFormat="1" applyFont="1" applyBorder="1" applyAlignment="1">
      <alignment horizontal="center" vertical="center"/>
    </xf>
    <xf numFmtId="165" fontId="62" fillId="0" borderId="70" xfId="0" applyNumberFormat="1" applyFont="1" applyBorder="1" applyAlignment="1">
      <alignment horizontal="center" vertical="center"/>
    </xf>
    <xf numFmtId="0" fontId="11" fillId="0" borderId="71" xfId="22" applyFont="1" applyBorder="1" applyAlignment="1">
      <alignment horizontal="center" vertical="center"/>
      <protection/>
    </xf>
    <xf numFmtId="0" fontId="11" fillId="0" borderId="64" xfId="22" applyFont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center" vertical="center"/>
      <protection/>
    </xf>
    <xf numFmtId="0" fontId="11" fillId="0" borderId="72" xfId="22" applyFont="1" applyBorder="1" applyAlignment="1">
      <alignment horizontal="center" vertical="center"/>
      <protection/>
    </xf>
    <xf numFmtId="0" fontId="11" fillId="0" borderId="58" xfId="22" applyFont="1" applyBorder="1" applyAlignment="1">
      <alignment horizontal="center" vertical="center"/>
      <protection/>
    </xf>
    <xf numFmtId="0" fontId="68" fillId="0" borderId="47" xfId="22" applyFont="1" applyBorder="1" applyAlignment="1">
      <alignment horizontal="center" vertical="center"/>
      <protection/>
    </xf>
    <xf numFmtId="0" fontId="11" fillId="0" borderId="47" xfId="22" applyFont="1" applyFill="1" applyBorder="1" applyAlignment="1">
      <alignment horizontal="center" vertical="center"/>
      <protection/>
    </xf>
    <xf numFmtId="0" fontId="11" fillId="4" borderId="3" xfId="22" applyFont="1" applyFill="1" applyBorder="1" applyAlignment="1">
      <alignment horizontal="center" vertical="center"/>
      <protection/>
    </xf>
    <xf numFmtId="0" fontId="28" fillId="0" borderId="2" xfId="22" applyFont="1" applyBorder="1" applyAlignment="1">
      <alignment horizontal="center"/>
      <protection/>
    </xf>
    <xf numFmtId="0" fontId="28" fillId="0" borderId="0" xfId="22" applyFont="1" applyBorder="1" applyAlignment="1">
      <alignment horizontal="center"/>
      <protection/>
    </xf>
    <xf numFmtId="0" fontId="28" fillId="0" borderId="2" xfId="22" applyFont="1" applyBorder="1" applyAlignment="1">
      <alignment horizontal="center" vertical="center"/>
      <protection/>
    </xf>
    <xf numFmtId="0" fontId="28" fillId="0" borderId="0" xfId="22" applyFont="1" applyBorder="1" applyAlignment="1">
      <alignment horizontal="center" vertical="center"/>
      <protection/>
    </xf>
    <xf numFmtId="0" fontId="25" fillId="0" borderId="2" xfId="22" applyFont="1" applyFill="1" applyBorder="1" applyAlignment="1">
      <alignment horizontal="center" vertical="top"/>
      <protection/>
    </xf>
    <xf numFmtId="0" fontId="25" fillId="0" borderId="0" xfId="22" applyFont="1" applyFill="1" applyBorder="1" applyAlignment="1">
      <alignment horizontal="center" vertical="top"/>
      <protection/>
    </xf>
    <xf numFmtId="0" fontId="29" fillId="0" borderId="2" xfId="22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28" fillId="0" borderId="2" xfId="22" applyFont="1" applyFill="1" applyBorder="1" applyAlignment="1">
      <alignment horizontal="center" vertical="center"/>
      <protection/>
    </xf>
    <xf numFmtId="0" fontId="28" fillId="0" borderId="0" xfId="22" applyFont="1" applyFill="1" applyBorder="1" applyAlignment="1">
      <alignment horizontal="center" vertical="center"/>
      <protection/>
    </xf>
    <xf numFmtId="0" fontId="28" fillId="0" borderId="73" xfId="22" applyFont="1" applyBorder="1" applyAlignment="1">
      <alignment horizontal="center" vertical="center"/>
      <protection/>
    </xf>
    <xf numFmtId="0" fontId="28" fillId="0" borderId="46" xfId="22" applyFont="1" applyBorder="1" applyAlignment="1">
      <alignment horizontal="center" vertical="center"/>
      <protection/>
    </xf>
    <xf numFmtId="0" fontId="25" fillId="0" borderId="2" xfId="22" applyFont="1" applyFill="1" applyBorder="1" applyAlignment="1">
      <alignment horizontal="center"/>
      <protection/>
    </xf>
    <xf numFmtId="0" fontId="25" fillId="0" borderId="0" xfId="22" applyFont="1" applyFill="1" applyBorder="1" applyAlignment="1">
      <alignment horizontal="center"/>
      <protection/>
    </xf>
    <xf numFmtId="0" fontId="25" fillId="0" borderId="2" xfId="22" applyFont="1" applyFill="1" applyBorder="1" applyAlignment="1">
      <alignment horizontal="center" vertical="center"/>
      <protection/>
    </xf>
    <xf numFmtId="0" fontId="25" fillId="0" borderId="0" xfId="22" applyFont="1" applyFill="1" applyBorder="1" applyAlignment="1">
      <alignment horizontal="center" vertical="center"/>
      <protection/>
    </xf>
    <xf numFmtId="0" fontId="12" fillId="6" borderId="62" xfId="0" applyFont="1" applyFill="1" applyBorder="1" applyAlignment="1">
      <alignment horizontal="center" vertical="center"/>
    </xf>
    <xf numFmtId="0" fontId="12" fillId="6" borderId="74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12" fillId="6" borderId="75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12" fillId="6" borderId="67" xfId="0" applyFont="1" applyFill="1" applyBorder="1" applyAlignment="1">
      <alignment horizontal="center" vertical="center"/>
    </xf>
    <xf numFmtId="0" fontId="44" fillId="6" borderId="62" xfId="0" applyFont="1" applyFill="1" applyBorder="1" applyAlignment="1">
      <alignment horizontal="center" vertical="center"/>
    </xf>
    <xf numFmtId="0" fontId="44" fillId="6" borderId="74" xfId="0" applyFont="1" applyFill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46" fillId="6" borderId="75" xfId="0" applyFont="1" applyFill="1" applyBorder="1" applyAlignment="1">
      <alignment horizontal="center" vertical="center"/>
    </xf>
    <xf numFmtId="0" fontId="46" fillId="6" borderId="63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50" fillId="3" borderId="33" xfId="0" applyFont="1" applyFill="1" applyBorder="1" applyAlignment="1">
      <alignment horizontal="center" vertical="center"/>
    </xf>
    <xf numFmtId="0" fontId="46" fillId="6" borderId="74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-západ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257550" y="9525"/>
          <a:ext cx="4905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Bruntál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23</xdr:row>
      <xdr:rowOff>104775</xdr:rowOff>
    </xdr:from>
    <xdr:to>
      <xdr:col>23</xdr:col>
      <xdr:colOff>228600</xdr:colOff>
      <xdr:row>38</xdr:row>
      <xdr:rowOff>114300</xdr:rowOff>
    </xdr:to>
    <xdr:sp>
      <xdr:nvSpPr>
        <xdr:cNvPr id="1" name="Line 968"/>
        <xdr:cNvSpPr>
          <a:spLocks/>
        </xdr:cNvSpPr>
      </xdr:nvSpPr>
      <xdr:spPr>
        <a:xfrm>
          <a:off x="857250" y="5915025"/>
          <a:ext cx="14068425" cy="3438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48</xdr:row>
      <xdr:rowOff>114300</xdr:rowOff>
    </xdr:from>
    <xdr:to>
      <xdr:col>82</xdr:col>
      <xdr:colOff>419100</xdr:colOff>
      <xdr:row>48</xdr:row>
      <xdr:rowOff>114300</xdr:rowOff>
    </xdr:to>
    <xdr:sp>
      <xdr:nvSpPr>
        <xdr:cNvPr id="2" name="Line 657"/>
        <xdr:cNvSpPr>
          <a:spLocks/>
        </xdr:cNvSpPr>
      </xdr:nvSpPr>
      <xdr:spPr>
        <a:xfrm>
          <a:off x="42129075" y="11639550"/>
          <a:ext cx="11001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666750</xdr:colOff>
      <xdr:row>62</xdr:row>
      <xdr:rowOff>114300</xdr:rowOff>
    </xdr:from>
    <xdr:to>
      <xdr:col>74</xdr:col>
      <xdr:colOff>419100</xdr:colOff>
      <xdr:row>62</xdr:row>
      <xdr:rowOff>114300</xdr:rowOff>
    </xdr:to>
    <xdr:sp>
      <xdr:nvSpPr>
        <xdr:cNvPr id="3" name="Line 145"/>
        <xdr:cNvSpPr>
          <a:spLocks/>
        </xdr:cNvSpPr>
      </xdr:nvSpPr>
      <xdr:spPr>
        <a:xfrm>
          <a:off x="40424100" y="14839950"/>
          <a:ext cx="752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676275</xdr:colOff>
      <xdr:row>58</xdr:row>
      <xdr:rowOff>114300</xdr:rowOff>
    </xdr:from>
    <xdr:to>
      <xdr:col>76</xdr:col>
      <xdr:colOff>419100</xdr:colOff>
      <xdr:row>58</xdr:row>
      <xdr:rowOff>114300</xdr:rowOff>
    </xdr:to>
    <xdr:sp>
      <xdr:nvSpPr>
        <xdr:cNvPr id="4" name="Line 144"/>
        <xdr:cNvSpPr>
          <a:spLocks/>
        </xdr:cNvSpPr>
      </xdr:nvSpPr>
      <xdr:spPr>
        <a:xfrm>
          <a:off x="37842825" y="13925550"/>
          <a:ext cx="11401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36</xdr:row>
      <xdr:rowOff>114300</xdr:rowOff>
    </xdr:from>
    <xdr:to>
      <xdr:col>122</xdr:col>
      <xdr:colOff>419100</xdr:colOff>
      <xdr:row>36</xdr:row>
      <xdr:rowOff>114300</xdr:rowOff>
    </xdr:to>
    <xdr:sp>
      <xdr:nvSpPr>
        <xdr:cNvPr id="5" name="Line 498"/>
        <xdr:cNvSpPr>
          <a:spLocks/>
        </xdr:cNvSpPr>
      </xdr:nvSpPr>
      <xdr:spPr>
        <a:xfrm>
          <a:off x="47063025" y="8896350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42</xdr:row>
      <xdr:rowOff>114300</xdr:rowOff>
    </xdr:from>
    <xdr:to>
      <xdr:col>106</xdr:col>
      <xdr:colOff>19050</xdr:colOff>
      <xdr:row>42</xdr:row>
      <xdr:rowOff>114300</xdr:rowOff>
    </xdr:to>
    <xdr:sp>
      <xdr:nvSpPr>
        <xdr:cNvPr id="6" name="Line 12"/>
        <xdr:cNvSpPr>
          <a:spLocks/>
        </xdr:cNvSpPr>
      </xdr:nvSpPr>
      <xdr:spPr>
        <a:xfrm flipH="1">
          <a:off x="47063025" y="10267950"/>
          <a:ext cx="2121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42</xdr:row>
      <xdr:rowOff>114300</xdr:rowOff>
    </xdr:from>
    <xdr:to>
      <xdr:col>72</xdr:col>
      <xdr:colOff>19050</xdr:colOff>
      <xdr:row>42</xdr:row>
      <xdr:rowOff>114300</xdr:rowOff>
    </xdr:to>
    <xdr:sp>
      <xdr:nvSpPr>
        <xdr:cNvPr id="7" name="Line 13"/>
        <xdr:cNvSpPr>
          <a:spLocks/>
        </xdr:cNvSpPr>
      </xdr:nvSpPr>
      <xdr:spPr>
        <a:xfrm flipH="1">
          <a:off x="25288875" y="1026795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39</xdr:row>
      <xdr:rowOff>114300</xdr:rowOff>
    </xdr:from>
    <xdr:to>
      <xdr:col>72</xdr:col>
      <xdr:colOff>38100</xdr:colOff>
      <xdr:row>39</xdr:row>
      <xdr:rowOff>114300</xdr:rowOff>
    </xdr:to>
    <xdr:sp>
      <xdr:nvSpPr>
        <xdr:cNvPr id="8" name="Line 14"/>
        <xdr:cNvSpPr>
          <a:spLocks/>
        </xdr:cNvSpPr>
      </xdr:nvSpPr>
      <xdr:spPr>
        <a:xfrm flipH="1">
          <a:off x="16868775" y="9582150"/>
          <a:ext cx="29403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39</xdr:row>
      <xdr:rowOff>114300</xdr:rowOff>
    </xdr:from>
    <xdr:to>
      <xdr:col>142</xdr:col>
      <xdr:colOff>438150</xdr:colOff>
      <xdr:row>39</xdr:row>
      <xdr:rowOff>114300</xdr:rowOff>
    </xdr:to>
    <xdr:sp>
      <xdr:nvSpPr>
        <xdr:cNvPr id="9" name="Line 8"/>
        <xdr:cNvSpPr>
          <a:spLocks/>
        </xdr:cNvSpPr>
      </xdr:nvSpPr>
      <xdr:spPr>
        <a:xfrm flipH="1">
          <a:off x="47043975" y="95821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78171675" y="183832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Bruntál</a:t>
          </a:r>
        </a:p>
      </xdr:txBody>
    </xdr:sp>
    <xdr:clientData/>
  </xdr:twoCellAnchor>
  <xdr:twoCellAnchor>
    <xdr:from>
      <xdr:col>32</xdr:col>
      <xdr:colOff>428625</xdr:colOff>
      <xdr:row>40</xdr:row>
      <xdr:rowOff>0</xdr:rowOff>
    </xdr:from>
    <xdr:to>
      <xdr:col>37</xdr:col>
      <xdr:colOff>228600</xdr:colOff>
      <xdr:row>42</xdr:row>
      <xdr:rowOff>0</xdr:rowOff>
    </xdr:to>
    <xdr:sp>
      <xdr:nvSpPr>
        <xdr:cNvPr id="12" name="Line 43"/>
        <xdr:cNvSpPr>
          <a:spLocks/>
        </xdr:cNvSpPr>
      </xdr:nvSpPr>
      <xdr:spPr>
        <a:xfrm>
          <a:off x="20754975" y="9696450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42</xdr:row>
      <xdr:rowOff>114300</xdr:rowOff>
    </xdr:from>
    <xdr:to>
      <xdr:col>45</xdr:col>
      <xdr:colOff>228600</xdr:colOff>
      <xdr:row>45</xdr:row>
      <xdr:rowOff>0</xdr:rowOff>
    </xdr:to>
    <xdr:sp>
      <xdr:nvSpPr>
        <xdr:cNvPr id="13" name="Line 93"/>
        <xdr:cNvSpPr>
          <a:spLocks/>
        </xdr:cNvSpPr>
      </xdr:nvSpPr>
      <xdr:spPr>
        <a:xfrm>
          <a:off x="25936575" y="102679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34</xdr:row>
      <xdr:rowOff>0</xdr:rowOff>
    </xdr:from>
    <xdr:to>
      <xdr:col>47</xdr:col>
      <xdr:colOff>228600</xdr:colOff>
      <xdr:row>39</xdr:row>
      <xdr:rowOff>0</xdr:rowOff>
    </xdr:to>
    <xdr:sp>
      <xdr:nvSpPr>
        <xdr:cNvPr id="14" name="Line 114"/>
        <xdr:cNvSpPr>
          <a:spLocks/>
        </xdr:cNvSpPr>
      </xdr:nvSpPr>
      <xdr:spPr>
        <a:xfrm flipV="1">
          <a:off x="23993475" y="8324850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45</xdr:row>
      <xdr:rowOff>76200</xdr:rowOff>
    </xdr:from>
    <xdr:to>
      <xdr:col>47</xdr:col>
      <xdr:colOff>228600</xdr:colOff>
      <xdr:row>45</xdr:row>
      <xdr:rowOff>114300</xdr:rowOff>
    </xdr:to>
    <xdr:sp>
      <xdr:nvSpPr>
        <xdr:cNvPr id="15" name="Line 151"/>
        <xdr:cNvSpPr>
          <a:spLocks/>
        </xdr:cNvSpPr>
      </xdr:nvSpPr>
      <xdr:spPr>
        <a:xfrm>
          <a:off x="29822775" y="10915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45</xdr:row>
      <xdr:rowOff>0</xdr:rowOff>
    </xdr:from>
    <xdr:to>
      <xdr:col>46</xdr:col>
      <xdr:colOff>428625</xdr:colOff>
      <xdr:row>45</xdr:row>
      <xdr:rowOff>76200</xdr:rowOff>
    </xdr:to>
    <xdr:sp>
      <xdr:nvSpPr>
        <xdr:cNvPr id="16" name="Line 152"/>
        <xdr:cNvSpPr>
          <a:spLocks/>
        </xdr:cNvSpPr>
      </xdr:nvSpPr>
      <xdr:spPr>
        <a:xfrm>
          <a:off x="29175075" y="1083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33</xdr:row>
      <xdr:rowOff>114300</xdr:rowOff>
    </xdr:from>
    <xdr:to>
      <xdr:col>72</xdr:col>
      <xdr:colOff>19050</xdr:colOff>
      <xdr:row>33</xdr:row>
      <xdr:rowOff>114300</xdr:rowOff>
    </xdr:to>
    <xdr:sp>
      <xdr:nvSpPr>
        <xdr:cNvPr id="17" name="Line 217"/>
        <xdr:cNvSpPr>
          <a:spLocks/>
        </xdr:cNvSpPr>
      </xdr:nvSpPr>
      <xdr:spPr>
        <a:xfrm>
          <a:off x="31765875" y="82105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8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628650</xdr:colOff>
      <xdr:row>30</xdr:row>
      <xdr:rowOff>114300</xdr:rowOff>
    </xdr:from>
    <xdr:to>
      <xdr:col>89</xdr:col>
      <xdr:colOff>219075</xdr:colOff>
      <xdr:row>30</xdr:row>
      <xdr:rowOff>114300</xdr:rowOff>
    </xdr:to>
    <xdr:sp>
      <xdr:nvSpPr>
        <xdr:cNvPr id="19" name="Line 287"/>
        <xdr:cNvSpPr>
          <a:spLocks/>
        </xdr:cNvSpPr>
      </xdr:nvSpPr>
      <xdr:spPr>
        <a:xfrm>
          <a:off x="46863000" y="7524750"/>
          <a:ext cx="10801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33</xdr:row>
      <xdr:rowOff>114300</xdr:rowOff>
    </xdr:from>
    <xdr:to>
      <xdr:col>106</xdr:col>
      <xdr:colOff>19050</xdr:colOff>
      <xdr:row>33</xdr:row>
      <xdr:rowOff>114300</xdr:rowOff>
    </xdr:to>
    <xdr:sp>
      <xdr:nvSpPr>
        <xdr:cNvPr id="20" name="Line 322"/>
        <xdr:cNvSpPr>
          <a:spLocks/>
        </xdr:cNvSpPr>
      </xdr:nvSpPr>
      <xdr:spPr>
        <a:xfrm>
          <a:off x="47063025" y="8210550"/>
          <a:ext cx="2121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39</xdr:row>
      <xdr:rowOff>114300</xdr:rowOff>
    </xdr:from>
    <xdr:to>
      <xdr:col>125</xdr:col>
      <xdr:colOff>228600</xdr:colOff>
      <xdr:row>42</xdr:row>
      <xdr:rowOff>0</xdr:rowOff>
    </xdr:to>
    <xdr:sp>
      <xdr:nvSpPr>
        <xdr:cNvPr id="21" name="Line 511"/>
        <xdr:cNvSpPr>
          <a:spLocks/>
        </xdr:cNvSpPr>
      </xdr:nvSpPr>
      <xdr:spPr>
        <a:xfrm flipV="1">
          <a:off x="77095350" y="9582150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45</xdr:row>
      <xdr:rowOff>114300</xdr:rowOff>
    </xdr:from>
    <xdr:to>
      <xdr:col>88</xdr:col>
      <xdr:colOff>428625</xdr:colOff>
      <xdr:row>47</xdr:row>
      <xdr:rowOff>114300</xdr:rowOff>
    </xdr:to>
    <xdr:sp>
      <xdr:nvSpPr>
        <xdr:cNvPr id="22" name="Line 523"/>
        <xdr:cNvSpPr>
          <a:spLocks/>
        </xdr:cNvSpPr>
      </xdr:nvSpPr>
      <xdr:spPr>
        <a:xfrm flipV="1">
          <a:off x="55083075" y="109537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31</xdr:row>
      <xdr:rowOff>133350</xdr:rowOff>
    </xdr:from>
    <xdr:to>
      <xdr:col>50</xdr:col>
      <xdr:colOff>428625</xdr:colOff>
      <xdr:row>34</xdr:row>
      <xdr:rowOff>114300</xdr:rowOff>
    </xdr:to>
    <xdr:sp>
      <xdr:nvSpPr>
        <xdr:cNvPr id="23" name="Line 554"/>
        <xdr:cNvSpPr>
          <a:spLocks/>
        </xdr:cNvSpPr>
      </xdr:nvSpPr>
      <xdr:spPr>
        <a:xfrm flipV="1">
          <a:off x="29822775" y="7772400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34</xdr:row>
      <xdr:rowOff>133350</xdr:rowOff>
    </xdr:from>
    <xdr:to>
      <xdr:col>125</xdr:col>
      <xdr:colOff>228600</xdr:colOff>
      <xdr:row>37</xdr:row>
      <xdr:rowOff>114300</xdr:rowOff>
    </xdr:to>
    <xdr:sp>
      <xdr:nvSpPr>
        <xdr:cNvPr id="24" name="Line 661"/>
        <xdr:cNvSpPr>
          <a:spLocks/>
        </xdr:cNvSpPr>
      </xdr:nvSpPr>
      <xdr:spPr>
        <a:xfrm>
          <a:off x="78390750" y="8458200"/>
          <a:ext cx="2600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62</xdr:row>
      <xdr:rowOff>76200</xdr:rowOff>
    </xdr:from>
    <xdr:to>
      <xdr:col>75</xdr:col>
      <xdr:colOff>219075</xdr:colOff>
      <xdr:row>62</xdr:row>
      <xdr:rowOff>114300</xdr:rowOff>
    </xdr:to>
    <xdr:sp>
      <xdr:nvSpPr>
        <xdr:cNvPr id="25" name="Line 779"/>
        <xdr:cNvSpPr>
          <a:spLocks/>
        </xdr:cNvSpPr>
      </xdr:nvSpPr>
      <xdr:spPr>
        <a:xfrm flipV="1">
          <a:off x="47948850" y="14801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62</xdr:row>
      <xdr:rowOff>0</xdr:rowOff>
    </xdr:from>
    <xdr:to>
      <xdr:col>76</xdr:col>
      <xdr:colOff>419100</xdr:colOff>
      <xdr:row>62</xdr:row>
      <xdr:rowOff>76200</xdr:rowOff>
    </xdr:to>
    <xdr:sp>
      <xdr:nvSpPr>
        <xdr:cNvPr id="26" name="Line 780"/>
        <xdr:cNvSpPr>
          <a:spLocks/>
        </xdr:cNvSpPr>
      </xdr:nvSpPr>
      <xdr:spPr>
        <a:xfrm flipV="1">
          <a:off x="48596550" y="14725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30</xdr:row>
      <xdr:rowOff>114300</xdr:rowOff>
    </xdr:from>
    <xdr:to>
      <xdr:col>72</xdr:col>
      <xdr:colOff>238125</xdr:colOff>
      <xdr:row>30</xdr:row>
      <xdr:rowOff>114300</xdr:rowOff>
    </xdr:to>
    <xdr:sp>
      <xdr:nvSpPr>
        <xdr:cNvPr id="27" name="Line 661"/>
        <xdr:cNvSpPr>
          <a:spLocks/>
        </xdr:cNvSpPr>
      </xdr:nvSpPr>
      <xdr:spPr>
        <a:xfrm>
          <a:off x="30460950" y="7524750"/>
          <a:ext cx="16011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42</xdr:row>
      <xdr:rowOff>114300</xdr:rowOff>
    </xdr:from>
    <xdr:to>
      <xdr:col>124</xdr:col>
      <xdr:colOff>152400</xdr:colOff>
      <xdr:row>42</xdr:row>
      <xdr:rowOff>114300</xdr:rowOff>
    </xdr:to>
    <xdr:sp>
      <xdr:nvSpPr>
        <xdr:cNvPr id="28" name="Line 673"/>
        <xdr:cNvSpPr>
          <a:spLocks/>
        </xdr:cNvSpPr>
      </xdr:nvSpPr>
      <xdr:spPr>
        <a:xfrm>
          <a:off x="75809475" y="10267950"/>
          <a:ext cx="4257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33</xdr:row>
      <xdr:rowOff>114300</xdr:rowOff>
    </xdr:from>
    <xdr:to>
      <xdr:col>119</xdr:col>
      <xdr:colOff>219075</xdr:colOff>
      <xdr:row>33</xdr:row>
      <xdr:rowOff>152400</xdr:rowOff>
    </xdr:to>
    <xdr:sp>
      <xdr:nvSpPr>
        <xdr:cNvPr id="29" name="Line 787"/>
        <xdr:cNvSpPr>
          <a:spLocks/>
        </xdr:cNvSpPr>
      </xdr:nvSpPr>
      <xdr:spPr>
        <a:xfrm>
          <a:off x="76447650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33</xdr:row>
      <xdr:rowOff>152400</xdr:rowOff>
    </xdr:from>
    <xdr:to>
      <xdr:col>120</xdr:col>
      <xdr:colOff>419100</xdr:colOff>
      <xdr:row>34</xdr:row>
      <xdr:rowOff>0</xdr:rowOff>
    </xdr:to>
    <xdr:sp>
      <xdr:nvSpPr>
        <xdr:cNvPr id="30" name="Line 788"/>
        <xdr:cNvSpPr>
          <a:spLocks/>
        </xdr:cNvSpPr>
      </xdr:nvSpPr>
      <xdr:spPr>
        <a:xfrm>
          <a:off x="77095350" y="824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34</xdr:row>
      <xdr:rowOff>0</xdr:rowOff>
    </xdr:from>
    <xdr:to>
      <xdr:col>121</xdr:col>
      <xdr:colOff>219075</xdr:colOff>
      <xdr:row>34</xdr:row>
      <xdr:rowOff>133350</xdr:rowOff>
    </xdr:to>
    <xdr:sp>
      <xdr:nvSpPr>
        <xdr:cNvPr id="31" name="Line 789"/>
        <xdr:cNvSpPr>
          <a:spLocks/>
        </xdr:cNvSpPr>
      </xdr:nvSpPr>
      <xdr:spPr>
        <a:xfrm>
          <a:off x="77743050" y="83248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628650</xdr:colOff>
      <xdr:row>27</xdr:row>
      <xdr:rowOff>114300</xdr:rowOff>
    </xdr:from>
    <xdr:to>
      <xdr:col>86</xdr:col>
      <xdr:colOff>419100</xdr:colOff>
      <xdr:row>27</xdr:row>
      <xdr:rowOff>114300</xdr:rowOff>
    </xdr:to>
    <xdr:sp>
      <xdr:nvSpPr>
        <xdr:cNvPr id="32" name="Line 257"/>
        <xdr:cNvSpPr>
          <a:spLocks/>
        </xdr:cNvSpPr>
      </xdr:nvSpPr>
      <xdr:spPr>
        <a:xfrm>
          <a:off x="46863000" y="6838950"/>
          <a:ext cx="885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45</xdr:row>
      <xdr:rowOff>114300</xdr:rowOff>
    </xdr:from>
    <xdr:to>
      <xdr:col>82</xdr:col>
      <xdr:colOff>38100</xdr:colOff>
      <xdr:row>45</xdr:row>
      <xdr:rowOff>114300</xdr:rowOff>
    </xdr:to>
    <xdr:sp>
      <xdr:nvSpPr>
        <xdr:cNvPr id="33" name="Line 260"/>
        <xdr:cNvSpPr>
          <a:spLocks/>
        </xdr:cNvSpPr>
      </xdr:nvSpPr>
      <xdr:spPr>
        <a:xfrm>
          <a:off x="30470475" y="10953750"/>
          <a:ext cx="2227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35</xdr:row>
      <xdr:rowOff>114300</xdr:rowOff>
    </xdr:from>
    <xdr:to>
      <xdr:col>24</xdr:col>
      <xdr:colOff>428625</xdr:colOff>
      <xdr:row>36</xdr:row>
      <xdr:rowOff>0</xdr:rowOff>
    </xdr:to>
    <xdr:sp>
      <xdr:nvSpPr>
        <xdr:cNvPr id="34" name="Line 263"/>
        <xdr:cNvSpPr>
          <a:spLocks/>
        </xdr:cNvSpPr>
      </xdr:nvSpPr>
      <xdr:spPr>
        <a:xfrm>
          <a:off x="14925675" y="8667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33</xdr:row>
      <xdr:rowOff>152400</xdr:rowOff>
    </xdr:from>
    <xdr:to>
      <xdr:col>48</xdr:col>
      <xdr:colOff>428625</xdr:colOff>
      <xdr:row>34</xdr:row>
      <xdr:rowOff>0</xdr:rowOff>
    </xdr:to>
    <xdr:sp>
      <xdr:nvSpPr>
        <xdr:cNvPr id="35" name="Line 276"/>
        <xdr:cNvSpPr>
          <a:spLocks/>
        </xdr:cNvSpPr>
      </xdr:nvSpPr>
      <xdr:spPr>
        <a:xfrm flipV="1">
          <a:off x="30470475" y="824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33</xdr:row>
      <xdr:rowOff>114300</xdr:rowOff>
    </xdr:from>
    <xdr:to>
      <xdr:col>49</xdr:col>
      <xdr:colOff>228600</xdr:colOff>
      <xdr:row>33</xdr:row>
      <xdr:rowOff>152400</xdr:rowOff>
    </xdr:to>
    <xdr:sp>
      <xdr:nvSpPr>
        <xdr:cNvPr id="36" name="Line 277"/>
        <xdr:cNvSpPr>
          <a:spLocks/>
        </xdr:cNvSpPr>
      </xdr:nvSpPr>
      <xdr:spPr>
        <a:xfrm flipV="1">
          <a:off x="31118175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48</xdr:row>
      <xdr:rowOff>76200</xdr:rowOff>
    </xdr:from>
    <xdr:to>
      <xdr:col>65</xdr:col>
      <xdr:colOff>228600</xdr:colOff>
      <xdr:row>48</xdr:row>
      <xdr:rowOff>114300</xdr:rowOff>
    </xdr:to>
    <xdr:sp>
      <xdr:nvSpPr>
        <xdr:cNvPr id="37" name="Line 299"/>
        <xdr:cNvSpPr>
          <a:spLocks/>
        </xdr:cNvSpPr>
      </xdr:nvSpPr>
      <xdr:spPr>
        <a:xfrm>
          <a:off x="41481375" y="11601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48</xdr:row>
      <xdr:rowOff>0</xdr:rowOff>
    </xdr:from>
    <xdr:to>
      <xdr:col>64</xdr:col>
      <xdr:colOff>428625</xdr:colOff>
      <xdr:row>48</xdr:row>
      <xdr:rowOff>76200</xdr:rowOff>
    </xdr:to>
    <xdr:sp>
      <xdr:nvSpPr>
        <xdr:cNvPr id="38" name="Line 300"/>
        <xdr:cNvSpPr>
          <a:spLocks/>
        </xdr:cNvSpPr>
      </xdr:nvSpPr>
      <xdr:spPr>
        <a:xfrm>
          <a:off x="40833675" y="11525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42</xdr:row>
      <xdr:rowOff>76200</xdr:rowOff>
    </xdr:from>
    <xdr:to>
      <xdr:col>118</xdr:col>
      <xdr:colOff>419100</xdr:colOff>
      <xdr:row>42</xdr:row>
      <xdr:rowOff>114300</xdr:rowOff>
    </xdr:to>
    <xdr:sp>
      <xdr:nvSpPr>
        <xdr:cNvPr id="39" name="Line 301"/>
        <xdr:cNvSpPr>
          <a:spLocks/>
        </xdr:cNvSpPr>
      </xdr:nvSpPr>
      <xdr:spPr>
        <a:xfrm flipV="1">
          <a:off x="75809475" y="102298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42</xdr:row>
      <xdr:rowOff>0</xdr:rowOff>
    </xdr:from>
    <xdr:to>
      <xdr:col>119</xdr:col>
      <xdr:colOff>219075</xdr:colOff>
      <xdr:row>42</xdr:row>
      <xdr:rowOff>76200</xdr:rowOff>
    </xdr:to>
    <xdr:sp>
      <xdr:nvSpPr>
        <xdr:cNvPr id="40" name="Line 302"/>
        <xdr:cNvSpPr>
          <a:spLocks/>
        </xdr:cNvSpPr>
      </xdr:nvSpPr>
      <xdr:spPr>
        <a:xfrm flipV="1">
          <a:off x="76447650" y="1015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61</xdr:row>
      <xdr:rowOff>85725</xdr:rowOff>
    </xdr:from>
    <xdr:to>
      <xdr:col>77</xdr:col>
      <xdr:colOff>219075</xdr:colOff>
      <xdr:row>62</xdr:row>
      <xdr:rowOff>0</xdr:rowOff>
    </xdr:to>
    <xdr:sp>
      <xdr:nvSpPr>
        <xdr:cNvPr id="41" name="Line 304"/>
        <xdr:cNvSpPr>
          <a:spLocks/>
        </xdr:cNvSpPr>
      </xdr:nvSpPr>
      <xdr:spPr>
        <a:xfrm flipV="1">
          <a:off x="49244250" y="14582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60</xdr:row>
      <xdr:rowOff>114300</xdr:rowOff>
    </xdr:from>
    <xdr:to>
      <xdr:col>78</xdr:col>
      <xdr:colOff>419100</xdr:colOff>
      <xdr:row>61</xdr:row>
      <xdr:rowOff>85725</xdr:rowOff>
    </xdr:to>
    <xdr:sp>
      <xdr:nvSpPr>
        <xdr:cNvPr id="42" name="Line 305"/>
        <xdr:cNvSpPr>
          <a:spLocks/>
        </xdr:cNvSpPr>
      </xdr:nvSpPr>
      <xdr:spPr>
        <a:xfrm flipV="1">
          <a:off x="49891950" y="14382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50</xdr:col>
      <xdr:colOff>123825</xdr:colOff>
      <xdr:row>50</xdr:row>
      <xdr:rowOff>114300</xdr:rowOff>
    </xdr:from>
    <xdr:to>
      <xdr:col>51</xdr:col>
      <xdr:colOff>361950</xdr:colOff>
      <xdr:row>52</xdr:row>
      <xdr:rowOff>114300</xdr:rowOff>
    </xdr:to>
    <xdr:pic>
      <xdr:nvPicPr>
        <xdr:cNvPr id="43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20967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228600</xdr:colOff>
      <xdr:row>27</xdr:row>
      <xdr:rowOff>114300</xdr:rowOff>
    </xdr:from>
    <xdr:to>
      <xdr:col>72</xdr:col>
      <xdr:colOff>238125</xdr:colOff>
      <xdr:row>27</xdr:row>
      <xdr:rowOff>114300</xdr:rowOff>
    </xdr:to>
    <xdr:sp>
      <xdr:nvSpPr>
        <xdr:cNvPr id="44" name="Line 415"/>
        <xdr:cNvSpPr>
          <a:spLocks/>
        </xdr:cNvSpPr>
      </xdr:nvSpPr>
      <xdr:spPr>
        <a:xfrm>
          <a:off x="39538275" y="6838950"/>
          <a:ext cx="6934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45</xdr:row>
      <xdr:rowOff>114300</xdr:rowOff>
    </xdr:from>
    <xdr:to>
      <xdr:col>47</xdr:col>
      <xdr:colOff>228600</xdr:colOff>
      <xdr:row>45</xdr:row>
      <xdr:rowOff>114300</xdr:rowOff>
    </xdr:to>
    <xdr:sp>
      <xdr:nvSpPr>
        <xdr:cNvPr id="45" name="Line 416"/>
        <xdr:cNvSpPr>
          <a:spLocks/>
        </xdr:cNvSpPr>
      </xdr:nvSpPr>
      <xdr:spPr>
        <a:xfrm>
          <a:off x="27231975" y="1095375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29</xdr:row>
      <xdr:rowOff>114300</xdr:rowOff>
    </xdr:from>
    <xdr:to>
      <xdr:col>92</xdr:col>
      <xdr:colOff>428625</xdr:colOff>
      <xdr:row>31</xdr:row>
      <xdr:rowOff>114300</xdr:rowOff>
    </xdr:to>
    <xdr:sp>
      <xdr:nvSpPr>
        <xdr:cNvPr id="46" name="Line 443"/>
        <xdr:cNvSpPr>
          <a:spLocks/>
        </xdr:cNvSpPr>
      </xdr:nvSpPr>
      <xdr:spPr>
        <a:xfrm>
          <a:off x="58312050" y="7296150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36</xdr:row>
      <xdr:rowOff>114300</xdr:rowOff>
    </xdr:from>
    <xdr:to>
      <xdr:col>72</xdr:col>
      <xdr:colOff>19050</xdr:colOff>
      <xdr:row>36</xdr:row>
      <xdr:rowOff>114300</xdr:rowOff>
    </xdr:to>
    <xdr:sp>
      <xdr:nvSpPr>
        <xdr:cNvPr id="47" name="Line 457"/>
        <xdr:cNvSpPr>
          <a:spLocks/>
        </xdr:cNvSpPr>
      </xdr:nvSpPr>
      <xdr:spPr>
        <a:xfrm>
          <a:off x="27879675" y="88963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30</xdr:row>
      <xdr:rowOff>114300</xdr:rowOff>
    </xdr:from>
    <xdr:to>
      <xdr:col>47</xdr:col>
      <xdr:colOff>219075</xdr:colOff>
      <xdr:row>30</xdr:row>
      <xdr:rowOff>114300</xdr:rowOff>
    </xdr:to>
    <xdr:sp>
      <xdr:nvSpPr>
        <xdr:cNvPr id="48" name="Line 465"/>
        <xdr:cNvSpPr>
          <a:spLocks/>
        </xdr:cNvSpPr>
      </xdr:nvSpPr>
      <xdr:spPr>
        <a:xfrm>
          <a:off x="24641175" y="7524750"/>
          <a:ext cx="5819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51</xdr:row>
      <xdr:rowOff>114300</xdr:rowOff>
    </xdr:from>
    <xdr:to>
      <xdr:col>7</xdr:col>
      <xdr:colOff>228600</xdr:colOff>
      <xdr:row>57</xdr:row>
      <xdr:rowOff>114300</xdr:rowOff>
    </xdr:to>
    <xdr:sp>
      <xdr:nvSpPr>
        <xdr:cNvPr id="49" name="Line 470"/>
        <xdr:cNvSpPr>
          <a:spLocks/>
        </xdr:cNvSpPr>
      </xdr:nvSpPr>
      <xdr:spPr>
        <a:xfrm flipV="1">
          <a:off x="676275" y="12325350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31</xdr:row>
      <xdr:rowOff>114300</xdr:rowOff>
    </xdr:from>
    <xdr:to>
      <xdr:col>35</xdr:col>
      <xdr:colOff>228600</xdr:colOff>
      <xdr:row>35</xdr:row>
      <xdr:rowOff>114300</xdr:rowOff>
    </xdr:to>
    <xdr:sp>
      <xdr:nvSpPr>
        <xdr:cNvPr id="50" name="Line 477"/>
        <xdr:cNvSpPr>
          <a:spLocks/>
        </xdr:cNvSpPr>
      </xdr:nvSpPr>
      <xdr:spPr>
        <a:xfrm flipV="1">
          <a:off x="18811875" y="775335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78</xdr:row>
      <xdr:rowOff>0</xdr:rowOff>
    </xdr:from>
    <xdr:to>
      <xdr:col>46</xdr:col>
      <xdr:colOff>0</xdr:colOff>
      <xdr:row>80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19878675" y="1838325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78</xdr:row>
      <xdr:rowOff>0</xdr:rowOff>
    </xdr:from>
    <xdr:to>
      <xdr:col>78</xdr:col>
      <xdr:colOff>0</xdr:colOff>
      <xdr:row>80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43195875" y="183832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6</xdr:col>
      <xdr:colOff>0</xdr:colOff>
      <xdr:row>80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447675" y="183832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odb. vlečky</a:t>
          </a:r>
        </a:p>
      </xdr:txBody>
    </xdr:sp>
    <xdr:clientData/>
  </xdr:twoCellAnchor>
  <xdr:twoCellAnchor>
    <xdr:from>
      <xdr:col>58</xdr:col>
      <xdr:colOff>428625</xdr:colOff>
      <xdr:row>45</xdr:row>
      <xdr:rowOff>114300</xdr:rowOff>
    </xdr:from>
    <xdr:to>
      <xdr:col>63</xdr:col>
      <xdr:colOff>228600</xdr:colOff>
      <xdr:row>48</xdr:row>
      <xdr:rowOff>0</xdr:rowOff>
    </xdr:to>
    <xdr:sp>
      <xdr:nvSpPr>
        <xdr:cNvPr id="54" name="Line 690"/>
        <xdr:cNvSpPr>
          <a:spLocks/>
        </xdr:cNvSpPr>
      </xdr:nvSpPr>
      <xdr:spPr>
        <a:xfrm>
          <a:off x="37595175" y="109537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28</xdr:row>
      <xdr:rowOff>0</xdr:rowOff>
    </xdr:from>
    <xdr:to>
      <xdr:col>59</xdr:col>
      <xdr:colOff>228600</xdr:colOff>
      <xdr:row>30</xdr:row>
      <xdr:rowOff>114300</xdr:rowOff>
    </xdr:to>
    <xdr:sp>
      <xdr:nvSpPr>
        <xdr:cNvPr id="55" name="Line 706"/>
        <xdr:cNvSpPr>
          <a:spLocks/>
        </xdr:cNvSpPr>
      </xdr:nvSpPr>
      <xdr:spPr>
        <a:xfrm flipV="1">
          <a:off x="35004375" y="69532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56" name="Line 80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57" name="Line 81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58" name="Line 8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59" name="Line 8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60" name="Line 84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61" name="Line 85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62" name="Line 86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63" name="Line 87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64" name="Line 88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65" name="Line 89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66" name="Line 90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67" name="Line 9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8" name="Line 92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69" name="Line 93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70" name="Line 9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71" name="Line 9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45</xdr:row>
      <xdr:rowOff>0</xdr:rowOff>
    </xdr:from>
    <xdr:ext cx="895350" cy="457200"/>
    <xdr:sp>
      <xdr:nvSpPr>
        <xdr:cNvPr id="72" name="text 774"/>
        <xdr:cNvSpPr txBox="1">
          <a:spLocks noChangeArrowheads="1"/>
        </xdr:cNvSpPr>
      </xdr:nvSpPr>
      <xdr:spPr>
        <a:xfrm>
          <a:off x="18583275" y="108394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7564 - 3ZNI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64,481</a:t>
          </a:r>
        </a:p>
      </xdr:txBody>
    </xdr:sp>
    <xdr:clientData/>
  </xdr:oneCellAnchor>
  <xdr:twoCellAnchor>
    <xdr:from>
      <xdr:col>41</xdr:col>
      <xdr:colOff>228600</xdr:colOff>
      <xdr:row>36</xdr:row>
      <xdr:rowOff>152400</xdr:rowOff>
    </xdr:from>
    <xdr:to>
      <xdr:col>42</xdr:col>
      <xdr:colOff>428625</xdr:colOff>
      <xdr:row>37</xdr:row>
      <xdr:rowOff>0</xdr:rowOff>
    </xdr:to>
    <xdr:sp>
      <xdr:nvSpPr>
        <xdr:cNvPr id="73" name="Line 108"/>
        <xdr:cNvSpPr>
          <a:spLocks/>
        </xdr:cNvSpPr>
      </xdr:nvSpPr>
      <xdr:spPr>
        <a:xfrm flipV="1">
          <a:off x="26584275" y="893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36</xdr:row>
      <xdr:rowOff>114300</xdr:rowOff>
    </xdr:from>
    <xdr:to>
      <xdr:col>43</xdr:col>
      <xdr:colOff>228600</xdr:colOff>
      <xdr:row>36</xdr:row>
      <xdr:rowOff>152400</xdr:rowOff>
    </xdr:to>
    <xdr:sp>
      <xdr:nvSpPr>
        <xdr:cNvPr id="74" name="Line 109"/>
        <xdr:cNvSpPr>
          <a:spLocks/>
        </xdr:cNvSpPr>
      </xdr:nvSpPr>
      <xdr:spPr>
        <a:xfrm flipV="1">
          <a:off x="27231975" y="889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42</xdr:row>
      <xdr:rowOff>76200</xdr:rowOff>
    </xdr:from>
    <xdr:to>
      <xdr:col>39</xdr:col>
      <xdr:colOff>228600</xdr:colOff>
      <xdr:row>42</xdr:row>
      <xdr:rowOff>114300</xdr:rowOff>
    </xdr:to>
    <xdr:sp>
      <xdr:nvSpPr>
        <xdr:cNvPr id="75" name="Line 110"/>
        <xdr:cNvSpPr>
          <a:spLocks/>
        </xdr:cNvSpPr>
      </xdr:nvSpPr>
      <xdr:spPr>
        <a:xfrm>
          <a:off x="24641175" y="10229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42</xdr:row>
      <xdr:rowOff>0</xdr:rowOff>
    </xdr:from>
    <xdr:to>
      <xdr:col>38</xdr:col>
      <xdr:colOff>428625</xdr:colOff>
      <xdr:row>42</xdr:row>
      <xdr:rowOff>76200</xdr:rowOff>
    </xdr:to>
    <xdr:sp>
      <xdr:nvSpPr>
        <xdr:cNvPr id="76" name="Line 111"/>
        <xdr:cNvSpPr>
          <a:spLocks/>
        </xdr:cNvSpPr>
      </xdr:nvSpPr>
      <xdr:spPr>
        <a:xfrm>
          <a:off x="23993475" y="1015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37</xdr:row>
      <xdr:rowOff>0</xdr:rowOff>
    </xdr:from>
    <xdr:to>
      <xdr:col>129</xdr:col>
      <xdr:colOff>228600</xdr:colOff>
      <xdr:row>39</xdr:row>
      <xdr:rowOff>114300</xdr:rowOff>
    </xdr:to>
    <xdr:sp>
      <xdr:nvSpPr>
        <xdr:cNvPr id="77" name="Line 116"/>
        <xdr:cNvSpPr>
          <a:spLocks/>
        </xdr:cNvSpPr>
      </xdr:nvSpPr>
      <xdr:spPr>
        <a:xfrm>
          <a:off x="80333850" y="90106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27</xdr:row>
      <xdr:rowOff>114300</xdr:rowOff>
    </xdr:from>
    <xdr:to>
      <xdr:col>87</xdr:col>
      <xdr:colOff>219075</xdr:colOff>
      <xdr:row>27</xdr:row>
      <xdr:rowOff>152400</xdr:rowOff>
    </xdr:to>
    <xdr:sp>
      <xdr:nvSpPr>
        <xdr:cNvPr id="78" name="Line 131"/>
        <xdr:cNvSpPr>
          <a:spLocks/>
        </xdr:cNvSpPr>
      </xdr:nvSpPr>
      <xdr:spPr>
        <a:xfrm>
          <a:off x="55721250" y="683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27</xdr:row>
      <xdr:rowOff>152400</xdr:rowOff>
    </xdr:from>
    <xdr:to>
      <xdr:col>88</xdr:col>
      <xdr:colOff>419100</xdr:colOff>
      <xdr:row>28</xdr:row>
      <xdr:rowOff>0</xdr:rowOff>
    </xdr:to>
    <xdr:sp>
      <xdr:nvSpPr>
        <xdr:cNvPr id="79" name="Line 132"/>
        <xdr:cNvSpPr>
          <a:spLocks/>
        </xdr:cNvSpPr>
      </xdr:nvSpPr>
      <xdr:spPr>
        <a:xfrm>
          <a:off x="56368950" y="687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51</xdr:row>
      <xdr:rowOff>114300</xdr:rowOff>
    </xdr:from>
    <xdr:to>
      <xdr:col>79</xdr:col>
      <xdr:colOff>219075</xdr:colOff>
      <xdr:row>51</xdr:row>
      <xdr:rowOff>114300</xdr:rowOff>
    </xdr:to>
    <xdr:sp>
      <xdr:nvSpPr>
        <xdr:cNvPr id="80" name="Line 135"/>
        <xdr:cNvSpPr>
          <a:spLocks/>
        </xdr:cNvSpPr>
      </xdr:nvSpPr>
      <xdr:spPr>
        <a:xfrm>
          <a:off x="50120550" y="12325350"/>
          <a:ext cx="1066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44</xdr:row>
      <xdr:rowOff>114300</xdr:rowOff>
    </xdr:from>
    <xdr:to>
      <xdr:col>92</xdr:col>
      <xdr:colOff>428625</xdr:colOff>
      <xdr:row>56</xdr:row>
      <xdr:rowOff>114300</xdr:rowOff>
    </xdr:to>
    <xdr:sp>
      <xdr:nvSpPr>
        <xdr:cNvPr id="81" name="Line 136"/>
        <xdr:cNvSpPr>
          <a:spLocks/>
        </xdr:cNvSpPr>
      </xdr:nvSpPr>
      <xdr:spPr>
        <a:xfrm flipV="1">
          <a:off x="51835050" y="10725150"/>
          <a:ext cx="7781925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45</xdr:row>
      <xdr:rowOff>76200</xdr:rowOff>
    </xdr:from>
    <xdr:to>
      <xdr:col>90</xdr:col>
      <xdr:colOff>419100</xdr:colOff>
      <xdr:row>45</xdr:row>
      <xdr:rowOff>114300</xdr:rowOff>
    </xdr:to>
    <xdr:sp>
      <xdr:nvSpPr>
        <xdr:cNvPr id="82" name="Line 137"/>
        <xdr:cNvSpPr>
          <a:spLocks/>
        </xdr:cNvSpPr>
      </xdr:nvSpPr>
      <xdr:spPr>
        <a:xfrm flipV="1">
          <a:off x="57664350" y="10915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45</xdr:row>
      <xdr:rowOff>0</xdr:rowOff>
    </xdr:from>
    <xdr:to>
      <xdr:col>91</xdr:col>
      <xdr:colOff>219075</xdr:colOff>
      <xdr:row>45</xdr:row>
      <xdr:rowOff>76200</xdr:rowOff>
    </xdr:to>
    <xdr:sp>
      <xdr:nvSpPr>
        <xdr:cNvPr id="83" name="Line 138"/>
        <xdr:cNvSpPr>
          <a:spLocks/>
        </xdr:cNvSpPr>
      </xdr:nvSpPr>
      <xdr:spPr>
        <a:xfrm flipV="1">
          <a:off x="58312050" y="10839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42</xdr:row>
      <xdr:rowOff>114300</xdr:rowOff>
    </xdr:from>
    <xdr:to>
      <xdr:col>95</xdr:col>
      <xdr:colOff>238125</xdr:colOff>
      <xdr:row>44</xdr:row>
      <xdr:rowOff>114300</xdr:rowOff>
    </xdr:to>
    <xdr:sp>
      <xdr:nvSpPr>
        <xdr:cNvPr id="84" name="Line 139"/>
        <xdr:cNvSpPr>
          <a:spLocks/>
        </xdr:cNvSpPr>
      </xdr:nvSpPr>
      <xdr:spPr>
        <a:xfrm flipV="1">
          <a:off x="59616975" y="102679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42</xdr:row>
      <xdr:rowOff>152400</xdr:rowOff>
    </xdr:from>
    <xdr:to>
      <xdr:col>28</xdr:col>
      <xdr:colOff>428625</xdr:colOff>
      <xdr:row>43</xdr:row>
      <xdr:rowOff>0</xdr:rowOff>
    </xdr:to>
    <xdr:sp>
      <xdr:nvSpPr>
        <xdr:cNvPr id="85" name="Line 141"/>
        <xdr:cNvSpPr>
          <a:spLocks/>
        </xdr:cNvSpPr>
      </xdr:nvSpPr>
      <xdr:spPr>
        <a:xfrm flipV="1">
          <a:off x="17516475" y="10306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42</xdr:row>
      <xdr:rowOff>114300</xdr:rowOff>
    </xdr:from>
    <xdr:to>
      <xdr:col>29</xdr:col>
      <xdr:colOff>228600</xdr:colOff>
      <xdr:row>42</xdr:row>
      <xdr:rowOff>152400</xdr:rowOff>
    </xdr:to>
    <xdr:sp>
      <xdr:nvSpPr>
        <xdr:cNvPr id="86" name="Line 142"/>
        <xdr:cNvSpPr>
          <a:spLocks/>
        </xdr:cNvSpPr>
      </xdr:nvSpPr>
      <xdr:spPr>
        <a:xfrm flipV="1">
          <a:off x="18164175" y="10267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31</xdr:row>
      <xdr:rowOff>0</xdr:rowOff>
    </xdr:from>
    <xdr:to>
      <xdr:col>36</xdr:col>
      <xdr:colOff>428625</xdr:colOff>
      <xdr:row>31</xdr:row>
      <xdr:rowOff>114300</xdr:rowOff>
    </xdr:to>
    <xdr:sp>
      <xdr:nvSpPr>
        <xdr:cNvPr id="87" name="Line 164"/>
        <xdr:cNvSpPr>
          <a:spLocks/>
        </xdr:cNvSpPr>
      </xdr:nvSpPr>
      <xdr:spPr>
        <a:xfrm flipV="1">
          <a:off x="22698075" y="7639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30</xdr:row>
      <xdr:rowOff>152400</xdr:rowOff>
    </xdr:from>
    <xdr:to>
      <xdr:col>37</xdr:col>
      <xdr:colOff>228600</xdr:colOff>
      <xdr:row>31</xdr:row>
      <xdr:rowOff>0</xdr:rowOff>
    </xdr:to>
    <xdr:sp>
      <xdr:nvSpPr>
        <xdr:cNvPr id="88" name="Line 165"/>
        <xdr:cNvSpPr>
          <a:spLocks/>
        </xdr:cNvSpPr>
      </xdr:nvSpPr>
      <xdr:spPr>
        <a:xfrm flipV="1">
          <a:off x="23345775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30</xdr:row>
      <xdr:rowOff>114300</xdr:rowOff>
    </xdr:from>
    <xdr:to>
      <xdr:col>38</xdr:col>
      <xdr:colOff>428625</xdr:colOff>
      <xdr:row>30</xdr:row>
      <xdr:rowOff>152400</xdr:rowOff>
    </xdr:to>
    <xdr:sp>
      <xdr:nvSpPr>
        <xdr:cNvPr id="89" name="Line 166"/>
        <xdr:cNvSpPr>
          <a:spLocks/>
        </xdr:cNvSpPr>
      </xdr:nvSpPr>
      <xdr:spPr>
        <a:xfrm flipV="1">
          <a:off x="23993475" y="7524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31</xdr:row>
      <xdr:rowOff>114300</xdr:rowOff>
    </xdr:from>
    <xdr:to>
      <xdr:col>95</xdr:col>
      <xdr:colOff>238125</xdr:colOff>
      <xdr:row>33</xdr:row>
      <xdr:rowOff>114300</xdr:rowOff>
    </xdr:to>
    <xdr:sp>
      <xdr:nvSpPr>
        <xdr:cNvPr id="90" name="Line 169"/>
        <xdr:cNvSpPr>
          <a:spLocks/>
        </xdr:cNvSpPr>
      </xdr:nvSpPr>
      <xdr:spPr>
        <a:xfrm>
          <a:off x="59616975" y="77533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36</xdr:row>
      <xdr:rowOff>76200</xdr:rowOff>
    </xdr:from>
    <xdr:to>
      <xdr:col>26</xdr:col>
      <xdr:colOff>428625</xdr:colOff>
      <xdr:row>36</xdr:row>
      <xdr:rowOff>114300</xdr:rowOff>
    </xdr:to>
    <xdr:sp>
      <xdr:nvSpPr>
        <xdr:cNvPr id="91" name="Line 198"/>
        <xdr:cNvSpPr>
          <a:spLocks/>
        </xdr:cNvSpPr>
      </xdr:nvSpPr>
      <xdr:spPr>
        <a:xfrm>
          <a:off x="16221075" y="8858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36</xdr:row>
      <xdr:rowOff>0</xdr:rowOff>
    </xdr:from>
    <xdr:to>
      <xdr:col>25</xdr:col>
      <xdr:colOff>228600</xdr:colOff>
      <xdr:row>36</xdr:row>
      <xdr:rowOff>76200</xdr:rowOff>
    </xdr:to>
    <xdr:sp>
      <xdr:nvSpPr>
        <xdr:cNvPr id="92" name="Line 199"/>
        <xdr:cNvSpPr>
          <a:spLocks/>
        </xdr:cNvSpPr>
      </xdr:nvSpPr>
      <xdr:spPr>
        <a:xfrm>
          <a:off x="15573375" y="8782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93" name="text 3"/>
        <xdr:cNvSpPr txBox="1">
          <a:spLocks noChangeArrowheads="1"/>
        </xdr:cNvSpPr>
      </xdr:nvSpPr>
      <xdr:spPr>
        <a:xfrm>
          <a:off x="447675" y="5810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114300</xdr:rowOff>
    </xdr:from>
    <xdr:to>
      <xdr:col>1</xdr:col>
      <xdr:colOff>390525</xdr:colOff>
      <xdr:row>23</xdr:row>
      <xdr:rowOff>114300</xdr:rowOff>
    </xdr:to>
    <xdr:sp>
      <xdr:nvSpPr>
        <xdr:cNvPr id="94" name="Line 206"/>
        <xdr:cNvSpPr>
          <a:spLocks/>
        </xdr:cNvSpPr>
      </xdr:nvSpPr>
      <xdr:spPr>
        <a:xfrm>
          <a:off x="495300" y="5924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45</xdr:row>
      <xdr:rowOff>0</xdr:rowOff>
    </xdr:to>
    <xdr:sp>
      <xdr:nvSpPr>
        <xdr:cNvPr id="95" name="Line 222"/>
        <xdr:cNvSpPr>
          <a:spLocks/>
        </xdr:cNvSpPr>
      </xdr:nvSpPr>
      <xdr:spPr>
        <a:xfrm>
          <a:off x="19030950" y="8096250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33</xdr:row>
      <xdr:rowOff>0</xdr:rowOff>
    </xdr:from>
    <xdr:ext cx="847725" cy="228600"/>
    <xdr:sp>
      <xdr:nvSpPr>
        <xdr:cNvPr id="96" name="text 7166"/>
        <xdr:cNvSpPr txBox="1">
          <a:spLocks noChangeArrowheads="1"/>
        </xdr:cNvSpPr>
      </xdr:nvSpPr>
      <xdr:spPr>
        <a:xfrm>
          <a:off x="46234350" y="8096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72</xdr:col>
      <xdr:colOff>0</xdr:colOff>
      <xdr:row>36</xdr:row>
      <xdr:rowOff>0</xdr:rowOff>
    </xdr:from>
    <xdr:ext cx="847725" cy="228600"/>
    <xdr:sp>
      <xdr:nvSpPr>
        <xdr:cNvPr id="97" name="text 7166"/>
        <xdr:cNvSpPr txBox="1">
          <a:spLocks noChangeArrowheads="1"/>
        </xdr:cNvSpPr>
      </xdr:nvSpPr>
      <xdr:spPr>
        <a:xfrm>
          <a:off x="46234350" y="8782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72</xdr:col>
      <xdr:colOff>0</xdr:colOff>
      <xdr:row>45</xdr:row>
      <xdr:rowOff>0</xdr:rowOff>
    </xdr:from>
    <xdr:ext cx="847725" cy="228600"/>
    <xdr:sp>
      <xdr:nvSpPr>
        <xdr:cNvPr id="98" name="text 7166"/>
        <xdr:cNvSpPr txBox="1">
          <a:spLocks noChangeArrowheads="1"/>
        </xdr:cNvSpPr>
      </xdr:nvSpPr>
      <xdr:spPr>
        <a:xfrm>
          <a:off x="46234350" y="1083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72</xdr:col>
      <xdr:colOff>200025</xdr:colOff>
      <xdr:row>48</xdr:row>
      <xdr:rowOff>0</xdr:rowOff>
    </xdr:from>
    <xdr:ext cx="466725" cy="228600"/>
    <xdr:sp>
      <xdr:nvSpPr>
        <xdr:cNvPr id="99" name="text 7125"/>
        <xdr:cNvSpPr txBox="1">
          <a:spLocks noChangeArrowheads="1"/>
        </xdr:cNvSpPr>
      </xdr:nvSpPr>
      <xdr:spPr>
        <a:xfrm>
          <a:off x="46434375" y="11525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72</xdr:col>
      <xdr:colOff>200025</xdr:colOff>
      <xdr:row>30</xdr:row>
      <xdr:rowOff>0</xdr:rowOff>
    </xdr:from>
    <xdr:ext cx="466725" cy="228600"/>
    <xdr:sp>
      <xdr:nvSpPr>
        <xdr:cNvPr id="100" name="text 7125"/>
        <xdr:cNvSpPr txBox="1">
          <a:spLocks noChangeArrowheads="1"/>
        </xdr:cNvSpPr>
      </xdr:nvSpPr>
      <xdr:spPr>
        <a:xfrm>
          <a:off x="46434375" y="7410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72</xdr:col>
      <xdr:colOff>200025</xdr:colOff>
      <xdr:row>27</xdr:row>
      <xdr:rowOff>0</xdr:rowOff>
    </xdr:from>
    <xdr:ext cx="466725" cy="228600"/>
    <xdr:sp>
      <xdr:nvSpPr>
        <xdr:cNvPr id="101" name="text 7125"/>
        <xdr:cNvSpPr txBox="1">
          <a:spLocks noChangeArrowheads="1"/>
        </xdr:cNvSpPr>
      </xdr:nvSpPr>
      <xdr:spPr>
        <a:xfrm>
          <a:off x="46434375" y="6724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72</xdr:col>
      <xdr:colOff>0</xdr:colOff>
      <xdr:row>39</xdr:row>
      <xdr:rowOff>0</xdr:rowOff>
    </xdr:from>
    <xdr:to>
      <xdr:col>73</xdr:col>
      <xdr:colOff>0</xdr:colOff>
      <xdr:row>40</xdr:row>
      <xdr:rowOff>0</xdr:rowOff>
    </xdr:to>
    <xdr:sp>
      <xdr:nvSpPr>
        <xdr:cNvPr id="102" name="text 7166"/>
        <xdr:cNvSpPr txBox="1">
          <a:spLocks noChangeArrowheads="1"/>
        </xdr:cNvSpPr>
      </xdr:nvSpPr>
      <xdr:spPr>
        <a:xfrm>
          <a:off x="46234350" y="9467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400050</xdr:colOff>
      <xdr:row>39</xdr:row>
      <xdr:rowOff>0</xdr:rowOff>
    </xdr:from>
    <xdr:to>
      <xdr:col>143</xdr:col>
      <xdr:colOff>0</xdr:colOff>
      <xdr:row>40</xdr:row>
      <xdr:rowOff>0</xdr:rowOff>
    </xdr:to>
    <xdr:sp>
      <xdr:nvSpPr>
        <xdr:cNvPr id="103" name="text 3"/>
        <xdr:cNvSpPr txBox="1">
          <a:spLocks noChangeArrowheads="1"/>
        </xdr:cNvSpPr>
      </xdr:nvSpPr>
      <xdr:spPr>
        <a:xfrm>
          <a:off x="91973400" y="9467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39</xdr:row>
      <xdr:rowOff>114300</xdr:rowOff>
    </xdr:from>
    <xdr:to>
      <xdr:col>142</xdr:col>
      <xdr:colOff>790575</xdr:colOff>
      <xdr:row>39</xdr:row>
      <xdr:rowOff>114300</xdr:rowOff>
    </xdr:to>
    <xdr:sp>
      <xdr:nvSpPr>
        <xdr:cNvPr id="104" name="Line 417"/>
        <xdr:cNvSpPr>
          <a:spLocks/>
        </xdr:cNvSpPr>
      </xdr:nvSpPr>
      <xdr:spPr>
        <a:xfrm>
          <a:off x="92021025" y="9582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58</xdr:row>
      <xdr:rowOff>0</xdr:rowOff>
    </xdr:from>
    <xdr:ext cx="466725" cy="228600"/>
    <xdr:sp>
      <xdr:nvSpPr>
        <xdr:cNvPr id="105" name="text 7125"/>
        <xdr:cNvSpPr txBox="1">
          <a:spLocks noChangeArrowheads="1"/>
        </xdr:cNvSpPr>
      </xdr:nvSpPr>
      <xdr:spPr>
        <a:xfrm>
          <a:off x="46434375" y="13811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72</xdr:col>
      <xdr:colOff>200025</xdr:colOff>
      <xdr:row>62</xdr:row>
      <xdr:rowOff>0</xdr:rowOff>
    </xdr:from>
    <xdr:ext cx="466725" cy="228600"/>
    <xdr:sp>
      <xdr:nvSpPr>
        <xdr:cNvPr id="106" name="text 7125"/>
        <xdr:cNvSpPr txBox="1">
          <a:spLocks noChangeArrowheads="1"/>
        </xdr:cNvSpPr>
      </xdr:nvSpPr>
      <xdr:spPr>
        <a:xfrm>
          <a:off x="46434375" y="14725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89</xdr:col>
      <xdr:colOff>219075</xdr:colOff>
      <xdr:row>28</xdr:row>
      <xdr:rowOff>142875</xdr:rowOff>
    </xdr:from>
    <xdr:to>
      <xdr:col>90</xdr:col>
      <xdr:colOff>419100</xdr:colOff>
      <xdr:row>29</xdr:row>
      <xdr:rowOff>114300</xdr:rowOff>
    </xdr:to>
    <xdr:sp>
      <xdr:nvSpPr>
        <xdr:cNvPr id="107" name="Line 538"/>
        <xdr:cNvSpPr>
          <a:spLocks/>
        </xdr:cNvSpPr>
      </xdr:nvSpPr>
      <xdr:spPr>
        <a:xfrm>
          <a:off x="57664350" y="7096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28</xdr:row>
      <xdr:rowOff>0</xdr:rowOff>
    </xdr:from>
    <xdr:to>
      <xdr:col>89</xdr:col>
      <xdr:colOff>219075</xdr:colOff>
      <xdr:row>28</xdr:row>
      <xdr:rowOff>142875</xdr:rowOff>
    </xdr:to>
    <xdr:sp>
      <xdr:nvSpPr>
        <xdr:cNvPr id="108" name="Line 539"/>
        <xdr:cNvSpPr>
          <a:spLocks/>
        </xdr:cNvSpPr>
      </xdr:nvSpPr>
      <xdr:spPr>
        <a:xfrm>
          <a:off x="57016650" y="6953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38100</xdr:colOff>
      <xdr:row>45</xdr:row>
      <xdr:rowOff>114300</xdr:rowOff>
    </xdr:from>
    <xdr:to>
      <xdr:col>89</xdr:col>
      <xdr:colOff>219075</xdr:colOff>
      <xdr:row>45</xdr:row>
      <xdr:rowOff>114300</xdr:rowOff>
    </xdr:to>
    <xdr:sp>
      <xdr:nvSpPr>
        <xdr:cNvPr id="109" name="Line 639"/>
        <xdr:cNvSpPr>
          <a:spLocks/>
        </xdr:cNvSpPr>
      </xdr:nvSpPr>
      <xdr:spPr>
        <a:xfrm>
          <a:off x="52749450" y="10953750"/>
          <a:ext cx="491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42</xdr:row>
      <xdr:rowOff>114300</xdr:rowOff>
    </xdr:from>
    <xdr:to>
      <xdr:col>39</xdr:col>
      <xdr:colOff>228600</xdr:colOff>
      <xdr:row>42</xdr:row>
      <xdr:rowOff>114300</xdr:rowOff>
    </xdr:to>
    <xdr:sp>
      <xdr:nvSpPr>
        <xdr:cNvPr id="110" name="Line 642"/>
        <xdr:cNvSpPr>
          <a:spLocks/>
        </xdr:cNvSpPr>
      </xdr:nvSpPr>
      <xdr:spPr>
        <a:xfrm>
          <a:off x="18811875" y="10267950"/>
          <a:ext cx="647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39</xdr:row>
      <xdr:rowOff>76200</xdr:rowOff>
    </xdr:from>
    <xdr:to>
      <xdr:col>26</xdr:col>
      <xdr:colOff>428625</xdr:colOff>
      <xdr:row>39</xdr:row>
      <xdr:rowOff>114300</xdr:rowOff>
    </xdr:to>
    <xdr:sp>
      <xdr:nvSpPr>
        <xdr:cNvPr id="111" name="Line 643"/>
        <xdr:cNvSpPr>
          <a:spLocks/>
        </xdr:cNvSpPr>
      </xdr:nvSpPr>
      <xdr:spPr>
        <a:xfrm>
          <a:off x="16221075" y="9544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39</xdr:row>
      <xdr:rowOff>0</xdr:rowOff>
    </xdr:from>
    <xdr:to>
      <xdr:col>25</xdr:col>
      <xdr:colOff>228600</xdr:colOff>
      <xdr:row>39</xdr:row>
      <xdr:rowOff>76200</xdr:rowOff>
    </xdr:to>
    <xdr:sp>
      <xdr:nvSpPr>
        <xdr:cNvPr id="112" name="Line 644"/>
        <xdr:cNvSpPr>
          <a:spLocks/>
        </xdr:cNvSpPr>
      </xdr:nvSpPr>
      <xdr:spPr>
        <a:xfrm>
          <a:off x="15573375" y="9467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409575</xdr:colOff>
      <xdr:row>31</xdr:row>
      <xdr:rowOff>0</xdr:rowOff>
    </xdr:from>
    <xdr:to>
      <xdr:col>45</xdr:col>
      <xdr:colOff>228600</xdr:colOff>
      <xdr:row>34</xdr:row>
      <xdr:rowOff>9525</xdr:rowOff>
    </xdr:to>
    <xdr:sp>
      <xdr:nvSpPr>
        <xdr:cNvPr id="113" name="Line 645"/>
        <xdr:cNvSpPr>
          <a:spLocks/>
        </xdr:cNvSpPr>
      </xdr:nvSpPr>
      <xdr:spPr>
        <a:xfrm flipV="1">
          <a:off x="25469850" y="7639050"/>
          <a:ext cx="3705225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31</xdr:row>
      <xdr:rowOff>0</xdr:rowOff>
    </xdr:from>
    <xdr:to>
      <xdr:col>51</xdr:col>
      <xdr:colOff>228600</xdr:colOff>
      <xdr:row>31</xdr:row>
      <xdr:rowOff>133350</xdr:rowOff>
    </xdr:to>
    <xdr:sp>
      <xdr:nvSpPr>
        <xdr:cNvPr id="114" name="Line 646"/>
        <xdr:cNvSpPr>
          <a:spLocks/>
        </xdr:cNvSpPr>
      </xdr:nvSpPr>
      <xdr:spPr>
        <a:xfrm flipV="1">
          <a:off x="32413575" y="76390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30</xdr:row>
      <xdr:rowOff>152400</xdr:rowOff>
    </xdr:from>
    <xdr:to>
      <xdr:col>52</xdr:col>
      <xdr:colOff>428625</xdr:colOff>
      <xdr:row>31</xdr:row>
      <xdr:rowOff>0</xdr:rowOff>
    </xdr:to>
    <xdr:sp>
      <xdr:nvSpPr>
        <xdr:cNvPr id="115" name="Line 647"/>
        <xdr:cNvSpPr>
          <a:spLocks/>
        </xdr:cNvSpPr>
      </xdr:nvSpPr>
      <xdr:spPr>
        <a:xfrm flipV="1">
          <a:off x="33061275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30</xdr:row>
      <xdr:rowOff>114300</xdr:rowOff>
    </xdr:from>
    <xdr:to>
      <xdr:col>53</xdr:col>
      <xdr:colOff>228600</xdr:colOff>
      <xdr:row>30</xdr:row>
      <xdr:rowOff>152400</xdr:rowOff>
    </xdr:to>
    <xdr:sp>
      <xdr:nvSpPr>
        <xdr:cNvPr id="116" name="Line 648"/>
        <xdr:cNvSpPr>
          <a:spLocks/>
        </xdr:cNvSpPr>
      </xdr:nvSpPr>
      <xdr:spPr>
        <a:xfrm flipV="1">
          <a:off x="33708975" y="7524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27</xdr:row>
      <xdr:rowOff>152400</xdr:rowOff>
    </xdr:from>
    <xdr:to>
      <xdr:col>60</xdr:col>
      <xdr:colOff>428625</xdr:colOff>
      <xdr:row>28</xdr:row>
      <xdr:rowOff>0</xdr:rowOff>
    </xdr:to>
    <xdr:sp>
      <xdr:nvSpPr>
        <xdr:cNvPr id="117" name="Line 649"/>
        <xdr:cNvSpPr>
          <a:spLocks/>
        </xdr:cNvSpPr>
      </xdr:nvSpPr>
      <xdr:spPr>
        <a:xfrm flipV="1">
          <a:off x="38242875" y="687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27</xdr:row>
      <xdr:rowOff>114300</xdr:rowOff>
    </xdr:from>
    <xdr:to>
      <xdr:col>61</xdr:col>
      <xdr:colOff>228600</xdr:colOff>
      <xdr:row>27</xdr:row>
      <xdr:rowOff>152400</xdr:rowOff>
    </xdr:to>
    <xdr:sp>
      <xdr:nvSpPr>
        <xdr:cNvPr id="118" name="Line 650"/>
        <xdr:cNvSpPr>
          <a:spLocks/>
        </xdr:cNvSpPr>
      </xdr:nvSpPr>
      <xdr:spPr>
        <a:xfrm flipV="1">
          <a:off x="38890575" y="683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28</xdr:row>
      <xdr:rowOff>0</xdr:rowOff>
    </xdr:from>
    <xdr:to>
      <xdr:col>50</xdr:col>
      <xdr:colOff>419100</xdr:colOff>
      <xdr:row>30</xdr:row>
      <xdr:rowOff>114300</xdr:rowOff>
    </xdr:to>
    <xdr:sp>
      <xdr:nvSpPr>
        <xdr:cNvPr id="119" name="Line 651"/>
        <xdr:cNvSpPr>
          <a:spLocks/>
        </xdr:cNvSpPr>
      </xdr:nvSpPr>
      <xdr:spPr>
        <a:xfrm>
          <a:off x="29175075" y="6953250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27</xdr:row>
      <xdr:rowOff>114300</xdr:rowOff>
    </xdr:from>
    <xdr:to>
      <xdr:col>44</xdr:col>
      <xdr:colOff>428625</xdr:colOff>
      <xdr:row>27</xdr:row>
      <xdr:rowOff>152400</xdr:rowOff>
    </xdr:to>
    <xdr:sp>
      <xdr:nvSpPr>
        <xdr:cNvPr id="120" name="Line 652"/>
        <xdr:cNvSpPr>
          <a:spLocks/>
        </xdr:cNvSpPr>
      </xdr:nvSpPr>
      <xdr:spPr>
        <a:xfrm>
          <a:off x="27879675" y="683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27</xdr:row>
      <xdr:rowOff>152400</xdr:rowOff>
    </xdr:from>
    <xdr:to>
      <xdr:col>45</xdr:col>
      <xdr:colOff>228600</xdr:colOff>
      <xdr:row>28</xdr:row>
      <xdr:rowOff>0</xdr:rowOff>
    </xdr:to>
    <xdr:sp>
      <xdr:nvSpPr>
        <xdr:cNvPr id="121" name="Line 653"/>
        <xdr:cNvSpPr>
          <a:spLocks/>
        </xdr:cNvSpPr>
      </xdr:nvSpPr>
      <xdr:spPr>
        <a:xfrm>
          <a:off x="28527375" y="687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257175</xdr:colOff>
      <xdr:row>27</xdr:row>
      <xdr:rowOff>114300</xdr:rowOff>
    </xdr:from>
    <xdr:to>
      <xdr:col>43</xdr:col>
      <xdr:colOff>228600</xdr:colOff>
      <xdr:row>27</xdr:row>
      <xdr:rowOff>114300</xdr:rowOff>
    </xdr:to>
    <xdr:sp>
      <xdr:nvSpPr>
        <xdr:cNvPr id="122" name="Line 656"/>
        <xdr:cNvSpPr>
          <a:spLocks/>
        </xdr:cNvSpPr>
      </xdr:nvSpPr>
      <xdr:spPr>
        <a:xfrm>
          <a:off x="21878925" y="6838950"/>
          <a:ext cx="600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48</xdr:row>
      <xdr:rowOff>76200</xdr:rowOff>
    </xdr:from>
    <xdr:to>
      <xdr:col>83</xdr:col>
      <xdr:colOff>219075</xdr:colOff>
      <xdr:row>48</xdr:row>
      <xdr:rowOff>114300</xdr:rowOff>
    </xdr:to>
    <xdr:sp>
      <xdr:nvSpPr>
        <xdr:cNvPr id="123" name="Line 658"/>
        <xdr:cNvSpPr>
          <a:spLocks/>
        </xdr:cNvSpPr>
      </xdr:nvSpPr>
      <xdr:spPr>
        <a:xfrm flipV="1">
          <a:off x="53130450" y="11601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48</xdr:row>
      <xdr:rowOff>0</xdr:rowOff>
    </xdr:from>
    <xdr:to>
      <xdr:col>84</xdr:col>
      <xdr:colOff>419100</xdr:colOff>
      <xdr:row>48</xdr:row>
      <xdr:rowOff>76200</xdr:rowOff>
    </xdr:to>
    <xdr:sp>
      <xdr:nvSpPr>
        <xdr:cNvPr id="124" name="Line 659"/>
        <xdr:cNvSpPr>
          <a:spLocks/>
        </xdr:cNvSpPr>
      </xdr:nvSpPr>
      <xdr:spPr>
        <a:xfrm flipV="1">
          <a:off x="53778150" y="11525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47</xdr:row>
      <xdr:rowOff>114300</xdr:rowOff>
    </xdr:from>
    <xdr:to>
      <xdr:col>85</xdr:col>
      <xdr:colOff>228600</xdr:colOff>
      <xdr:row>48</xdr:row>
      <xdr:rowOff>0</xdr:rowOff>
    </xdr:to>
    <xdr:sp>
      <xdr:nvSpPr>
        <xdr:cNvPr id="125" name="Line 660"/>
        <xdr:cNvSpPr>
          <a:spLocks/>
        </xdr:cNvSpPr>
      </xdr:nvSpPr>
      <xdr:spPr>
        <a:xfrm flipV="1">
          <a:off x="54425850" y="11410950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47</xdr:row>
      <xdr:rowOff>114300</xdr:rowOff>
    </xdr:from>
    <xdr:to>
      <xdr:col>85</xdr:col>
      <xdr:colOff>228600</xdr:colOff>
      <xdr:row>49</xdr:row>
      <xdr:rowOff>114300</xdr:rowOff>
    </xdr:to>
    <xdr:sp>
      <xdr:nvSpPr>
        <xdr:cNvPr id="126" name="Line 661"/>
        <xdr:cNvSpPr>
          <a:spLocks/>
        </xdr:cNvSpPr>
      </xdr:nvSpPr>
      <xdr:spPr>
        <a:xfrm flipV="1">
          <a:off x="53778150" y="11410950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51</xdr:row>
      <xdr:rowOff>76200</xdr:rowOff>
    </xdr:from>
    <xdr:to>
      <xdr:col>80</xdr:col>
      <xdr:colOff>419100</xdr:colOff>
      <xdr:row>51</xdr:row>
      <xdr:rowOff>114300</xdr:rowOff>
    </xdr:to>
    <xdr:sp>
      <xdr:nvSpPr>
        <xdr:cNvPr id="127" name="Line 662"/>
        <xdr:cNvSpPr>
          <a:spLocks/>
        </xdr:cNvSpPr>
      </xdr:nvSpPr>
      <xdr:spPr>
        <a:xfrm flipV="1">
          <a:off x="51187350" y="12287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51</xdr:row>
      <xdr:rowOff>0</xdr:rowOff>
    </xdr:from>
    <xdr:to>
      <xdr:col>81</xdr:col>
      <xdr:colOff>219075</xdr:colOff>
      <xdr:row>51</xdr:row>
      <xdr:rowOff>76200</xdr:rowOff>
    </xdr:to>
    <xdr:sp>
      <xdr:nvSpPr>
        <xdr:cNvPr id="128" name="Line 663"/>
        <xdr:cNvSpPr>
          <a:spLocks/>
        </xdr:cNvSpPr>
      </xdr:nvSpPr>
      <xdr:spPr>
        <a:xfrm flipV="1">
          <a:off x="51835050" y="12211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50</xdr:row>
      <xdr:rowOff>85725</xdr:rowOff>
    </xdr:from>
    <xdr:to>
      <xdr:col>82</xdr:col>
      <xdr:colOff>419100</xdr:colOff>
      <xdr:row>51</xdr:row>
      <xdr:rowOff>0</xdr:rowOff>
    </xdr:to>
    <xdr:sp>
      <xdr:nvSpPr>
        <xdr:cNvPr id="129" name="Line 664"/>
        <xdr:cNvSpPr>
          <a:spLocks/>
        </xdr:cNvSpPr>
      </xdr:nvSpPr>
      <xdr:spPr>
        <a:xfrm flipV="1">
          <a:off x="52482750" y="12068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49</xdr:row>
      <xdr:rowOff>114300</xdr:rowOff>
    </xdr:from>
    <xdr:to>
      <xdr:col>83</xdr:col>
      <xdr:colOff>219075</xdr:colOff>
      <xdr:row>50</xdr:row>
      <xdr:rowOff>85725</xdr:rowOff>
    </xdr:to>
    <xdr:sp>
      <xdr:nvSpPr>
        <xdr:cNvPr id="130" name="Line 665"/>
        <xdr:cNvSpPr>
          <a:spLocks/>
        </xdr:cNvSpPr>
      </xdr:nvSpPr>
      <xdr:spPr>
        <a:xfrm flipV="1">
          <a:off x="53130450" y="11868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53</xdr:row>
      <xdr:rowOff>114300</xdr:rowOff>
    </xdr:from>
    <xdr:to>
      <xdr:col>83</xdr:col>
      <xdr:colOff>228600</xdr:colOff>
      <xdr:row>58</xdr:row>
      <xdr:rowOff>38100</xdr:rowOff>
    </xdr:to>
    <xdr:sp>
      <xdr:nvSpPr>
        <xdr:cNvPr id="131" name="Line 667"/>
        <xdr:cNvSpPr>
          <a:spLocks/>
        </xdr:cNvSpPr>
      </xdr:nvSpPr>
      <xdr:spPr>
        <a:xfrm flipV="1">
          <a:off x="51835050" y="12782550"/>
          <a:ext cx="1952625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36</xdr:row>
      <xdr:rowOff>114300</xdr:rowOff>
    </xdr:from>
    <xdr:to>
      <xdr:col>123</xdr:col>
      <xdr:colOff>219075</xdr:colOff>
      <xdr:row>36</xdr:row>
      <xdr:rowOff>152400</xdr:rowOff>
    </xdr:to>
    <xdr:sp>
      <xdr:nvSpPr>
        <xdr:cNvPr id="132" name="Line 672"/>
        <xdr:cNvSpPr>
          <a:spLocks/>
        </xdr:cNvSpPr>
      </xdr:nvSpPr>
      <xdr:spPr>
        <a:xfrm>
          <a:off x="79038450" y="889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36</xdr:row>
      <xdr:rowOff>152400</xdr:rowOff>
    </xdr:from>
    <xdr:to>
      <xdr:col>124</xdr:col>
      <xdr:colOff>419100</xdr:colOff>
      <xdr:row>37</xdr:row>
      <xdr:rowOff>0</xdr:rowOff>
    </xdr:to>
    <xdr:sp>
      <xdr:nvSpPr>
        <xdr:cNvPr id="133" name="Line 673"/>
        <xdr:cNvSpPr>
          <a:spLocks/>
        </xdr:cNvSpPr>
      </xdr:nvSpPr>
      <xdr:spPr>
        <a:xfrm>
          <a:off x="79686150" y="893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30</xdr:row>
      <xdr:rowOff>114300</xdr:rowOff>
    </xdr:from>
    <xdr:to>
      <xdr:col>90</xdr:col>
      <xdr:colOff>419100</xdr:colOff>
      <xdr:row>30</xdr:row>
      <xdr:rowOff>152400</xdr:rowOff>
    </xdr:to>
    <xdr:sp>
      <xdr:nvSpPr>
        <xdr:cNvPr id="134" name="Line 674"/>
        <xdr:cNvSpPr>
          <a:spLocks/>
        </xdr:cNvSpPr>
      </xdr:nvSpPr>
      <xdr:spPr>
        <a:xfrm>
          <a:off x="57664350" y="7524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30</xdr:row>
      <xdr:rowOff>152400</xdr:rowOff>
    </xdr:from>
    <xdr:to>
      <xdr:col>91</xdr:col>
      <xdr:colOff>219075</xdr:colOff>
      <xdr:row>31</xdr:row>
      <xdr:rowOff>0</xdr:rowOff>
    </xdr:to>
    <xdr:sp>
      <xdr:nvSpPr>
        <xdr:cNvPr id="135" name="Line 675"/>
        <xdr:cNvSpPr>
          <a:spLocks/>
        </xdr:cNvSpPr>
      </xdr:nvSpPr>
      <xdr:spPr>
        <a:xfrm>
          <a:off x="58312050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828675</xdr:colOff>
      <xdr:row>33</xdr:row>
      <xdr:rowOff>114300</xdr:rowOff>
    </xdr:from>
    <xdr:to>
      <xdr:col>118</xdr:col>
      <xdr:colOff>419100</xdr:colOff>
      <xdr:row>33</xdr:row>
      <xdr:rowOff>114300</xdr:rowOff>
    </xdr:to>
    <xdr:sp>
      <xdr:nvSpPr>
        <xdr:cNvPr id="136" name="Line 676"/>
        <xdr:cNvSpPr>
          <a:spLocks/>
        </xdr:cNvSpPr>
      </xdr:nvSpPr>
      <xdr:spPr>
        <a:xfrm>
          <a:off x="69084825" y="8210550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828675</xdr:colOff>
      <xdr:row>42</xdr:row>
      <xdr:rowOff>114300</xdr:rowOff>
    </xdr:from>
    <xdr:to>
      <xdr:col>117</xdr:col>
      <xdr:colOff>228600</xdr:colOff>
      <xdr:row>42</xdr:row>
      <xdr:rowOff>114300</xdr:rowOff>
    </xdr:to>
    <xdr:sp>
      <xdr:nvSpPr>
        <xdr:cNvPr id="137" name="Line 678"/>
        <xdr:cNvSpPr>
          <a:spLocks/>
        </xdr:cNvSpPr>
      </xdr:nvSpPr>
      <xdr:spPr>
        <a:xfrm>
          <a:off x="69084825" y="10267950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33</xdr:row>
      <xdr:rowOff>114300</xdr:rowOff>
    </xdr:from>
    <xdr:to>
      <xdr:col>23</xdr:col>
      <xdr:colOff>228600</xdr:colOff>
      <xdr:row>35</xdr:row>
      <xdr:rowOff>114300</xdr:rowOff>
    </xdr:to>
    <xdr:sp>
      <xdr:nvSpPr>
        <xdr:cNvPr id="138" name="Line 680"/>
        <xdr:cNvSpPr>
          <a:spLocks/>
        </xdr:cNvSpPr>
      </xdr:nvSpPr>
      <xdr:spPr>
        <a:xfrm>
          <a:off x="12982575" y="82105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657225</xdr:colOff>
      <xdr:row>46</xdr:row>
      <xdr:rowOff>0</xdr:rowOff>
    </xdr:from>
    <xdr:ext cx="1276350" cy="457200"/>
    <xdr:sp>
      <xdr:nvSpPr>
        <xdr:cNvPr id="139" name="text 774"/>
        <xdr:cNvSpPr txBox="1">
          <a:spLocks noChangeArrowheads="1"/>
        </xdr:cNvSpPr>
      </xdr:nvSpPr>
      <xdr:spPr>
        <a:xfrm>
          <a:off x="8029575" y="11068050"/>
          <a:ext cx="1276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7679 - 3SNI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0,352 = 64,616</a:t>
          </a:r>
        </a:p>
      </xdr:txBody>
    </xdr:sp>
    <xdr:clientData/>
  </xdr:oneCellAnchor>
  <xdr:twoCellAnchor>
    <xdr:from>
      <xdr:col>37</xdr:col>
      <xdr:colOff>0</xdr:colOff>
      <xdr:row>34</xdr:row>
      <xdr:rowOff>0</xdr:rowOff>
    </xdr:from>
    <xdr:to>
      <xdr:col>38</xdr:col>
      <xdr:colOff>0</xdr:colOff>
      <xdr:row>35</xdr:row>
      <xdr:rowOff>0</xdr:rowOff>
    </xdr:to>
    <xdr:grpSp>
      <xdr:nvGrpSpPr>
        <xdr:cNvPr id="140" name="Group 692"/>
        <xdr:cNvGrpSpPr>
          <a:grpSpLocks/>
        </xdr:cNvGrpSpPr>
      </xdr:nvGrpSpPr>
      <xdr:grpSpPr>
        <a:xfrm>
          <a:off x="23764875" y="83248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4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69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69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39</xdr:row>
      <xdr:rowOff>76200</xdr:rowOff>
    </xdr:from>
    <xdr:to>
      <xdr:col>36</xdr:col>
      <xdr:colOff>428625</xdr:colOff>
      <xdr:row>39</xdr:row>
      <xdr:rowOff>114300</xdr:rowOff>
    </xdr:to>
    <xdr:sp>
      <xdr:nvSpPr>
        <xdr:cNvPr id="144" name="Line 698"/>
        <xdr:cNvSpPr>
          <a:spLocks/>
        </xdr:cNvSpPr>
      </xdr:nvSpPr>
      <xdr:spPr>
        <a:xfrm flipV="1">
          <a:off x="22698075" y="9544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39</xdr:row>
      <xdr:rowOff>0</xdr:rowOff>
    </xdr:from>
    <xdr:to>
      <xdr:col>37</xdr:col>
      <xdr:colOff>228600</xdr:colOff>
      <xdr:row>39</xdr:row>
      <xdr:rowOff>76200</xdr:rowOff>
    </xdr:to>
    <xdr:sp>
      <xdr:nvSpPr>
        <xdr:cNvPr id="145" name="Line 699"/>
        <xdr:cNvSpPr>
          <a:spLocks/>
        </xdr:cNvSpPr>
      </xdr:nvSpPr>
      <xdr:spPr>
        <a:xfrm flipV="1">
          <a:off x="23345775" y="9467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37</xdr:row>
      <xdr:rowOff>219075</xdr:rowOff>
    </xdr:from>
    <xdr:to>
      <xdr:col>35</xdr:col>
      <xdr:colOff>361950</xdr:colOff>
      <xdr:row>39</xdr:row>
      <xdr:rowOff>114300</xdr:rowOff>
    </xdr:to>
    <xdr:grpSp>
      <xdr:nvGrpSpPr>
        <xdr:cNvPr id="146" name="Group 700"/>
        <xdr:cNvGrpSpPr>
          <a:grpSpLocks noChangeAspect="1"/>
        </xdr:cNvGrpSpPr>
      </xdr:nvGrpSpPr>
      <xdr:grpSpPr>
        <a:xfrm>
          <a:off x="22564725" y="922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7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7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42</xdr:row>
      <xdr:rowOff>114300</xdr:rowOff>
    </xdr:from>
    <xdr:to>
      <xdr:col>39</xdr:col>
      <xdr:colOff>361950</xdr:colOff>
      <xdr:row>44</xdr:row>
      <xdr:rowOff>28575</xdr:rowOff>
    </xdr:to>
    <xdr:grpSp>
      <xdr:nvGrpSpPr>
        <xdr:cNvPr id="149" name="Group 703"/>
        <xdr:cNvGrpSpPr>
          <a:grpSpLocks noChangeAspect="1"/>
        </xdr:cNvGrpSpPr>
      </xdr:nvGrpSpPr>
      <xdr:grpSpPr>
        <a:xfrm>
          <a:off x="25155525" y="1026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7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7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42</xdr:row>
      <xdr:rowOff>114300</xdr:rowOff>
    </xdr:from>
    <xdr:to>
      <xdr:col>40</xdr:col>
      <xdr:colOff>561975</xdr:colOff>
      <xdr:row>44</xdr:row>
      <xdr:rowOff>28575</xdr:rowOff>
    </xdr:to>
    <xdr:grpSp>
      <xdr:nvGrpSpPr>
        <xdr:cNvPr id="152" name="Group 706"/>
        <xdr:cNvGrpSpPr>
          <a:grpSpLocks noChangeAspect="1"/>
        </xdr:cNvGrpSpPr>
      </xdr:nvGrpSpPr>
      <xdr:grpSpPr>
        <a:xfrm>
          <a:off x="25803225" y="10267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7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7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228600</xdr:colOff>
      <xdr:row>36</xdr:row>
      <xdr:rowOff>133350</xdr:rowOff>
    </xdr:from>
    <xdr:to>
      <xdr:col>41</xdr:col>
      <xdr:colOff>228600</xdr:colOff>
      <xdr:row>37</xdr:row>
      <xdr:rowOff>0</xdr:rowOff>
    </xdr:to>
    <xdr:sp>
      <xdr:nvSpPr>
        <xdr:cNvPr id="155" name="Line 710"/>
        <xdr:cNvSpPr>
          <a:spLocks noChangeAspect="1"/>
        </xdr:cNvSpPr>
      </xdr:nvSpPr>
      <xdr:spPr>
        <a:xfrm>
          <a:off x="26584275" y="8915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35</xdr:row>
      <xdr:rowOff>95250</xdr:rowOff>
    </xdr:from>
    <xdr:to>
      <xdr:col>41</xdr:col>
      <xdr:colOff>361950</xdr:colOff>
      <xdr:row>36</xdr:row>
      <xdr:rowOff>133350</xdr:rowOff>
    </xdr:to>
    <xdr:sp>
      <xdr:nvSpPr>
        <xdr:cNvPr id="156" name="Oval 711"/>
        <xdr:cNvSpPr>
          <a:spLocks noChangeAspect="1"/>
        </xdr:cNvSpPr>
      </xdr:nvSpPr>
      <xdr:spPr>
        <a:xfrm>
          <a:off x="26450925" y="86487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45</xdr:row>
      <xdr:rowOff>114300</xdr:rowOff>
    </xdr:from>
    <xdr:to>
      <xdr:col>47</xdr:col>
      <xdr:colOff>361950</xdr:colOff>
      <xdr:row>47</xdr:row>
      <xdr:rowOff>28575</xdr:rowOff>
    </xdr:to>
    <xdr:grpSp>
      <xdr:nvGrpSpPr>
        <xdr:cNvPr id="157" name="Group 712"/>
        <xdr:cNvGrpSpPr>
          <a:grpSpLocks noChangeAspect="1"/>
        </xdr:cNvGrpSpPr>
      </xdr:nvGrpSpPr>
      <xdr:grpSpPr>
        <a:xfrm>
          <a:off x="30337125" y="10953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8" name="Line 7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7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32</xdr:row>
      <xdr:rowOff>219075</xdr:rowOff>
    </xdr:from>
    <xdr:to>
      <xdr:col>46</xdr:col>
      <xdr:colOff>561975</xdr:colOff>
      <xdr:row>34</xdr:row>
      <xdr:rowOff>114300</xdr:rowOff>
    </xdr:to>
    <xdr:grpSp>
      <xdr:nvGrpSpPr>
        <xdr:cNvPr id="160" name="Group 715"/>
        <xdr:cNvGrpSpPr>
          <a:grpSpLocks noChangeAspect="1"/>
        </xdr:cNvGrpSpPr>
      </xdr:nvGrpSpPr>
      <xdr:grpSpPr>
        <a:xfrm>
          <a:off x="29689425" y="8086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7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7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30</xdr:row>
      <xdr:rowOff>114300</xdr:rowOff>
    </xdr:from>
    <xdr:to>
      <xdr:col>47</xdr:col>
      <xdr:colOff>352425</xdr:colOff>
      <xdr:row>32</xdr:row>
      <xdr:rowOff>28575</xdr:rowOff>
    </xdr:to>
    <xdr:grpSp>
      <xdr:nvGrpSpPr>
        <xdr:cNvPr id="163" name="Group 718"/>
        <xdr:cNvGrpSpPr>
          <a:grpSpLocks/>
        </xdr:cNvGrpSpPr>
      </xdr:nvGrpSpPr>
      <xdr:grpSpPr>
        <a:xfrm>
          <a:off x="30327600" y="7524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7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7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35</xdr:row>
      <xdr:rowOff>114300</xdr:rowOff>
    </xdr:from>
    <xdr:to>
      <xdr:col>29</xdr:col>
      <xdr:colOff>228600</xdr:colOff>
      <xdr:row>36</xdr:row>
      <xdr:rowOff>0</xdr:rowOff>
    </xdr:to>
    <xdr:sp>
      <xdr:nvSpPr>
        <xdr:cNvPr id="166" name="Line 730"/>
        <xdr:cNvSpPr>
          <a:spLocks/>
        </xdr:cNvSpPr>
      </xdr:nvSpPr>
      <xdr:spPr>
        <a:xfrm flipV="1">
          <a:off x="18164175" y="8667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36</xdr:row>
      <xdr:rowOff>0</xdr:rowOff>
    </xdr:from>
    <xdr:to>
      <xdr:col>28</xdr:col>
      <xdr:colOff>428625</xdr:colOff>
      <xdr:row>36</xdr:row>
      <xdr:rowOff>76200</xdr:rowOff>
    </xdr:to>
    <xdr:sp>
      <xdr:nvSpPr>
        <xdr:cNvPr id="167" name="Line 731"/>
        <xdr:cNvSpPr>
          <a:spLocks/>
        </xdr:cNvSpPr>
      </xdr:nvSpPr>
      <xdr:spPr>
        <a:xfrm flipV="1">
          <a:off x="17516475" y="8782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36</xdr:row>
      <xdr:rowOff>76200</xdr:rowOff>
    </xdr:from>
    <xdr:to>
      <xdr:col>27</xdr:col>
      <xdr:colOff>228600</xdr:colOff>
      <xdr:row>36</xdr:row>
      <xdr:rowOff>114300</xdr:rowOff>
    </xdr:to>
    <xdr:sp>
      <xdr:nvSpPr>
        <xdr:cNvPr id="168" name="Line 732"/>
        <xdr:cNvSpPr>
          <a:spLocks/>
        </xdr:cNvSpPr>
      </xdr:nvSpPr>
      <xdr:spPr>
        <a:xfrm flipV="1">
          <a:off x="16868775" y="8858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14</xdr:col>
      <xdr:colOff>0</xdr:colOff>
      <xdr:row>52</xdr:row>
      <xdr:rowOff>0</xdr:rowOff>
    </xdr:to>
    <xdr:sp>
      <xdr:nvSpPr>
        <xdr:cNvPr id="169" name="Line 763"/>
        <xdr:cNvSpPr>
          <a:spLocks/>
        </xdr:cNvSpPr>
      </xdr:nvSpPr>
      <xdr:spPr>
        <a:xfrm>
          <a:off x="8667750" y="11534775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285750</xdr:colOff>
      <xdr:row>28</xdr:row>
      <xdr:rowOff>209550</xdr:rowOff>
    </xdr:from>
    <xdr:to>
      <xdr:col>50</xdr:col>
      <xdr:colOff>552450</xdr:colOff>
      <xdr:row>30</xdr:row>
      <xdr:rowOff>114300</xdr:rowOff>
    </xdr:to>
    <xdr:grpSp>
      <xdr:nvGrpSpPr>
        <xdr:cNvPr id="170" name="Group 765"/>
        <xdr:cNvGrpSpPr>
          <a:grpSpLocks noChangeAspect="1"/>
        </xdr:cNvGrpSpPr>
      </xdr:nvGrpSpPr>
      <xdr:grpSpPr>
        <a:xfrm>
          <a:off x="32270700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1" name="Line 7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7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28</xdr:row>
      <xdr:rowOff>209550</xdr:rowOff>
    </xdr:from>
    <xdr:to>
      <xdr:col>53</xdr:col>
      <xdr:colOff>361950</xdr:colOff>
      <xdr:row>30</xdr:row>
      <xdr:rowOff>114300</xdr:rowOff>
    </xdr:to>
    <xdr:grpSp>
      <xdr:nvGrpSpPr>
        <xdr:cNvPr id="173" name="Group 768"/>
        <xdr:cNvGrpSpPr>
          <a:grpSpLocks noChangeAspect="1"/>
        </xdr:cNvGrpSpPr>
      </xdr:nvGrpSpPr>
      <xdr:grpSpPr>
        <a:xfrm>
          <a:off x="342233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4" name="Line 7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7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28</xdr:row>
      <xdr:rowOff>209550</xdr:rowOff>
    </xdr:from>
    <xdr:to>
      <xdr:col>54</xdr:col>
      <xdr:colOff>561975</xdr:colOff>
      <xdr:row>30</xdr:row>
      <xdr:rowOff>114300</xdr:rowOff>
    </xdr:to>
    <xdr:grpSp>
      <xdr:nvGrpSpPr>
        <xdr:cNvPr id="176" name="Group 771"/>
        <xdr:cNvGrpSpPr>
          <a:grpSpLocks noChangeAspect="1"/>
        </xdr:cNvGrpSpPr>
      </xdr:nvGrpSpPr>
      <xdr:grpSpPr>
        <a:xfrm>
          <a:off x="348710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7" name="Line 7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7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45</xdr:row>
      <xdr:rowOff>114300</xdr:rowOff>
    </xdr:from>
    <xdr:to>
      <xdr:col>58</xdr:col>
      <xdr:colOff>561975</xdr:colOff>
      <xdr:row>47</xdr:row>
      <xdr:rowOff>28575</xdr:rowOff>
    </xdr:to>
    <xdr:grpSp>
      <xdr:nvGrpSpPr>
        <xdr:cNvPr id="179" name="Group 774"/>
        <xdr:cNvGrpSpPr>
          <a:grpSpLocks noChangeAspect="1"/>
        </xdr:cNvGrpSpPr>
      </xdr:nvGrpSpPr>
      <xdr:grpSpPr>
        <a:xfrm>
          <a:off x="37461825" y="10953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7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7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38100</xdr:colOff>
      <xdr:row>51</xdr:row>
      <xdr:rowOff>9525</xdr:rowOff>
    </xdr:from>
    <xdr:to>
      <xdr:col>63</xdr:col>
      <xdr:colOff>419100</xdr:colOff>
      <xdr:row>52</xdr:row>
      <xdr:rowOff>0</xdr:rowOff>
    </xdr:to>
    <xdr:grpSp>
      <xdr:nvGrpSpPr>
        <xdr:cNvPr id="182" name="Group 777"/>
        <xdr:cNvGrpSpPr>
          <a:grpSpLocks/>
        </xdr:cNvGrpSpPr>
      </xdr:nvGrpSpPr>
      <xdr:grpSpPr>
        <a:xfrm>
          <a:off x="40643175" y="122205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83" name="Line 77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77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78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31</xdr:row>
      <xdr:rowOff>219075</xdr:rowOff>
    </xdr:from>
    <xdr:to>
      <xdr:col>95</xdr:col>
      <xdr:colOff>371475</xdr:colOff>
      <xdr:row>33</xdr:row>
      <xdr:rowOff>114300</xdr:rowOff>
    </xdr:to>
    <xdr:grpSp>
      <xdr:nvGrpSpPr>
        <xdr:cNvPr id="186" name="Group 797"/>
        <xdr:cNvGrpSpPr>
          <a:grpSpLocks noChangeAspect="1"/>
        </xdr:cNvGrpSpPr>
      </xdr:nvGrpSpPr>
      <xdr:grpSpPr>
        <a:xfrm>
          <a:off x="61436250" y="7858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7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7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219075</xdr:colOff>
      <xdr:row>44</xdr:row>
      <xdr:rowOff>114300</xdr:rowOff>
    </xdr:from>
    <xdr:to>
      <xdr:col>92</xdr:col>
      <xdr:colOff>428625</xdr:colOff>
      <xdr:row>45</xdr:row>
      <xdr:rowOff>0</xdr:rowOff>
    </xdr:to>
    <xdr:sp>
      <xdr:nvSpPr>
        <xdr:cNvPr id="189" name="Line 806"/>
        <xdr:cNvSpPr>
          <a:spLocks/>
        </xdr:cNvSpPr>
      </xdr:nvSpPr>
      <xdr:spPr>
        <a:xfrm flipV="1">
          <a:off x="58959750" y="10725150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58</xdr:row>
      <xdr:rowOff>76200</xdr:rowOff>
    </xdr:from>
    <xdr:to>
      <xdr:col>77</xdr:col>
      <xdr:colOff>219075</xdr:colOff>
      <xdr:row>58</xdr:row>
      <xdr:rowOff>114300</xdr:rowOff>
    </xdr:to>
    <xdr:sp>
      <xdr:nvSpPr>
        <xdr:cNvPr id="190" name="Line 811"/>
        <xdr:cNvSpPr>
          <a:spLocks/>
        </xdr:cNvSpPr>
      </xdr:nvSpPr>
      <xdr:spPr>
        <a:xfrm flipV="1">
          <a:off x="49244250" y="13887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58</xdr:row>
      <xdr:rowOff>0</xdr:rowOff>
    </xdr:from>
    <xdr:to>
      <xdr:col>78</xdr:col>
      <xdr:colOff>419100</xdr:colOff>
      <xdr:row>58</xdr:row>
      <xdr:rowOff>76200</xdr:rowOff>
    </xdr:to>
    <xdr:sp>
      <xdr:nvSpPr>
        <xdr:cNvPr id="191" name="Line 812"/>
        <xdr:cNvSpPr>
          <a:spLocks/>
        </xdr:cNvSpPr>
      </xdr:nvSpPr>
      <xdr:spPr>
        <a:xfrm flipV="1">
          <a:off x="49891950" y="13811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57</xdr:row>
      <xdr:rowOff>85725</xdr:rowOff>
    </xdr:from>
    <xdr:to>
      <xdr:col>79</xdr:col>
      <xdr:colOff>219075</xdr:colOff>
      <xdr:row>58</xdr:row>
      <xdr:rowOff>0</xdr:rowOff>
    </xdr:to>
    <xdr:sp>
      <xdr:nvSpPr>
        <xdr:cNvPr id="192" name="Line 813"/>
        <xdr:cNvSpPr>
          <a:spLocks/>
        </xdr:cNvSpPr>
      </xdr:nvSpPr>
      <xdr:spPr>
        <a:xfrm flipV="1">
          <a:off x="50539650" y="13668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56</xdr:row>
      <xdr:rowOff>114300</xdr:rowOff>
    </xdr:from>
    <xdr:to>
      <xdr:col>80</xdr:col>
      <xdr:colOff>419100</xdr:colOff>
      <xdr:row>57</xdr:row>
      <xdr:rowOff>85725</xdr:rowOff>
    </xdr:to>
    <xdr:sp>
      <xdr:nvSpPr>
        <xdr:cNvPr id="193" name="Line 814"/>
        <xdr:cNvSpPr>
          <a:spLocks/>
        </xdr:cNvSpPr>
      </xdr:nvSpPr>
      <xdr:spPr>
        <a:xfrm flipV="1">
          <a:off x="51187350" y="13468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58</xdr:row>
      <xdr:rowOff>38100</xdr:rowOff>
    </xdr:from>
    <xdr:to>
      <xdr:col>80</xdr:col>
      <xdr:colOff>419100</xdr:colOff>
      <xdr:row>59</xdr:row>
      <xdr:rowOff>114300</xdr:rowOff>
    </xdr:to>
    <xdr:sp>
      <xdr:nvSpPr>
        <xdr:cNvPr id="194" name="Line 815"/>
        <xdr:cNvSpPr>
          <a:spLocks/>
        </xdr:cNvSpPr>
      </xdr:nvSpPr>
      <xdr:spPr>
        <a:xfrm flipV="1">
          <a:off x="51187350" y="1384935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59</xdr:row>
      <xdr:rowOff>114300</xdr:rowOff>
    </xdr:from>
    <xdr:to>
      <xdr:col>79</xdr:col>
      <xdr:colOff>219075</xdr:colOff>
      <xdr:row>60</xdr:row>
      <xdr:rowOff>114300</xdr:rowOff>
    </xdr:to>
    <xdr:sp>
      <xdr:nvSpPr>
        <xdr:cNvPr id="195" name="Line 816"/>
        <xdr:cNvSpPr>
          <a:spLocks/>
        </xdr:cNvSpPr>
      </xdr:nvSpPr>
      <xdr:spPr>
        <a:xfrm flipV="1">
          <a:off x="50539650" y="141541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31</xdr:row>
      <xdr:rowOff>0</xdr:rowOff>
    </xdr:from>
    <xdr:to>
      <xdr:col>92</xdr:col>
      <xdr:colOff>428625</xdr:colOff>
      <xdr:row>31</xdr:row>
      <xdr:rowOff>114300</xdr:rowOff>
    </xdr:to>
    <xdr:sp>
      <xdr:nvSpPr>
        <xdr:cNvPr id="196" name="Line 817"/>
        <xdr:cNvSpPr>
          <a:spLocks/>
        </xdr:cNvSpPr>
      </xdr:nvSpPr>
      <xdr:spPr>
        <a:xfrm>
          <a:off x="58959750" y="7639050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295275</xdr:colOff>
      <xdr:row>29</xdr:row>
      <xdr:rowOff>209550</xdr:rowOff>
    </xdr:from>
    <xdr:to>
      <xdr:col>92</xdr:col>
      <xdr:colOff>561975</xdr:colOff>
      <xdr:row>31</xdr:row>
      <xdr:rowOff>114300</xdr:rowOff>
    </xdr:to>
    <xdr:grpSp>
      <xdr:nvGrpSpPr>
        <xdr:cNvPr id="197" name="Group 818"/>
        <xdr:cNvGrpSpPr>
          <a:grpSpLocks noChangeAspect="1"/>
        </xdr:cNvGrpSpPr>
      </xdr:nvGrpSpPr>
      <xdr:grpSpPr>
        <a:xfrm>
          <a:off x="59483625" y="7391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98" name="Line 8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8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42</xdr:row>
      <xdr:rowOff>114300</xdr:rowOff>
    </xdr:from>
    <xdr:to>
      <xdr:col>95</xdr:col>
      <xdr:colOff>371475</xdr:colOff>
      <xdr:row>44</xdr:row>
      <xdr:rowOff>28575</xdr:rowOff>
    </xdr:to>
    <xdr:grpSp>
      <xdr:nvGrpSpPr>
        <xdr:cNvPr id="200" name="Group 821"/>
        <xdr:cNvGrpSpPr>
          <a:grpSpLocks noChangeAspect="1"/>
        </xdr:cNvGrpSpPr>
      </xdr:nvGrpSpPr>
      <xdr:grpSpPr>
        <a:xfrm>
          <a:off x="61436250" y="1026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1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44</xdr:row>
      <xdr:rowOff>114300</xdr:rowOff>
    </xdr:from>
    <xdr:to>
      <xdr:col>92</xdr:col>
      <xdr:colOff>561975</xdr:colOff>
      <xdr:row>46</xdr:row>
      <xdr:rowOff>28575</xdr:rowOff>
    </xdr:to>
    <xdr:grpSp>
      <xdr:nvGrpSpPr>
        <xdr:cNvPr id="203" name="Group 824"/>
        <xdr:cNvGrpSpPr>
          <a:grpSpLocks noChangeAspect="1"/>
        </xdr:cNvGrpSpPr>
      </xdr:nvGrpSpPr>
      <xdr:grpSpPr>
        <a:xfrm>
          <a:off x="59483625" y="10725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4" name="Line 8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8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45</xdr:row>
      <xdr:rowOff>114300</xdr:rowOff>
    </xdr:from>
    <xdr:to>
      <xdr:col>88</xdr:col>
      <xdr:colOff>561975</xdr:colOff>
      <xdr:row>47</xdr:row>
      <xdr:rowOff>28575</xdr:rowOff>
    </xdr:to>
    <xdr:grpSp>
      <xdr:nvGrpSpPr>
        <xdr:cNvPr id="206" name="Group 827"/>
        <xdr:cNvGrpSpPr>
          <a:grpSpLocks noChangeAspect="1"/>
        </xdr:cNvGrpSpPr>
      </xdr:nvGrpSpPr>
      <xdr:grpSpPr>
        <a:xfrm>
          <a:off x="56892825" y="10953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7" name="Line 8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Oval 8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53</xdr:row>
      <xdr:rowOff>114300</xdr:rowOff>
    </xdr:from>
    <xdr:to>
      <xdr:col>83</xdr:col>
      <xdr:colOff>361950</xdr:colOff>
      <xdr:row>55</xdr:row>
      <xdr:rowOff>28575</xdr:rowOff>
    </xdr:to>
    <xdr:grpSp>
      <xdr:nvGrpSpPr>
        <xdr:cNvPr id="209" name="Group 849"/>
        <xdr:cNvGrpSpPr>
          <a:grpSpLocks/>
        </xdr:cNvGrpSpPr>
      </xdr:nvGrpSpPr>
      <xdr:grpSpPr>
        <a:xfrm>
          <a:off x="53654325" y="12782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0" name="Line 8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8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47</xdr:row>
      <xdr:rowOff>114300</xdr:rowOff>
    </xdr:from>
    <xdr:to>
      <xdr:col>85</xdr:col>
      <xdr:colOff>361950</xdr:colOff>
      <xdr:row>49</xdr:row>
      <xdr:rowOff>28575</xdr:rowOff>
    </xdr:to>
    <xdr:grpSp>
      <xdr:nvGrpSpPr>
        <xdr:cNvPr id="212" name="Group 852"/>
        <xdr:cNvGrpSpPr>
          <a:grpSpLocks/>
        </xdr:cNvGrpSpPr>
      </xdr:nvGrpSpPr>
      <xdr:grpSpPr>
        <a:xfrm>
          <a:off x="54949725" y="11410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3" name="Line 8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8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66675</xdr:colOff>
      <xdr:row>26</xdr:row>
      <xdr:rowOff>57150</xdr:rowOff>
    </xdr:from>
    <xdr:to>
      <xdr:col>87</xdr:col>
      <xdr:colOff>371475</xdr:colOff>
      <xdr:row>26</xdr:row>
      <xdr:rowOff>180975</xdr:rowOff>
    </xdr:to>
    <xdr:sp>
      <xdr:nvSpPr>
        <xdr:cNvPr id="215" name="kreslení 12"/>
        <xdr:cNvSpPr>
          <a:spLocks/>
        </xdr:cNvSpPr>
      </xdr:nvSpPr>
      <xdr:spPr>
        <a:xfrm>
          <a:off x="56216550" y="65532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87</xdr:col>
      <xdr:colOff>66675</xdr:colOff>
      <xdr:row>29</xdr:row>
      <xdr:rowOff>57150</xdr:rowOff>
    </xdr:from>
    <xdr:to>
      <xdr:col>87</xdr:col>
      <xdr:colOff>371475</xdr:colOff>
      <xdr:row>29</xdr:row>
      <xdr:rowOff>180975</xdr:rowOff>
    </xdr:to>
    <xdr:sp>
      <xdr:nvSpPr>
        <xdr:cNvPr id="216" name="kreslení 12"/>
        <xdr:cNvSpPr>
          <a:spLocks/>
        </xdr:cNvSpPr>
      </xdr:nvSpPr>
      <xdr:spPr>
        <a:xfrm>
          <a:off x="56216550" y="72390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0</xdr:colOff>
      <xdr:row>46</xdr:row>
      <xdr:rowOff>47625</xdr:rowOff>
    </xdr:from>
    <xdr:to>
      <xdr:col>42</xdr:col>
      <xdr:colOff>304800</xdr:colOff>
      <xdr:row>46</xdr:row>
      <xdr:rowOff>171450</xdr:rowOff>
    </xdr:to>
    <xdr:sp>
      <xdr:nvSpPr>
        <xdr:cNvPr id="217" name="kreslení 417"/>
        <xdr:cNvSpPr>
          <a:spLocks/>
        </xdr:cNvSpPr>
      </xdr:nvSpPr>
      <xdr:spPr>
        <a:xfrm>
          <a:off x="26803350" y="111156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0</xdr:colOff>
      <xdr:row>33</xdr:row>
      <xdr:rowOff>0</xdr:rowOff>
    </xdr:from>
    <xdr:ext cx="847725" cy="228600"/>
    <xdr:sp>
      <xdr:nvSpPr>
        <xdr:cNvPr id="218" name="text 7166"/>
        <xdr:cNvSpPr txBox="1">
          <a:spLocks noChangeArrowheads="1"/>
        </xdr:cNvSpPr>
      </xdr:nvSpPr>
      <xdr:spPr>
        <a:xfrm>
          <a:off x="68256150" y="8096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</a:t>
          </a:r>
        </a:p>
      </xdr:txBody>
    </xdr:sp>
    <xdr:clientData/>
  </xdr:oneCellAnchor>
  <xdr:oneCellAnchor>
    <xdr:from>
      <xdr:col>106</xdr:col>
      <xdr:colOff>0</xdr:colOff>
      <xdr:row>42</xdr:row>
      <xdr:rowOff>0</xdr:rowOff>
    </xdr:from>
    <xdr:ext cx="847725" cy="228600"/>
    <xdr:sp>
      <xdr:nvSpPr>
        <xdr:cNvPr id="219" name="text 7166"/>
        <xdr:cNvSpPr txBox="1">
          <a:spLocks noChangeArrowheads="1"/>
        </xdr:cNvSpPr>
      </xdr:nvSpPr>
      <xdr:spPr>
        <a:xfrm>
          <a:off x="68256150" y="1015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129</xdr:col>
      <xdr:colOff>95250</xdr:colOff>
      <xdr:row>37</xdr:row>
      <xdr:rowOff>219075</xdr:rowOff>
    </xdr:from>
    <xdr:to>
      <xdr:col>129</xdr:col>
      <xdr:colOff>361950</xdr:colOff>
      <xdr:row>39</xdr:row>
      <xdr:rowOff>114300</xdr:rowOff>
    </xdr:to>
    <xdr:grpSp>
      <xdr:nvGrpSpPr>
        <xdr:cNvPr id="220" name="Group 872"/>
        <xdr:cNvGrpSpPr>
          <a:grpSpLocks noChangeAspect="1"/>
        </xdr:cNvGrpSpPr>
      </xdr:nvGrpSpPr>
      <xdr:grpSpPr>
        <a:xfrm>
          <a:off x="83448525" y="922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1" name="Line 8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8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35</xdr:row>
      <xdr:rowOff>219075</xdr:rowOff>
    </xdr:from>
    <xdr:to>
      <xdr:col>125</xdr:col>
      <xdr:colOff>361950</xdr:colOff>
      <xdr:row>37</xdr:row>
      <xdr:rowOff>114300</xdr:rowOff>
    </xdr:to>
    <xdr:grpSp>
      <xdr:nvGrpSpPr>
        <xdr:cNvPr id="223" name="Group 875"/>
        <xdr:cNvGrpSpPr>
          <a:grpSpLocks noChangeAspect="1"/>
        </xdr:cNvGrpSpPr>
      </xdr:nvGrpSpPr>
      <xdr:grpSpPr>
        <a:xfrm>
          <a:off x="80857725" y="8772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4" name="Line 8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8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39</xdr:row>
      <xdr:rowOff>114300</xdr:rowOff>
    </xdr:from>
    <xdr:to>
      <xdr:col>125</xdr:col>
      <xdr:colOff>361950</xdr:colOff>
      <xdr:row>41</xdr:row>
      <xdr:rowOff>28575</xdr:rowOff>
    </xdr:to>
    <xdr:grpSp>
      <xdr:nvGrpSpPr>
        <xdr:cNvPr id="226" name="Group 878"/>
        <xdr:cNvGrpSpPr>
          <a:grpSpLocks noChangeAspect="1"/>
        </xdr:cNvGrpSpPr>
      </xdr:nvGrpSpPr>
      <xdr:grpSpPr>
        <a:xfrm>
          <a:off x="80857725" y="9582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7" name="Line 8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8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476250</xdr:colOff>
      <xdr:row>29</xdr:row>
      <xdr:rowOff>0</xdr:rowOff>
    </xdr:from>
    <xdr:to>
      <xdr:col>105</xdr:col>
      <xdr:colOff>76200</xdr:colOff>
      <xdr:row>30</xdr:row>
      <xdr:rowOff>0</xdr:rowOff>
    </xdr:to>
    <xdr:grpSp>
      <xdr:nvGrpSpPr>
        <xdr:cNvPr id="229" name="Group 885"/>
        <xdr:cNvGrpSpPr>
          <a:grpSpLocks/>
        </xdr:cNvGrpSpPr>
      </xdr:nvGrpSpPr>
      <xdr:grpSpPr>
        <a:xfrm>
          <a:off x="67437000" y="71818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3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88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88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42</xdr:row>
      <xdr:rowOff>114300</xdr:rowOff>
    </xdr:from>
    <xdr:to>
      <xdr:col>117</xdr:col>
      <xdr:colOff>361950</xdr:colOff>
      <xdr:row>44</xdr:row>
      <xdr:rowOff>28575</xdr:rowOff>
    </xdr:to>
    <xdr:grpSp>
      <xdr:nvGrpSpPr>
        <xdr:cNvPr id="233" name="Group 889"/>
        <xdr:cNvGrpSpPr>
          <a:grpSpLocks noChangeAspect="1"/>
        </xdr:cNvGrpSpPr>
      </xdr:nvGrpSpPr>
      <xdr:grpSpPr>
        <a:xfrm>
          <a:off x="75676125" y="1026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4" name="Line 8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8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72</xdr:col>
      <xdr:colOff>0</xdr:colOff>
      <xdr:row>42</xdr:row>
      <xdr:rowOff>0</xdr:rowOff>
    </xdr:from>
    <xdr:ext cx="847725" cy="228600"/>
    <xdr:sp>
      <xdr:nvSpPr>
        <xdr:cNvPr id="236" name="text 7166"/>
        <xdr:cNvSpPr txBox="1">
          <a:spLocks noChangeArrowheads="1"/>
        </xdr:cNvSpPr>
      </xdr:nvSpPr>
      <xdr:spPr>
        <a:xfrm>
          <a:off x="46234350" y="1015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 editAs="absolute">
    <xdr:from>
      <xdr:col>86</xdr:col>
      <xdr:colOff>542925</xdr:colOff>
      <xdr:row>51</xdr:row>
      <xdr:rowOff>47625</xdr:rowOff>
    </xdr:from>
    <xdr:to>
      <xdr:col>87</xdr:col>
      <xdr:colOff>0</xdr:colOff>
      <xdr:row>51</xdr:row>
      <xdr:rowOff>171450</xdr:rowOff>
    </xdr:to>
    <xdr:sp>
      <xdr:nvSpPr>
        <xdr:cNvPr id="237" name="kreslení 417"/>
        <xdr:cNvSpPr>
          <a:spLocks/>
        </xdr:cNvSpPr>
      </xdr:nvSpPr>
      <xdr:spPr>
        <a:xfrm>
          <a:off x="55845075" y="122586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80</xdr:col>
      <xdr:colOff>266700</xdr:colOff>
      <xdr:row>49</xdr:row>
      <xdr:rowOff>57150</xdr:rowOff>
    </xdr:from>
    <xdr:to>
      <xdr:col>80</xdr:col>
      <xdr:colOff>571500</xdr:colOff>
      <xdr:row>49</xdr:row>
      <xdr:rowOff>180975</xdr:rowOff>
    </xdr:to>
    <xdr:sp>
      <xdr:nvSpPr>
        <xdr:cNvPr id="238" name="kreslení 417"/>
        <xdr:cNvSpPr>
          <a:spLocks/>
        </xdr:cNvSpPr>
      </xdr:nvSpPr>
      <xdr:spPr>
        <a:xfrm>
          <a:off x="51682650" y="11811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80</xdr:col>
      <xdr:colOff>266700</xdr:colOff>
      <xdr:row>52</xdr:row>
      <xdr:rowOff>57150</xdr:rowOff>
    </xdr:from>
    <xdr:to>
      <xdr:col>80</xdr:col>
      <xdr:colOff>571500</xdr:colOff>
      <xdr:row>52</xdr:row>
      <xdr:rowOff>180975</xdr:rowOff>
    </xdr:to>
    <xdr:sp>
      <xdr:nvSpPr>
        <xdr:cNvPr id="239" name="kreslení 417"/>
        <xdr:cNvSpPr>
          <a:spLocks/>
        </xdr:cNvSpPr>
      </xdr:nvSpPr>
      <xdr:spPr>
        <a:xfrm>
          <a:off x="51682650" y="124968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79</xdr:col>
      <xdr:colOff>0</xdr:colOff>
      <xdr:row>51</xdr:row>
      <xdr:rowOff>0</xdr:rowOff>
    </xdr:from>
    <xdr:ext cx="447675" cy="228600"/>
    <xdr:sp>
      <xdr:nvSpPr>
        <xdr:cNvPr id="240" name="text 7125"/>
        <xdr:cNvSpPr txBox="1">
          <a:spLocks noChangeArrowheads="1"/>
        </xdr:cNvSpPr>
      </xdr:nvSpPr>
      <xdr:spPr>
        <a:xfrm>
          <a:off x="50968275" y="122110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141</xdr:col>
      <xdr:colOff>0</xdr:colOff>
      <xdr:row>42</xdr:row>
      <xdr:rowOff>0</xdr:rowOff>
    </xdr:from>
    <xdr:to>
      <xdr:col>143</xdr:col>
      <xdr:colOff>0</xdr:colOff>
      <xdr:row>44</xdr:row>
      <xdr:rowOff>0</xdr:rowOff>
    </xdr:to>
    <xdr:sp>
      <xdr:nvSpPr>
        <xdr:cNvPr id="241" name="text 38"/>
        <xdr:cNvSpPr txBox="1">
          <a:spLocks noChangeArrowheads="1"/>
        </xdr:cNvSpPr>
      </xdr:nvSpPr>
      <xdr:spPr>
        <a:xfrm>
          <a:off x="91125675" y="10153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Valšov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21</xdr:row>
      <xdr:rowOff>0</xdr:rowOff>
    </xdr:to>
    <xdr:sp>
      <xdr:nvSpPr>
        <xdr:cNvPr id="242" name="text 38"/>
        <xdr:cNvSpPr txBox="1">
          <a:spLocks noChangeArrowheads="1"/>
        </xdr:cNvSpPr>
      </xdr:nvSpPr>
      <xdr:spPr>
        <a:xfrm>
          <a:off x="447675" y="46672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Milotice
nad Opavou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>
      <xdr:nvSpPr>
        <xdr:cNvPr id="243" name="text 38"/>
        <xdr:cNvSpPr txBox="1">
          <a:spLocks noChangeArrowheads="1"/>
        </xdr:cNvSpPr>
      </xdr:nvSpPr>
      <xdr:spPr>
        <a:xfrm>
          <a:off x="447675" y="15640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Světlá Hora</a:t>
          </a:r>
        </a:p>
      </xdr:txBody>
    </xdr:sp>
    <xdr:clientData/>
  </xdr:twoCellAnchor>
  <xdr:twoCellAnchor>
    <xdr:from>
      <xdr:col>9</xdr:col>
      <xdr:colOff>228600</xdr:colOff>
      <xdr:row>51</xdr:row>
      <xdr:rowOff>114300</xdr:rowOff>
    </xdr:from>
    <xdr:to>
      <xdr:col>10</xdr:col>
      <xdr:colOff>428625</xdr:colOff>
      <xdr:row>52</xdr:row>
      <xdr:rowOff>28575</xdr:rowOff>
    </xdr:to>
    <xdr:sp>
      <xdr:nvSpPr>
        <xdr:cNvPr id="244" name="Line 961"/>
        <xdr:cNvSpPr>
          <a:spLocks/>
        </xdr:cNvSpPr>
      </xdr:nvSpPr>
      <xdr:spPr>
        <a:xfrm flipV="1">
          <a:off x="5857875" y="123253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55</xdr:row>
      <xdr:rowOff>114300</xdr:rowOff>
    </xdr:from>
    <xdr:to>
      <xdr:col>6</xdr:col>
      <xdr:colOff>428625</xdr:colOff>
      <xdr:row>63</xdr:row>
      <xdr:rowOff>133350</xdr:rowOff>
    </xdr:to>
    <xdr:sp>
      <xdr:nvSpPr>
        <xdr:cNvPr id="245" name="Line 962"/>
        <xdr:cNvSpPr>
          <a:spLocks/>
        </xdr:cNvSpPr>
      </xdr:nvSpPr>
      <xdr:spPr>
        <a:xfrm flipV="1">
          <a:off x="857250" y="13239750"/>
          <a:ext cx="3057525" cy="1847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43</xdr:row>
      <xdr:rowOff>0</xdr:rowOff>
    </xdr:from>
    <xdr:to>
      <xdr:col>27</xdr:col>
      <xdr:colOff>228600</xdr:colOff>
      <xdr:row>51</xdr:row>
      <xdr:rowOff>114300</xdr:rowOff>
    </xdr:to>
    <xdr:sp>
      <xdr:nvSpPr>
        <xdr:cNvPr id="246" name="Line 963"/>
        <xdr:cNvSpPr>
          <a:spLocks/>
        </xdr:cNvSpPr>
      </xdr:nvSpPr>
      <xdr:spPr>
        <a:xfrm flipV="1">
          <a:off x="6505575" y="10382250"/>
          <a:ext cx="11010900" cy="1943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52</xdr:row>
      <xdr:rowOff>28575</xdr:rowOff>
    </xdr:from>
    <xdr:to>
      <xdr:col>9</xdr:col>
      <xdr:colOff>228600</xdr:colOff>
      <xdr:row>53</xdr:row>
      <xdr:rowOff>0</xdr:rowOff>
    </xdr:to>
    <xdr:sp>
      <xdr:nvSpPr>
        <xdr:cNvPr id="247" name="Line 966"/>
        <xdr:cNvSpPr>
          <a:spLocks/>
        </xdr:cNvSpPr>
      </xdr:nvSpPr>
      <xdr:spPr>
        <a:xfrm flipV="1">
          <a:off x="5210175" y="124682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51</xdr:row>
      <xdr:rowOff>114300</xdr:rowOff>
    </xdr:from>
    <xdr:to>
      <xdr:col>10</xdr:col>
      <xdr:colOff>428625</xdr:colOff>
      <xdr:row>54</xdr:row>
      <xdr:rowOff>0</xdr:rowOff>
    </xdr:to>
    <xdr:sp>
      <xdr:nvSpPr>
        <xdr:cNvPr id="248" name="Line 967"/>
        <xdr:cNvSpPr>
          <a:spLocks/>
        </xdr:cNvSpPr>
      </xdr:nvSpPr>
      <xdr:spPr>
        <a:xfrm flipV="1">
          <a:off x="3267075" y="123253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38</xdr:row>
      <xdr:rowOff>114300</xdr:rowOff>
    </xdr:from>
    <xdr:to>
      <xdr:col>24</xdr:col>
      <xdr:colOff>428625</xdr:colOff>
      <xdr:row>39</xdr:row>
      <xdr:rowOff>0</xdr:rowOff>
    </xdr:to>
    <xdr:sp>
      <xdr:nvSpPr>
        <xdr:cNvPr id="249" name="Line 969"/>
        <xdr:cNvSpPr>
          <a:spLocks/>
        </xdr:cNvSpPr>
      </xdr:nvSpPr>
      <xdr:spPr>
        <a:xfrm>
          <a:off x="14925675" y="93535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39</xdr:row>
      <xdr:rowOff>114300</xdr:rowOff>
    </xdr:from>
    <xdr:to>
      <xdr:col>31</xdr:col>
      <xdr:colOff>228600</xdr:colOff>
      <xdr:row>39</xdr:row>
      <xdr:rowOff>152400</xdr:rowOff>
    </xdr:to>
    <xdr:sp>
      <xdr:nvSpPr>
        <xdr:cNvPr id="250" name="Line 970"/>
        <xdr:cNvSpPr>
          <a:spLocks/>
        </xdr:cNvSpPr>
      </xdr:nvSpPr>
      <xdr:spPr>
        <a:xfrm>
          <a:off x="19459575" y="9582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39</xdr:row>
      <xdr:rowOff>152400</xdr:rowOff>
    </xdr:from>
    <xdr:to>
      <xdr:col>32</xdr:col>
      <xdr:colOff>428625</xdr:colOff>
      <xdr:row>40</xdr:row>
      <xdr:rowOff>0</xdr:rowOff>
    </xdr:to>
    <xdr:sp>
      <xdr:nvSpPr>
        <xdr:cNvPr id="251" name="Line 971"/>
        <xdr:cNvSpPr>
          <a:spLocks/>
        </xdr:cNvSpPr>
      </xdr:nvSpPr>
      <xdr:spPr>
        <a:xfrm>
          <a:off x="20107275" y="9620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53</xdr:row>
      <xdr:rowOff>0</xdr:rowOff>
    </xdr:from>
    <xdr:to>
      <xdr:col>8</xdr:col>
      <xdr:colOff>428625</xdr:colOff>
      <xdr:row>54</xdr:row>
      <xdr:rowOff>19050</xdr:rowOff>
    </xdr:to>
    <xdr:sp>
      <xdr:nvSpPr>
        <xdr:cNvPr id="252" name="Line 972"/>
        <xdr:cNvSpPr>
          <a:spLocks/>
        </xdr:cNvSpPr>
      </xdr:nvSpPr>
      <xdr:spPr>
        <a:xfrm flipV="1">
          <a:off x="4562475" y="12668250"/>
          <a:ext cx="64770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54</xdr:row>
      <xdr:rowOff>19050</xdr:rowOff>
    </xdr:from>
    <xdr:to>
      <xdr:col>7</xdr:col>
      <xdr:colOff>228600</xdr:colOff>
      <xdr:row>55</xdr:row>
      <xdr:rowOff>114300</xdr:rowOff>
    </xdr:to>
    <xdr:sp>
      <xdr:nvSpPr>
        <xdr:cNvPr id="253" name="Line 973"/>
        <xdr:cNvSpPr>
          <a:spLocks/>
        </xdr:cNvSpPr>
      </xdr:nvSpPr>
      <xdr:spPr>
        <a:xfrm flipV="1">
          <a:off x="3914775" y="12915900"/>
          <a:ext cx="647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54</xdr:row>
      <xdr:rowOff>0</xdr:rowOff>
    </xdr:from>
    <xdr:to>
      <xdr:col>5</xdr:col>
      <xdr:colOff>228600</xdr:colOff>
      <xdr:row>54</xdr:row>
      <xdr:rowOff>142875</xdr:rowOff>
    </xdr:to>
    <xdr:sp>
      <xdr:nvSpPr>
        <xdr:cNvPr id="254" name="Line 974"/>
        <xdr:cNvSpPr>
          <a:spLocks/>
        </xdr:cNvSpPr>
      </xdr:nvSpPr>
      <xdr:spPr>
        <a:xfrm flipV="1">
          <a:off x="2619375" y="12896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54</xdr:row>
      <xdr:rowOff>142875</xdr:rowOff>
    </xdr:from>
    <xdr:to>
      <xdr:col>4</xdr:col>
      <xdr:colOff>428625</xdr:colOff>
      <xdr:row>55</xdr:row>
      <xdr:rowOff>114300</xdr:rowOff>
    </xdr:to>
    <xdr:sp>
      <xdr:nvSpPr>
        <xdr:cNvPr id="255" name="Line 975"/>
        <xdr:cNvSpPr>
          <a:spLocks/>
        </xdr:cNvSpPr>
      </xdr:nvSpPr>
      <xdr:spPr>
        <a:xfrm flipV="1">
          <a:off x="1962150" y="130397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45</xdr:row>
      <xdr:rowOff>152400</xdr:rowOff>
    </xdr:from>
    <xdr:to>
      <xdr:col>41</xdr:col>
      <xdr:colOff>228600</xdr:colOff>
      <xdr:row>46</xdr:row>
      <xdr:rowOff>0</xdr:rowOff>
    </xdr:to>
    <xdr:sp>
      <xdr:nvSpPr>
        <xdr:cNvPr id="256" name="Line 976"/>
        <xdr:cNvSpPr>
          <a:spLocks/>
        </xdr:cNvSpPr>
      </xdr:nvSpPr>
      <xdr:spPr>
        <a:xfrm flipV="1">
          <a:off x="25936575" y="10991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45</xdr:row>
      <xdr:rowOff>114300</xdr:rowOff>
    </xdr:from>
    <xdr:to>
      <xdr:col>42</xdr:col>
      <xdr:colOff>428625</xdr:colOff>
      <xdr:row>45</xdr:row>
      <xdr:rowOff>152400</xdr:rowOff>
    </xdr:to>
    <xdr:sp>
      <xdr:nvSpPr>
        <xdr:cNvPr id="257" name="Line 977"/>
        <xdr:cNvSpPr>
          <a:spLocks/>
        </xdr:cNvSpPr>
      </xdr:nvSpPr>
      <xdr:spPr>
        <a:xfrm flipV="1">
          <a:off x="26584275" y="10953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47</xdr:row>
      <xdr:rowOff>76200</xdr:rowOff>
    </xdr:from>
    <xdr:to>
      <xdr:col>37</xdr:col>
      <xdr:colOff>228600</xdr:colOff>
      <xdr:row>47</xdr:row>
      <xdr:rowOff>114300</xdr:rowOff>
    </xdr:to>
    <xdr:sp>
      <xdr:nvSpPr>
        <xdr:cNvPr id="258" name="Line 978"/>
        <xdr:cNvSpPr>
          <a:spLocks/>
        </xdr:cNvSpPr>
      </xdr:nvSpPr>
      <xdr:spPr>
        <a:xfrm flipV="1">
          <a:off x="23345775" y="11372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47</xdr:row>
      <xdr:rowOff>0</xdr:rowOff>
    </xdr:from>
    <xdr:to>
      <xdr:col>38</xdr:col>
      <xdr:colOff>428625</xdr:colOff>
      <xdr:row>47</xdr:row>
      <xdr:rowOff>76200</xdr:rowOff>
    </xdr:to>
    <xdr:sp>
      <xdr:nvSpPr>
        <xdr:cNvPr id="259" name="Line 979"/>
        <xdr:cNvSpPr>
          <a:spLocks/>
        </xdr:cNvSpPr>
      </xdr:nvSpPr>
      <xdr:spPr>
        <a:xfrm flipV="1">
          <a:off x="23993475" y="11296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257175</xdr:colOff>
      <xdr:row>47</xdr:row>
      <xdr:rowOff>114300</xdr:rowOff>
    </xdr:from>
    <xdr:to>
      <xdr:col>36</xdr:col>
      <xdr:colOff>428625</xdr:colOff>
      <xdr:row>47</xdr:row>
      <xdr:rowOff>114300</xdr:rowOff>
    </xdr:to>
    <xdr:sp>
      <xdr:nvSpPr>
        <xdr:cNvPr id="260" name="Line 982"/>
        <xdr:cNvSpPr>
          <a:spLocks/>
        </xdr:cNvSpPr>
      </xdr:nvSpPr>
      <xdr:spPr>
        <a:xfrm>
          <a:off x="21878925" y="11410950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123825</xdr:rowOff>
    </xdr:from>
    <xdr:to>
      <xdr:col>37</xdr:col>
      <xdr:colOff>0</xdr:colOff>
      <xdr:row>48</xdr:row>
      <xdr:rowOff>104775</xdr:rowOff>
    </xdr:to>
    <xdr:sp>
      <xdr:nvSpPr>
        <xdr:cNvPr id="261" name="TextBox 983"/>
        <xdr:cNvSpPr txBox="1">
          <a:spLocks noChangeArrowheads="1"/>
        </xdr:cNvSpPr>
      </xdr:nvSpPr>
      <xdr:spPr>
        <a:xfrm>
          <a:off x="22917150" y="11191875"/>
          <a:ext cx="8477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Čerpací stanice</a:t>
          </a:r>
        </a:p>
      </xdr:txBody>
    </xdr:sp>
    <xdr:clientData/>
  </xdr:twoCellAnchor>
  <xdr:twoCellAnchor>
    <xdr:from>
      <xdr:col>38</xdr:col>
      <xdr:colOff>0</xdr:colOff>
      <xdr:row>33</xdr:row>
      <xdr:rowOff>0</xdr:rowOff>
    </xdr:from>
    <xdr:to>
      <xdr:col>40</xdr:col>
      <xdr:colOff>0</xdr:colOff>
      <xdr:row>35</xdr:row>
      <xdr:rowOff>0</xdr:rowOff>
    </xdr:to>
    <xdr:sp>
      <xdr:nvSpPr>
        <xdr:cNvPr id="262" name="TextBox 984"/>
        <xdr:cNvSpPr txBox="1">
          <a:spLocks noChangeArrowheads="1"/>
        </xdr:cNvSpPr>
      </xdr:nvSpPr>
      <xdr:spPr>
        <a:xfrm>
          <a:off x="24212550" y="8096250"/>
          <a:ext cx="1295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Garáž MUV</a:t>
          </a:r>
        </a:p>
      </xdr:txBody>
    </xdr:sp>
    <xdr:clientData/>
  </xdr:twoCellAnchor>
  <xdr:twoCellAnchor>
    <xdr:from>
      <xdr:col>45</xdr:col>
      <xdr:colOff>228600</xdr:colOff>
      <xdr:row>30</xdr:row>
      <xdr:rowOff>152400</xdr:rowOff>
    </xdr:from>
    <xdr:to>
      <xdr:col>46</xdr:col>
      <xdr:colOff>428625</xdr:colOff>
      <xdr:row>31</xdr:row>
      <xdr:rowOff>0</xdr:rowOff>
    </xdr:to>
    <xdr:sp>
      <xdr:nvSpPr>
        <xdr:cNvPr id="263" name="Line 985"/>
        <xdr:cNvSpPr>
          <a:spLocks/>
        </xdr:cNvSpPr>
      </xdr:nvSpPr>
      <xdr:spPr>
        <a:xfrm flipV="1">
          <a:off x="29175075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30</xdr:row>
      <xdr:rowOff>114300</xdr:rowOff>
    </xdr:from>
    <xdr:to>
      <xdr:col>47</xdr:col>
      <xdr:colOff>219075</xdr:colOff>
      <xdr:row>30</xdr:row>
      <xdr:rowOff>152400</xdr:rowOff>
    </xdr:to>
    <xdr:sp>
      <xdr:nvSpPr>
        <xdr:cNvPr id="264" name="Line 986"/>
        <xdr:cNvSpPr>
          <a:spLocks/>
        </xdr:cNvSpPr>
      </xdr:nvSpPr>
      <xdr:spPr>
        <a:xfrm flipV="1">
          <a:off x="29822775" y="75247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200025</xdr:colOff>
      <xdr:row>32</xdr:row>
      <xdr:rowOff>0</xdr:rowOff>
    </xdr:from>
    <xdr:ext cx="457200" cy="228600"/>
    <xdr:sp>
      <xdr:nvSpPr>
        <xdr:cNvPr id="265" name="text 7125"/>
        <xdr:cNvSpPr txBox="1">
          <a:spLocks noChangeArrowheads="1"/>
        </xdr:cNvSpPr>
      </xdr:nvSpPr>
      <xdr:spPr>
        <a:xfrm>
          <a:off x="27003375" y="7867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42</xdr:col>
      <xdr:colOff>200025</xdr:colOff>
      <xdr:row>27</xdr:row>
      <xdr:rowOff>0</xdr:rowOff>
    </xdr:from>
    <xdr:ext cx="457200" cy="228600"/>
    <xdr:sp>
      <xdr:nvSpPr>
        <xdr:cNvPr id="266" name="text 7125"/>
        <xdr:cNvSpPr txBox="1">
          <a:spLocks noChangeArrowheads="1"/>
        </xdr:cNvSpPr>
      </xdr:nvSpPr>
      <xdr:spPr>
        <a:xfrm>
          <a:off x="27003375" y="6724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oneCellAnchor>
    <xdr:from>
      <xdr:col>122</xdr:col>
      <xdr:colOff>200025</xdr:colOff>
      <xdr:row>42</xdr:row>
      <xdr:rowOff>0</xdr:rowOff>
    </xdr:from>
    <xdr:ext cx="457200" cy="228600"/>
    <xdr:sp>
      <xdr:nvSpPr>
        <xdr:cNvPr id="267" name="text 7125"/>
        <xdr:cNvSpPr txBox="1">
          <a:spLocks noChangeArrowheads="1"/>
        </xdr:cNvSpPr>
      </xdr:nvSpPr>
      <xdr:spPr>
        <a:xfrm>
          <a:off x="78819375" y="10153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1</xdr:col>
      <xdr:colOff>0</xdr:colOff>
      <xdr:row>63</xdr:row>
      <xdr:rowOff>0</xdr:rowOff>
    </xdr:from>
    <xdr:to>
      <xdr:col>2</xdr:col>
      <xdr:colOff>0</xdr:colOff>
      <xdr:row>64</xdr:row>
      <xdr:rowOff>0</xdr:rowOff>
    </xdr:to>
    <xdr:sp>
      <xdr:nvSpPr>
        <xdr:cNvPr id="268" name="text 3"/>
        <xdr:cNvSpPr txBox="1">
          <a:spLocks noChangeArrowheads="1"/>
        </xdr:cNvSpPr>
      </xdr:nvSpPr>
      <xdr:spPr>
        <a:xfrm>
          <a:off x="447675" y="14954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63</xdr:row>
      <xdr:rowOff>114300</xdr:rowOff>
    </xdr:from>
    <xdr:to>
      <xdr:col>1</xdr:col>
      <xdr:colOff>390525</xdr:colOff>
      <xdr:row>63</xdr:row>
      <xdr:rowOff>114300</xdr:rowOff>
    </xdr:to>
    <xdr:sp>
      <xdr:nvSpPr>
        <xdr:cNvPr id="269" name="Line 1009"/>
        <xdr:cNvSpPr>
          <a:spLocks/>
        </xdr:cNvSpPr>
      </xdr:nvSpPr>
      <xdr:spPr>
        <a:xfrm>
          <a:off x="495300" y="15068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49</xdr:row>
      <xdr:rowOff>219075</xdr:rowOff>
    </xdr:from>
    <xdr:to>
      <xdr:col>10</xdr:col>
      <xdr:colOff>561975</xdr:colOff>
      <xdr:row>51</xdr:row>
      <xdr:rowOff>114300</xdr:rowOff>
    </xdr:to>
    <xdr:grpSp>
      <xdr:nvGrpSpPr>
        <xdr:cNvPr id="270" name="Group 1010"/>
        <xdr:cNvGrpSpPr>
          <a:grpSpLocks noChangeAspect="1"/>
        </xdr:cNvGrpSpPr>
      </xdr:nvGrpSpPr>
      <xdr:grpSpPr>
        <a:xfrm>
          <a:off x="6372225" y="1197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1" name="Line 10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10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53</xdr:row>
      <xdr:rowOff>209550</xdr:rowOff>
    </xdr:from>
    <xdr:to>
      <xdr:col>3</xdr:col>
      <xdr:colOff>352425</xdr:colOff>
      <xdr:row>55</xdr:row>
      <xdr:rowOff>114300</xdr:rowOff>
    </xdr:to>
    <xdr:grpSp>
      <xdr:nvGrpSpPr>
        <xdr:cNvPr id="273" name="Group 1013"/>
        <xdr:cNvGrpSpPr>
          <a:grpSpLocks noChangeAspect="1"/>
        </xdr:cNvGrpSpPr>
      </xdr:nvGrpSpPr>
      <xdr:grpSpPr>
        <a:xfrm>
          <a:off x="1828800" y="12877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4" name="Line 10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10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37</xdr:row>
      <xdr:rowOff>219075</xdr:rowOff>
    </xdr:from>
    <xdr:to>
      <xdr:col>30</xdr:col>
      <xdr:colOff>561975</xdr:colOff>
      <xdr:row>39</xdr:row>
      <xdr:rowOff>114300</xdr:rowOff>
    </xdr:to>
    <xdr:grpSp>
      <xdr:nvGrpSpPr>
        <xdr:cNvPr id="276" name="Group 0"/>
        <xdr:cNvGrpSpPr>
          <a:grpSpLocks noChangeAspect="1"/>
        </xdr:cNvGrpSpPr>
      </xdr:nvGrpSpPr>
      <xdr:grpSpPr>
        <a:xfrm>
          <a:off x="19326225" y="9229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7" name="Line 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46</xdr:row>
      <xdr:rowOff>0</xdr:rowOff>
    </xdr:from>
    <xdr:to>
      <xdr:col>40</xdr:col>
      <xdr:colOff>428625</xdr:colOff>
      <xdr:row>47</xdr:row>
      <xdr:rowOff>0</xdr:rowOff>
    </xdr:to>
    <xdr:sp>
      <xdr:nvSpPr>
        <xdr:cNvPr id="279" name="Line 9"/>
        <xdr:cNvSpPr>
          <a:spLocks/>
        </xdr:cNvSpPr>
      </xdr:nvSpPr>
      <xdr:spPr>
        <a:xfrm flipV="1">
          <a:off x="24641175" y="110680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39</xdr:col>
      <xdr:colOff>0</xdr:colOff>
      <xdr:row>46</xdr:row>
      <xdr:rowOff>0</xdr:rowOff>
    </xdr:from>
    <xdr:ext cx="447675" cy="228600"/>
    <xdr:sp>
      <xdr:nvSpPr>
        <xdr:cNvPr id="280" name="text 7125"/>
        <xdr:cNvSpPr txBox="1">
          <a:spLocks noChangeArrowheads="1"/>
        </xdr:cNvSpPr>
      </xdr:nvSpPr>
      <xdr:spPr>
        <a:xfrm>
          <a:off x="25060275" y="110680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63</xdr:col>
      <xdr:colOff>76200</xdr:colOff>
      <xdr:row>48</xdr:row>
      <xdr:rowOff>104775</xdr:rowOff>
    </xdr:from>
    <xdr:to>
      <xdr:col>63</xdr:col>
      <xdr:colOff>381000</xdr:colOff>
      <xdr:row>49</xdr:row>
      <xdr:rowOff>0</xdr:rowOff>
    </xdr:to>
    <xdr:sp>
      <xdr:nvSpPr>
        <xdr:cNvPr id="281" name="kreslení 427"/>
        <xdr:cNvSpPr>
          <a:spLocks/>
        </xdr:cNvSpPr>
      </xdr:nvSpPr>
      <xdr:spPr>
        <a:xfrm>
          <a:off x="40681275" y="116300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38100</xdr:colOff>
      <xdr:row>56</xdr:row>
      <xdr:rowOff>57150</xdr:rowOff>
    </xdr:from>
    <xdr:to>
      <xdr:col>3</xdr:col>
      <xdr:colOff>419100</xdr:colOff>
      <xdr:row>56</xdr:row>
      <xdr:rowOff>171450</xdr:rowOff>
    </xdr:to>
    <xdr:grpSp>
      <xdr:nvGrpSpPr>
        <xdr:cNvPr id="282" name="Group 21"/>
        <xdr:cNvGrpSpPr>
          <a:grpSpLocks noChangeAspect="1"/>
        </xdr:cNvGrpSpPr>
      </xdr:nvGrpSpPr>
      <xdr:grpSpPr>
        <a:xfrm>
          <a:off x="1781175" y="13411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3" name="Line 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180975</xdr:colOff>
      <xdr:row>37</xdr:row>
      <xdr:rowOff>47625</xdr:rowOff>
    </xdr:from>
    <xdr:to>
      <xdr:col>28</xdr:col>
      <xdr:colOff>114300</xdr:colOff>
      <xdr:row>37</xdr:row>
      <xdr:rowOff>161925</xdr:rowOff>
    </xdr:to>
    <xdr:grpSp>
      <xdr:nvGrpSpPr>
        <xdr:cNvPr id="287" name="Group 26"/>
        <xdr:cNvGrpSpPr>
          <a:grpSpLocks noChangeAspect="1"/>
        </xdr:cNvGrpSpPr>
      </xdr:nvGrpSpPr>
      <xdr:grpSpPr>
        <a:xfrm>
          <a:off x="17468850" y="9058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8" name="Line 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438150</xdr:colOff>
      <xdr:row>33</xdr:row>
      <xdr:rowOff>57150</xdr:rowOff>
    </xdr:from>
    <xdr:to>
      <xdr:col>30</xdr:col>
      <xdr:colOff>819150</xdr:colOff>
      <xdr:row>33</xdr:row>
      <xdr:rowOff>171450</xdr:rowOff>
    </xdr:to>
    <xdr:grpSp>
      <xdr:nvGrpSpPr>
        <xdr:cNvPr id="292" name="Group 31"/>
        <xdr:cNvGrpSpPr>
          <a:grpSpLocks noChangeAspect="1"/>
        </xdr:cNvGrpSpPr>
      </xdr:nvGrpSpPr>
      <xdr:grpSpPr>
        <a:xfrm>
          <a:off x="19469100" y="8153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93" name="Line 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342900</xdr:colOff>
      <xdr:row>28</xdr:row>
      <xdr:rowOff>57150</xdr:rowOff>
    </xdr:from>
    <xdr:to>
      <xdr:col>54</xdr:col>
      <xdr:colOff>276225</xdr:colOff>
      <xdr:row>28</xdr:row>
      <xdr:rowOff>171450</xdr:rowOff>
    </xdr:to>
    <xdr:grpSp>
      <xdr:nvGrpSpPr>
        <xdr:cNvPr id="297" name="Group 36"/>
        <xdr:cNvGrpSpPr>
          <a:grpSpLocks noChangeAspect="1"/>
        </xdr:cNvGrpSpPr>
      </xdr:nvGrpSpPr>
      <xdr:grpSpPr>
        <a:xfrm>
          <a:off x="34470975" y="7010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98" name="Line 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161925</xdr:colOff>
      <xdr:row>37</xdr:row>
      <xdr:rowOff>57150</xdr:rowOff>
    </xdr:from>
    <xdr:to>
      <xdr:col>129</xdr:col>
      <xdr:colOff>419100</xdr:colOff>
      <xdr:row>37</xdr:row>
      <xdr:rowOff>171450</xdr:rowOff>
    </xdr:to>
    <xdr:grpSp>
      <xdr:nvGrpSpPr>
        <xdr:cNvPr id="302" name="Group 41"/>
        <xdr:cNvGrpSpPr>
          <a:grpSpLocks noChangeAspect="1"/>
        </xdr:cNvGrpSpPr>
      </xdr:nvGrpSpPr>
      <xdr:grpSpPr>
        <a:xfrm>
          <a:off x="83515200" y="9067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03" name="Oval 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47</xdr:row>
      <xdr:rowOff>57150</xdr:rowOff>
    </xdr:from>
    <xdr:to>
      <xdr:col>16</xdr:col>
      <xdr:colOff>276225</xdr:colOff>
      <xdr:row>47</xdr:row>
      <xdr:rowOff>171450</xdr:rowOff>
    </xdr:to>
    <xdr:grpSp>
      <xdr:nvGrpSpPr>
        <xdr:cNvPr id="306" name="Group 45"/>
        <xdr:cNvGrpSpPr>
          <a:grpSpLocks noChangeAspect="1"/>
        </xdr:cNvGrpSpPr>
      </xdr:nvGrpSpPr>
      <xdr:grpSpPr>
        <a:xfrm>
          <a:off x="9982200" y="11353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07" name="Oval 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180975</xdr:colOff>
      <xdr:row>40</xdr:row>
      <xdr:rowOff>57150</xdr:rowOff>
    </xdr:from>
    <xdr:to>
      <xdr:col>27</xdr:col>
      <xdr:colOff>438150</xdr:colOff>
      <xdr:row>40</xdr:row>
      <xdr:rowOff>171450</xdr:rowOff>
    </xdr:to>
    <xdr:grpSp>
      <xdr:nvGrpSpPr>
        <xdr:cNvPr id="310" name="Group 49"/>
        <xdr:cNvGrpSpPr>
          <a:grpSpLocks noChangeAspect="1"/>
        </xdr:cNvGrpSpPr>
      </xdr:nvGrpSpPr>
      <xdr:grpSpPr>
        <a:xfrm>
          <a:off x="17468850" y="9753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11" name="Oval 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</xdr:colOff>
      <xdr:row>43</xdr:row>
      <xdr:rowOff>57150</xdr:rowOff>
    </xdr:from>
    <xdr:to>
      <xdr:col>28</xdr:col>
      <xdr:colOff>295275</xdr:colOff>
      <xdr:row>43</xdr:row>
      <xdr:rowOff>171450</xdr:rowOff>
    </xdr:to>
    <xdr:grpSp>
      <xdr:nvGrpSpPr>
        <xdr:cNvPr id="314" name="Group 53"/>
        <xdr:cNvGrpSpPr>
          <a:grpSpLocks noChangeAspect="1"/>
        </xdr:cNvGrpSpPr>
      </xdr:nvGrpSpPr>
      <xdr:grpSpPr>
        <a:xfrm>
          <a:off x="17773650" y="10439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15" name="Oval 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26</xdr:row>
      <xdr:rowOff>57150</xdr:rowOff>
    </xdr:from>
    <xdr:to>
      <xdr:col>4</xdr:col>
      <xdr:colOff>323850</xdr:colOff>
      <xdr:row>26</xdr:row>
      <xdr:rowOff>171450</xdr:rowOff>
    </xdr:to>
    <xdr:grpSp>
      <xdr:nvGrpSpPr>
        <xdr:cNvPr id="318" name="Group 57"/>
        <xdr:cNvGrpSpPr>
          <a:grpSpLocks noChangeAspect="1"/>
        </xdr:cNvGrpSpPr>
      </xdr:nvGrpSpPr>
      <xdr:grpSpPr>
        <a:xfrm>
          <a:off x="1790700" y="6553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19" name="Line 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61</xdr:row>
      <xdr:rowOff>57150</xdr:rowOff>
    </xdr:from>
    <xdr:to>
      <xdr:col>4</xdr:col>
      <xdr:colOff>657225</xdr:colOff>
      <xdr:row>61</xdr:row>
      <xdr:rowOff>171450</xdr:rowOff>
    </xdr:to>
    <xdr:grpSp>
      <xdr:nvGrpSpPr>
        <xdr:cNvPr id="326" name="Group 65"/>
        <xdr:cNvGrpSpPr>
          <a:grpSpLocks noChangeAspect="1"/>
        </xdr:cNvGrpSpPr>
      </xdr:nvGrpSpPr>
      <xdr:grpSpPr>
        <a:xfrm>
          <a:off x="2238375" y="14554200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327" name="Line 6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67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68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69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70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71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485775</xdr:colOff>
      <xdr:row>32</xdr:row>
      <xdr:rowOff>57150</xdr:rowOff>
    </xdr:from>
    <xdr:to>
      <xdr:col>51</xdr:col>
      <xdr:colOff>247650</xdr:colOff>
      <xdr:row>32</xdr:row>
      <xdr:rowOff>171450</xdr:rowOff>
    </xdr:to>
    <xdr:grpSp>
      <xdr:nvGrpSpPr>
        <xdr:cNvPr id="333" name="Group 72"/>
        <xdr:cNvGrpSpPr>
          <a:grpSpLocks noChangeAspect="1"/>
        </xdr:cNvGrpSpPr>
      </xdr:nvGrpSpPr>
      <xdr:grpSpPr>
        <a:xfrm>
          <a:off x="32470725" y="7924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34" name="Line 7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7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7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7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7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7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647700</xdr:colOff>
      <xdr:row>35</xdr:row>
      <xdr:rowOff>57150</xdr:rowOff>
    </xdr:from>
    <xdr:to>
      <xdr:col>51</xdr:col>
      <xdr:colOff>409575</xdr:colOff>
      <xdr:row>35</xdr:row>
      <xdr:rowOff>171450</xdr:rowOff>
    </xdr:to>
    <xdr:grpSp>
      <xdr:nvGrpSpPr>
        <xdr:cNvPr id="340" name="Group 79"/>
        <xdr:cNvGrpSpPr>
          <a:grpSpLocks noChangeAspect="1"/>
        </xdr:cNvGrpSpPr>
      </xdr:nvGrpSpPr>
      <xdr:grpSpPr>
        <a:xfrm>
          <a:off x="32632650" y="8610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41" name="Line 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209550</xdr:colOff>
      <xdr:row>41</xdr:row>
      <xdr:rowOff>57150</xdr:rowOff>
    </xdr:from>
    <xdr:to>
      <xdr:col>44</xdr:col>
      <xdr:colOff>819150</xdr:colOff>
      <xdr:row>41</xdr:row>
      <xdr:rowOff>171450</xdr:rowOff>
    </xdr:to>
    <xdr:grpSp>
      <xdr:nvGrpSpPr>
        <xdr:cNvPr id="347" name="Group 86"/>
        <xdr:cNvGrpSpPr>
          <a:grpSpLocks noChangeAspect="1"/>
        </xdr:cNvGrpSpPr>
      </xdr:nvGrpSpPr>
      <xdr:grpSpPr>
        <a:xfrm>
          <a:off x="28308300" y="9982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48" name="Line 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571500</xdr:colOff>
      <xdr:row>44</xdr:row>
      <xdr:rowOff>57150</xdr:rowOff>
    </xdr:from>
    <xdr:to>
      <xdr:col>47</xdr:col>
      <xdr:colOff>333375</xdr:colOff>
      <xdr:row>44</xdr:row>
      <xdr:rowOff>171450</xdr:rowOff>
    </xdr:to>
    <xdr:grpSp>
      <xdr:nvGrpSpPr>
        <xdr:cNvPr id="354" name="Group 93"/>
        <xdr:cNvGrpSpPr>
          <a:grpSpLocks noChangeAspect="1"/>
        </xdr:cNvGrpSpPr>
      </xdr:nvGrpSpPr>
      <xdr:grpSpPr>
        <a:xfrm>
          <a:off x="29965650" y="10668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55" name="Line 9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9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9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9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9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9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590550</xdr:colOff>
      <xdr:row>38</xdr:row>
      <xdr:rowOff>57150</xdr:rowOff>
    </xdr:from>
    <xdr:to>
      <xdr:col>47</xdr:col>
      <xdr:colOff>238125</xdr:colOff>
      <xdr:row>38</xdr:row>
      <xdr:rowOff>171450</xdr:rowOff>
    </xdr:to>
    <xdr:grpSp>
      <xdr:nvGrpSpPr>
        <xdr:cNvPr id="361" name="Group 100"/>
        <xdr:cNvGrpSpPr>
          <a:grpSpLocks noChangeAspect="1"/>
        </xdr:cNvGrpSpPr>
      </xdr:nvGrpSpPr>
      <xdr:grpSpPr>
        <a:xfrm>
          <a:off x="29984700" y="92964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362" name="Line 10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10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10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10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10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38</xdr:row>
      <xdr:rowOff>57150</xdr:rowOff>
    </xdr:from>
    <xdr:to>
      <xdr:col>140</xdr:col>
      <xdr:colOff>800100</xdr:colOff>
      <xdr:row>38</xdr:row>
      <xdr:rowOff>171450</xdr:rowOff>
    </xdr:to>
    <xdr:grpSp>
      <xdr:nvGrpSpPr>
        <xdr:cNvPr id="367" name="Group 106"/>
        <xdr:cNvGrpSpPr>
          <a:grpSpLocks noChangeAspect="1"/>
        </xdr:cNvGrpSpPr>
      </xdr:nvGrpSpPr>
      <xdr:grpSpPr>
        <a:xfrm>
          <a:off x="90354150" y="9296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68" name="Line 1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1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1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1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1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1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1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295275</xdr:colOff>
      <xdr:row>40</xdr:row>
      <xdr:rowOff>57150</xdr:rowOff>
    </xdr:from>
    <xdr:to>
      <xdr:col>118</xdr:col>
      <xdr:colOff>790575</xdr:colOff>
      <xdr:row>40</xdr:row>
      <xdr:rowOff>171450</xdr:rowOff>
    </xdr:to>
    <xdr:grpSp>
      <xdr:nvGrpSpPr>
        <xdr:cNvPr id="375" name="Group 114"/>
        <xdr:cNvGrpSpPr>
          <a:grpSpLocks noChangeAspect="1"/>
        </xdr:cNvGrpSpPr>
      </xdr:nvGrpSpPr>
      <xdr:grpSpPr>
        <a:xfrm>
          <a:off x="76323825" y="97536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376" name="Line 11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11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11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11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11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295275</xdr:colOff>
      <xdr:row>34</xdr:row>
      <xdr:rowOff>57150</xdr:rowOff>
    </xdr:from>
    <xdr:to>
      <xdr:col>119</xdr:col>
      <xdr:colOff>57150</xdr:colOff>
      <xdr:row>34</xdr:row>
      <xdr:rowOff>171450</xdr:rowOff>
    </xdr:to>
    <xdr:grpSp>
      <xdr:nvGrpSpPr>
        <xdr:cNvPr id="381" name="Group 121"/>
        <xdr:cNvGrpSpPr>
          <a:grpSpLocks noChangeAspect="1"/>
        </xdr:cNvGrpSpPr>
      </xdr:nvGrpSpPr>
      <xdr:grpSpPr>
        <a:xfrm>
          <a:off x="76323825" y="8382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82" name="Line 12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12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12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12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12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12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323850</xdr:colOff>
      <xdr:row>37</xdr:row>
      <xdr:rowOff>57150</xdr:rowOff>
    </xdr:from>
    <xdr:to>
      <xdr:col>121</xdr:col>
      <xdr:colOff>85725</xdr:colOff>
      <xdr:row>37</xdr:row>
      <xdr:rowOff>171450</xdr:rowOff>
    </xdr:to>
    <xdr:grpSp>
      <xdr:nvGrpSpPr>
        <xdr:cNvPr id="388" name="Group 128"/>
        <xdr:cNvGrpSpPr>
          <a:grpSpLocks noChangeAspect="1"/>
        </xdr:cNvGrpSpPr>
      </xdr:nvGrpSpPr>
      <xdr:grpSpPr>
        <a:xfrm>
          <a:off x="77647800" y="9067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89" name="Line 12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13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13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13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13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13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44</xdr:row>
      <xdr:rowOff>57150</xdr:rowOff>
    </xdr:from>
    <xdr:to>
      <xdr:col>118</xdr:col>
      <xdr:colOff>200025</xdr:colOff>
      <xdr:row>44</xdr:row>
      <xdr:rowOff>171450</xdr:rowOff>
    </xdr:to>
    <xdr:grpSp>
      <xdr:nvGrpSpPr>
        <xdr:cNvPr id="395" name="Group 135"/>
        <xdr:cNvGrpSpPr>
          <a:grpSpLocks noChangeAspect="1"/>
        </xdr:cNvGrpSpPr>
      </xdr:nvGrpSpPr>
      <xdr:grpSpPr>
        <a:xfrm>
          <a:off x="75618975" y="10668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96" name="Line 13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13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13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13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14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14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38100</xdr:colOff>
      <xdr:row>46</xdr:row>
      <xdr:rowOff>57150</xdr:rowOff>
    </xdr:from>
    <xdr:to>
      <xdr:col>82</xdr:col>
      <xdr:colOff>419100</xdr:colOff>
      <xdr:row>46</xdr:row>
      <xdr:rowOff>171450</xdr:rowOff>
    </xdr:to>
    <xdr:grpSp>
      <xdr:nvGrpSpPr>
        <xdr:cNvPr id="402" name="Group 142"/>
        <xdr:cNvGrpSpPr>
          <a:grpSpLocks noChangeAspect="1"/>
        </xdr:cNvGrpSpPr>
      </xdr:nvGrpSpPr>
      <xdr:grpSpPr>
        <a:xfrm>
          <a:off x="52749450" y="11125200"/>
          <a:ext cx="381000" cy="114300"/>
          <a:chOff x="29" y="551"/>
          <a:chExt cx="40" cy="12"/>
        </a:xfrm>
        <a:solidFill>
          <a:srgbClr val="FFFFFF"/>
        </a:solidFill>
      </xdr:grpSpPr>
      <xdr:sp>
        <xdr:nvSpPr>
          <xdr:cNvPr id="403" name="Line 143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144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145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146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</xdr:colOff>
      <xdr:row>43</xdr:row>
      <xdr:rowOff>57150</xdr:rowOff>
    </xdr:from>
    <xdr:to>
      <xdr:col>84</xdr:col>
      <xdr:colOff>762000</xdr:colOff>
      <xdr:row>43</xdr:row>
      <xdr:rowOff>171450</xdr:rowOff>
    </xdr:to>
    <xdr:grpSp>
      <xdr:nvGrpSpPr>
        <xdr:cNvPr id="407" name="Group 147"/>
        <xdr:cNvGrpSpPr>
          <a:grpSpLocks noChangeAspect="1"/>
        </xdr:cNvGrpSpPr>
      </xdr:nvGrpSpPr>
      <xdr:grpSpPr>
        <a:xfrm>
          <a:off x="54044850" y="104394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408" name="Line 148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149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15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151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152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153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154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155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156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38100</xdr:colOff>
      <xdr:row>34</xdr:row>
      <xdr:rowOff>57150</xdr:rowOff>
    </xdr:from>
    <xdr:to>
      <xdr:col>96</xdr:col>
      <xdr:colOff>762000</xdr:colOff>
      <xdr:row>34</xdr:row>
      <xdr:rowOff>171450</xdr:rowOff>
    </xdr:to>
    <xdr:grpSp>
      <xdr:nvGrpSpPr>
        <xdr:cNvPr id="417" name="Group 157"/>
        <xdr:cNvGrpSpPr>
          <a:grpSpLocks noChangeAspect="1"/>
        </xdr:cNvGrpSpPr>
      </xdr:nvGrpSpPr>
      <xdr:grpSpPr>
        <a:xfrm>
          <a:off x="61817250" y="83820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418" name="Line 158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159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16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161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162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163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164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165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166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46</xdr:row>
      <xdr:rowOff>76200</xdr:rowOff>
    </xdr:from>
    <xdr:to>
      <xdr:col>55</xdr:col>
      <xdr:colOff>0</xdr:colOff>
      <xdr:row>47</xdr:row>
      <xdr:rowOff>152400</xdr:rowOff>
    </xdr:to>
    <xdr:grpSp>
      <xdr:nvGrpSpPr>
        <xdr:cNvPr id="427" name="Group 168"/>
        <xdr:cNvGrpSpPr>
          <a:grpSpLocks/>
        </xdr:cNvGrpSpPr>
      </xdr:nvGrpSpPr>
      <xdr:grpSpPr>
        <a:xfrm>
          <a:off x="30689550" y="11144250"/>
          <a:ext cx="4733925" cy="304800"/>
          <a:chOff x="116" y="119"/>
          <a:chExt cx="540" cy="40"/>
        </a:xfrm>
        <a:solidFill>
          <a:srgbClr val="FFFFFF"/>
        </a:solidFill>
      </xdr:grpSpPr>
      <xdr:sp>
        <xdr:nvSpPr>
          <xdr:cNvPr id="428" name="Rectangle 16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17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17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17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17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17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17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50</xdr:col>
      <xdr:colOff>809625</xdr:colOff>
      <xdr:row>46</xdr:row>
      <xdr:rowOff>114300</xdr:rowOff>
    </xdr:from>
    <xdr:ext cx="457200" cy="228600"/>
    <xdr:sp>
      <xdr:nvSpPr>
        <xdr:cNvPr id="435" name="text 7125"/>
        <xdr:cNvSpPr txBox="1">
          <a:spLocks noChangeArrowheads="1"/>
        </xdr:cNvSpPr>
      </xdr:nvSpPr>
      <xdr:spPr>
        <a:xfrm>
          <a:off x="32794575" y="11182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66</a:t>
          </a:r>
        </a:p>
      </xdr:txBody>
    </xdr:sp>
    <xdr:clientData/>
  </xdr:oneCellAnchor>
  <xdr:twoCellAnchor>
    <xdr:from>
      <xdr:col>55</xdr:col>
      <xdr:colOff>190500</xdr:colOff>
      <xdr:row>34</xdr:row>
      <xdr:rowOff>76200</xdr:rowOff>
    </xdr:from>
    <xdr:to>
      <xdr:col>56</xdr:col>
      <xdr:colOff>0</xdr:colOff>
      <xdr:row>46</xdr:row>
      <xdr:rowOff>0</xdr:rowOff>
    </xdr:to>
    <xdr:sp>
      <xdr:nvSpPr>
        <xdr:cNvPr id="436" name="Rectangle 181"/>
        <xdr:cNvSpPr>
          <a:spLocks/>
        </xdr:cNvSpPr>
      </xdr:nvSpPr>
      <xdr:spPr>
        <a:xfrm>
          <a:off x="35613975" y="8401050"/>
          <a:ext cx="257175" cy="2667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76200</xdr:rowOff>
    </xdr:from>
    <xdr:to>
      <xdr:col>56</xdr:col>
      <xdr:colOff>171450</xdr:colOff>
      <xdr:row>35</xdr:row>
      <xdr:rowOff>152400</xdr:rowOff>
    </xdr:to>
    <xdr:sp>
      <xdr:nvSpPr>
        <xdr:cNvPr id="437" name="Rectangle 182"/>
        <xdr:cNvSpPr>
          <a:spLocks/>
        </xdr:cNvSpPr>
      </xdr:nvSpPr>
      <xdr:spPr>
        <a:xfrm>
          <a:off x="35871150" y="8401050"/>
          <a:ext cx="1714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76200</xdr:rowOff>
    </xdr:from>
    <xdr:to>
      <xdr:col>70</xdr:col>
      <xdr:colOff>714375</xdr:colOff>
      <xdr:row>38</xdr:row>
      <xdr:rowOff>152400</xdr:rowOff>
    </xdr:to>
    <xdr:grpSp>
      <xdr:nvGrpSpPr>
        <xdr:cNvPr id="438" name="Group 184"/>
        <xdr:cNvGrpSpPr>
          <a:grpSpLocks/>
        </xdr:cNvGrpSpPr>
      </xdr:nvGrpSpPr>
      <xdr:grpSpPr>
        <a:xfrm>
          <a:off x="31537275" y="9086850"/>
          <a:ext cx="14116050" cy="304800"/>
          <a:chOff x="115" y="388"/>
          <a:chExt cx="1117" cy="40"/>
        </a:xfrm>
        <a:solidFill>
          <a:srgbClr val="FFFFFF"/>
        </a:solidFill>
      </xdr:grpSpPr>
      <xdr:sp>
        <xdr:nvSpPr>
          <xdr:cNvPr id="439" name="Rectangle 18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18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18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18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18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19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19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19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19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40</xdr:row>
      <xdr:rowOff>76200</xdr:rowOff>
    </xdr:from>
    <xdr:to>
      <xdr:col>70</xdr:col>
      <xdr:colOff>714375</xdr:colOff>
      <xdr:row>41</xdr:row>
      <xdr:rowOff>152400</xdr:rowOff>
    </xdr:to>
    <xdr:grpSp>
      <xdr:nvGrpSpPr>
        <xdr:cNvPr id="448" name="Group 194"/>
        <xdr:cNvGrpSpPr>
          <a:grpSpLocks/>
        </xdr:cNvGrpSpPr>
      </xdr:nvGrpSpPr>
      <xdr:grpSpPr>
        <a:xfrm>
          <a:off x="31537275" y="9772650"/>
          <a:ext cx="14116050" cy="304800"/>
          <a:chOff x="115" y="388"/>
          <a:chExt cx="1117" cy="40"/>
        </a:xfrm>
        <a:solidFill>
          <a:srgbClr val="FFFFFF"/>
        </a:solidFill>
      </xdr:grpSpPr>
      <xdr:sp>
        <xdr:nvSpPr>
          <xdr:cNvPr id="449" name="Rectangle 19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19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19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19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19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20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20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20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20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43</xdr:row>
      <xdr:rowOff>76200</xdr:rowOff>
    </xdr:from>
    <xdr:to>
      <xdr:col>74</xdr:col>
      <xdr:colOff>266700</xdr:colOff>
      <xdr:row>44</xdr:row>
      <xdr:rowOff>152400</xdr:rowOff>
    </xdr:to>
    <xdr:grpSp>
      <xdr:nvGrpSpPr>
        <xdr:cNvPr id="458" name="Group 204"/>
        <xdr:cNvGrpSpPr>
          <a:grpSpLocks/>
        </xdr:cNvGrpSpPr>
      </xdr:nvGrpSpPr>
      <xdr:grpSpPr>
        <a:xfrm>
          <a:off x="31537275" y="10458450"/>
          <a:ext cx="16259175" cy="304800"/>
          <a:chOff x="115" y="388"/>
          <a:chExt cx="1117" cy="40"/>
        </a:xfrm>
        <a:solidFill>
          <a:srgbClr val="FFFFFF"/>
        </a:solidFill>
      </xdr:grpSpPr>
      <xdr:sp>
        <xdr:nvSpPr>
          <xdr:cNvPr id="459" name="Rectangle 20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20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20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20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20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21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21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21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21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171450</xdr:colOff>
      <xdr:row>34</xdr:row>
      <xdr:rowOff>76200</xdr:rowOff>
    </xdr:from>
    <xdr:to>
      <xdr:col>62</xdr:col>
      <xdr:colOff>171450</xdr:colOff>
      <xdr:row>35</xdr:row>
      <xdr:rowOff>152400</xdr:rowOff>
    </xdr:to>
    <xdr:grpSp>
      <xdr:nvGrpSpPr>
        <xdr:cNvPr id="468" name="Group 224"/>
        <xdr:cNvGrpSpPr>
          <a:grpSpLocks/>
        </xdr:cNvGrpSpPr>
      </xdr:nvGrpSpPr>
      <xdr:grpSpPr>
        <a:xfrm>
          <a:off x="36042600" y="8401050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469" name="Rectangle 22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22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22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22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22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23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23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58</xdr:col>
      <xdr:colOff>571500</xdr:colOff>
      <xdr:row>34</xdr:row>
      <xdr:rowOff>114300</xdr:rowOff>
    </xdr:from>
    <xdr:ext cx="457200" cy="228600"/>
    <xdr:sp>
      <xdr:nvSpPr>
        <xdr:cNvPr id="476" name="text 7125"/>
        <xdr:cNvSpPr txBox="1">
          <a:spLocks noChangeArrowheads="1"/>
        </xdr:cNvSpPr>
      </xdr:nvSpPr>
      <xdr:spPr>
        <a:xfrm>
          <a:off x="37738050" y="8439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52</a:t>
          </a:r>
        </a:p>
      </xdr:txBody>
    </xdr:sp>
    <xdr:clientData/>
  </xdr:oneCellAnchor>
  <xdr:oneCellAnchor>
    <xdr:from>
      <xdr:col>58</xdr:col>
      <xdr:colOff>571500</xdr:colOff>
      <xdr:row>37</xdr:row>
      <xdr:rowOff>114300</xdr:rowOff>
    </xdr:from>
    <xdr:ext cx="457200" cy="228600"/>
    <xdr:sp>
      <xdr:nvSpPr>
        <xdr:cNvPr id="477" name="text 7125"/>
        <xdr:cNvSpPr txBox="1">
          <a:spLocks noChangeArrowheads="1"/>
        </xdr:cNvSpPr>
      </xdr:nvSpPr>
      <xdr:spPr>
        <a:xfrm>
          <a:off x="37738050" y="9124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186</a:t>
          </a:r>
        </a:p>
      </xdr:txBody>
    </xdr:sp>
    <xdr:clientData/>
  </xdr:oneCellAnchor>
  <xdr:oneCellAnchor>
    <xdr:from>
      <xdr:col>58</xdr:col>
      <xdr:colOff>571500</xdr:colOff>
      <xdr:row>40</xdr:row>
      <xdr:rowOff>114300</xdr:rowOff>
    </xdr:from>
    <xdr:ext cx="457200" cy="228600"/>
    <xdr:sp>
      <xdr:nvSpPr>
        <xdr:cNvPr id="478" name="text 7125"/>
        <xdr:cNvSpPr txBox="1">
          <a:spLocks noChangeArrowheads="1"/>
        </xdr:cNvSpPr>
      </xdr:nvSpPr>
      <xdr:spPr>
        <a:xfrm>
          <a:off x="37738050" y="9810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186</a:t>
          </a:r>
        </a:p>
      </xdr:txBody>
    </xdr:sp>
    <xdr:clientData/>
  </xdr:oneCellAnchor>
  <xdr:oneCellAnchor>
    <xdr:from>
      <xdr:col>58</xdr:col>
      <xdr:colOff>571500</xdr:colOff>
      <xdr:row>43</xdr:row>
      <xdr:rowOff>114300</xdr:rowOff>
    </xdr:from>
    <xdr:ext cx="457200" cy="228600"/>
    <xdr:sp>
      <xdr:nvSpPr>
        <xdr:cNvPr id="479" name="text 7125"/>
        <xdr:cNvSpPr txBox="1">
          <a:spLocks noChangeArrowheads="1"/>
        </xdr:cNvSpPr>
      </xdr:nvSpPr>
      <xdr:spPr>
        <a:xfrm>
          <a:off x="37738050" y="10496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56" customWidth="1"/>
    <col min="2" max="2" width="14.7109375" style="147" customWidth="1"/>
    <col min="3" max="12" width="14.7109375" style="56" customWidth="1"/>
    <col min="13" max="13" width="4.7109375" style="56" customWidth="1"/>
    <col min="14" max="14" width="2.7109375" style="56" customWidth="1"/>
    <col min="15" max="16384" width="9.140625" style="56" customWidth="1"/>
  </cols>
  <sheetData>
    <row r="1" spans="2:11" s="54" customFormat="1" ht="9.75" customHeight="1"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ht="36" customHeight="1">
      <c r="B2" s="56"/>
      <c r="D2" s="57"/>
      <c r="E2" s="57"/>
      <c r="F2" s="57"/>
      <c r="G2" s="57"/>
      <c r="H2" s="57"/>
      <c r="I2" s="57"/>
      <c r="J2" s="57"/>
      <c r="K2" s="57"/>
    </row>
    <row r="3" spans="2:12" s="58" customFormat="1" ht="21" customHeight="1">
      <c r="B3" s="60"/>
      <c r="C3" s="60"/>
      <c r="D3" s="60"/>
      <c r="I3" s="61"/>
      <c r="J3" s="59"/>
      <c r="K3" s="59"/>
      <c r="L3" s="62"/>
    </row>
    <row r="4" spans="1:15" s="67" customFormat="1" ht="22.5" customHeight="1">
      <c r="A4" s="63"/>
      <c r="B4" s="64" t="s">
        <v>13</v>
      </c>
      <c r="C4" s="65" t="s">
        <v>102</v>
      </c>
      <c r="D4" s="66"/>
      <c r="E4" s="63"/>
      <c r="F4" s="63"/>
      <c r="G4" s="226" t="s">
        <v>72</v>
      </c>
      <c r="H4" s="66"/>
      <c r="J4" s="68"/>
      <c r="K4" s="69" t="s">
        <v>14</v>
      </c>
      <c r="L4" s="227">
        <v>331629</v>
      </c>
      <c r="M4" s="63"/>
      <c r="N4" s="63"/>
      <c r="O4" s="63"/>
    </row>
    <row r="5" spans="1:15" s="67" customFormat="1" ht="22.5" customHeight="1">
      <c r="A5" s="63"/>
      <c r="B5" s="64" t="s">
        <v>13</v>
      </c>
      <c r="C5" s="65" t="s">
        <v>103</v>
      </c>
      <c r="D5" s="66"/>
      <c r="E5" s="63"/>
      <c r="F5" s="63"/>
      <c r="G5" s="226" t="s">
        <v>104</v>
      </c>
      <c r="H5" s="66"/>
      <c r="J5" s="68"/>
      <c r="K5" s="68"/>
      <c r="L5" s="68"/>
      <c r="M5" s="63"/>
      <c r="N5" s="63"/>
      <c r="O5" s="63"/>
    </row>
    <row r="6" spans="2:12" s="70" customFormat="1" ht="21" customHeight="1" thickBot="1">
      <c r="B6" s="71"/>
      <c r="C6" s="72"/>
      <c r="D6" s="72"/>
      <c r="H6" s="72"/>
      <c r="I6" s="73"/>
      <c r="J6" s="74"/>
      <c r="K6" s="72"/>
      <c r="L6" s="72"/>
    </row>
    <row r="7" spans="1:13" s="63" customFormat="1" ht="30" customHeight="1">
      <c r="A7" s="75"/>
      <c r="B7" s="76"/>
      <c r="C7" s="77"/>
      <c r="D7" s="76"/>
      <c r="E7" s="78"/>
      <c r="F7" s="78"/>
      <c r="G7" s="78"/>
      <c r="H7" s="78"/>
      <c r="I7" s="76"/>
      <c r="J7" s="76"/>
      <c r="K7" s="76"/>
      <c r="L7" s="76"/>
      <c r="M7" s="79"/>
    </row>
    <row r="8" spans="1:13" ht="21" customHeight="1">
      <c r="A8" s="80"/>
      <c r="B8" s="81"/>
      <c r="C8" s="204"/>
      <c r="D8" s="82"/>
      <c r="E8" s="82"/>
      <c r="F8" s="83"/>
      <c r="G8" s="82"/>
      <c r="H8" s="82"/>
      <c r="I8" s="82"/>
      <c r="J8" s="82"/>
      <c r="K8" s="82"/>
      <c r="L8" s="84"/>
      <c r="M8" s="85"/>
    </row>
    <row r="9" spans="1:13" ht="25.5" customHeight="1">
      <c r="A9" s="80"/>
      <c r="B9" s="382" t="s">
        <v>15</v>
      </c>
      <c r="C9" s="383"/>
      <c r="D9" s="86"/>
      <c r="E9" s="86"/>
      <c r="F9" s="87"/>
      <c r="G9" s="88" t="s">
        <v>113</v>
      </c>
      <c r="H9" s="87"/>
      <c r="I9" s="86"/>
      <c r="J9" s="86"/>
      <c r="K9" s="86"/>
      <c r="L9" s="89"/>
      <c r="M9" s="85"/>
    </row>
    <row r="10" spans="1:13" ht="25.5" customHeight="1">
      <c r="A10" s="80"/>
      <c r="B10" s="384" t="s">
        <v>16</v>
      </c>
      <c r="C10" s="385"/>
      <c r="D10" s="86"/>
      <c r="E10" s="86"/>
      <c r="F10" s="86"/>
      <c r="G10" s="325" t="s">
        <v>116</v>
      </c>
      <c r="H10" s="86"/>
      <c r="I10" s="86"/>
      <c r="J10" s="86"/>
      <c r="K10" s="86"/>
      <c r="L10" s="89"/>
      <c r="M10" s="85"/>
    </row>
    <row r="11" spans="1:13" ht="25.5" customHeight="1">
      <c r="A11" s="80"/>
      <c r="B11" s="374" t="s">
        <v>17</v>
      </c>
      <c r="C11" s="375"/>
      <c r="D11" s="86"/>
      <c r="E11" s="90"/>
      <c r="F11" s="90"/>
      <c r="G11" s="207" t="s">
        <v>114</v>
      </c>
      <c r="H11" s="91"/>
      <c r="I11" s="91"/>
      <c r="J11" s="86"/>
      <c r="K11" s="86"/>
      <c r="L11" s="89"/>
      <c r="M11" s="85"/>
    </row>
    <row r="12" spans="1:13" ht="21" customHeight="1">
      <c r="A12" s="80"/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M12" s="85"/>
    </row>
    <row r="13" spans="1:13" s="67" customFormat="1" ht="25.5" customHeight="1">
      <c r="A13" s="80"/>
      <c r="B13" s="380" t="s">
        <v>21</v>
      </c>
      <c r="C13" s="381"/>
      <c r="D13" s="105"/>
      <c r="E13" s="105"/>
      <c r="F13" s="105"/>
      <c r="G13" s="106" t="s">
        <v>123</v>
      </c>
      <c r="H13" s="93"/>
      <c r="I13" s="93"/>
      <c r="J13" s="93"/>
      <c r="K13" s="105"/>
      <c r="L13" s="354"/>
      <c r="M13" s="104"/>
    </row>
    <row r="14" spans="1:13" s="129" customFormat="1" ht="21" customHeight="1">
      <c r="A14" s="80"/>
      <c r="B14" s="365"/>
      <c r="C14" s="362"/>
      <c r="D14" s="362"/>
      <c r="E14" s="362"/>
      <c r="F14" s="362"/>
      <c r="G14" s="362"/>
      <c r="H14" s="362"/>
      <c r="I14" s="362"/>
      <c r="J14" s="362"/>
      <c r="K14" s="362"/>
      <c r="L14" s="363"/>
      <c r="M14" s="133"/>
    </row>
    <row r="15" spans="1:13" ht="21" customHeight="1">
      <c r="A15" s="80"/>
      <c r="B15" s="376" t="s">
        <v>18</v>
      </c>
      <c r="C15" s="377"/>
      <c r="D15" s="208"/>
      <c r="E15" s="209" t="s">
        <v>40</v>
      </c>
      <c r="F15" s="96"/>
      <c r="G15" s="210"/>
      <c r="H15" s="95" t="s">
        <v>41</v>
      </c>
      <c r="I15" s="96"/>
      <c r="J15" s="96"/>
      <c r="K15" s="209" t="s">
        <v>51</v>
      </c>
      <c r="L15" s="211"/>
      <c r="M15" s="85"/>
    </row>
    <row r="16" spans="1:13" ht="21" customHeight="1">
      <c r="A16" s="80"/>
      <c r="B16" s="378" t="s">
        <v>19</v>
      </c>
      <c r="C16" s="379"/>
      <c r="D16" s="212"/>
      <c r="E16" s="303">
        <v>64.418</v>
      </c>
      <c r="F16" s="86"/>
      <c r="G16" s="91"/>
      <c r="H16" s="304">
        <v>64.302</v>
      </c>
      <c r="I16" s="91"/>
      <c r="J16" s="86"/>
      <c r="K16" s="303">
        <v>63.841</v>
      </c>
      <c r="L16" s="154"/>
      <c r="M16" s="85"/>
    </row>
    <row r="17" spans="1:13" ht="21" customHeight="1">
      <c r="A17" s="80"/>
      <c r="B17" s="372" t="s">
        <v>56</v>
      </c>
      <c r="C17" s="373"/>
      <c r="D17" s="205"/>
      <c r="E17" s="205" t="s">
        <v>52</v>
      </c>
      <c r="F17" s="86"/>
      <c r="G17" s="91"/>
      <c r="H17" s="320" t="s">
        <v>38</v>
      </c>
      <c r="I17" s="91"/>
      <c r="J17" s="86"/>
      <c r="K17" s="205" t="s">
        <v>52</v>
      </c>
      <c r="L17" s="154"/>
      <c r="M17" s="85"/>
    </row>
    <row r="18" spans="1:13" s="57" customFormat="1" ht="21" customHeight="1">
      <c r="A18" s="80"/>
      <c r="B18" s="321"/>
      <c r="C18" s="322"/>
      <c r="D18" s="86"/>
      <c r="E18" s="86"/>
      <c r="H18" s="205" t="s">
        <v>115</v>
      </c>
      <c r="I18" s="86"/>
      <c r="J18" s="86"/>
      <c r="K18" s="86"/>
      <c r="L18" s="89"/>
      <c r="M18" s="85"/>
    </row>
    <row r="19" spans="1:13" s="57" customFormat="1" ht="21" customHeight="1">
      <c r="A19" s="80"/>
      <c r="B19" s="323"/>
      <c r="C19" s="324"/>
      <c r="D19" s="93"/>
      <c r="E19" s="93"/>
      <c r="F19" s="93"/>
      <c r="G19" s="93"/>
      <c r="H19" s="93"/>
      <c r="I19" s="93"/>
      <c r="J19" s="93"/>
      <c r="K19" s="93"/>
      <c r="L19" s="94"/>
      <c r="M19" s="85"/>
    </row>
    <row r="20" spans="1:13" s="129" customFormat="1" ht="21" customHeight="1">
      <c r="A20" s="80"/>
      <c r="B20" s="365"/>
      <c r="C20" s="362"/>
      <c r="D20" s="362"/>
      <c r="E20" s="362"/>
      <c r="F20" s="362"/>
      <c r="G20" s="362"/>
      <c r="H20" s="362"/>
      <c r="I20" s="362"/>
      <c r="J20" s="362"/>
      <c r="K20" s="362"/>
      <c r="L20" s="363"/>
      <c r="M20" s="133"/>
    </row>
    <row r="21" spans="1:13" s="67" customFormat="1" ht="21" customHeight="1">
      <c r="A21" s="80"/>
      <c r="B21" s="370" t="s">
        <v>22</v>
      </c>
      <c r="C21" s="371"/>
      <c r="D21" s="107"/>
      <c r="E21" s="107"/>
      <c r="F21" s="107"/>
      <c r="G21" s="108" t="s">
        <v>54</v>
      </c>
      <c r="H21" s="107"/>
      <c r="I21" s="232" t="s">
        <v>42</v>
      </c>
      <c r="J21" s="107"/>
      <c r="K21" s="107"/>
      <c r="L21" s="233"/>
      <c r="M21" s="104"/>
    </row>
    <row r="22" spans="1:13" s="67" customFormat="1" ht="21" customHeight="1">
      <c r="A22" s="80"/>
      <c r="B22" s="372" t="s">
        <v>23</v>
      </c>
      <c r="C22" s="373"/>
      <c r="D22" s="90"/>
      <c r="E22" s="90"/>
      <c r="F22" s="90"/>
      <c r="G22" s="356" t="s">
        <v>24</v>
      </c>
      <c r="H22" s="90"/>
      <c r="I22" s="355" t="s">
        <v>43</v>
      </c>
      <c r="J22" s="90"/>
      <c r="K22" s="90"/>
      <c r="L22" s="364"/>
      <c r="M22" s="104"/>
    </row>
    <row r="23" spans="1:13" s="134" customFormat="1" ht="21" customHeight="1">
      <c r="A23" s="80"/>
      <c r="B23" s="366"/>
      <c r="C23" s="109"/>
      <c r="D23" s="109"/>
      <c r="E23" s="109"/>
      <c r="F23" s="109"/>
      <c r="G23" s="367"/>
      <c r="H23" s="109"/>
      <c r="I23" s="368"/>
      <c r="J23" s="109"/>
      <c r="K23" s="109"/>
      <c r="L23" s="110"/>
      <c r="M23" s="369"/>
    </row>
    <row r="24" spans="1:13" ht="27.75" customHeight="1">
      <c r="A24" s="80"/>
      <c r="B24" s="97"/>
      <c r="C24" s="98"/>
      <c r="D24" s="98"/>
      <c r="E24" s="99"/>
      <c r="F24" s="99"/>
      <c r="G24" s="99"/>
      <c r="H24" s="99"/>
      <c r="I24" s="98"/>
      <c r="J24" s="100"/>
      <c r="K24" s="98"/>
      <c r="L24" s="98"/>
      <c r="M24" s="85"/>
    </row>
    <row r="25" spans="1:13" ht="21" customHeight="1">
      <c r="A25" s="80"/>
      <c r="B25" s="101"/>
      <c r="C25" s="206"/>
      <c r="D25" s="82"/>
      <c r="E25" s="82"/>
      <c r="F25" s="102"/>
      <c r="G25" s="103"/>
      <c r="H25" s="103"/>
      <c r="I25" s="103"/>
      <c r="J25" s="82"/>
      <c r="K25" s="82"/>
      <c r="L25" s="84"/>
      <c r="M25" s="85"/>
    </row>
    <row r="26" spans="1:13" ht="22.5" customHeight="1">
      <c r="A26" s="80"/>
      <c r="B26" s="382" t="s">
        <v>20</v>
      </c>
      <c r="C26" s="383"/>
      <c r="D26" s="129"/>
      <c r="E26" s="129"/>
      <c r="F26" s="213" t="s">
        <v>99</v>
      </c>
      <c r="I26" s="212"/>
      <c r="J26" s="213" t="s">
        <v>101</v>
      </c>
      <c r="L26" s="132"/>
      <c r="M26" s="85"/>
    </row>
    <row r="27" spans="1:13" s="67" customFormat="1" ht="22.5" customHeight="1">
      <c r="A27" s="80"/>
      <c r="B27" s="384" t="s">
        <v>16</v>
      </c>
      <c r="C27" s="385"/>
      <c r="D27" s="129"/>
      <c r="E27" s="87"/>
      <c r="F27" s="214" t="s">
        <v>53</v>
      </c>
      <c r="G27" s="87"/>
      <c r="I27" s="87"/>
      <c r="J27" s="214" t="s">
        <v>100</v>
      </c>
      <c r="K27" s="87"/>
      <c r="L27" s="132"/>
      <c r="M27" s="104"/>
    </row>
    <row r="28" spans="1:13" s="67" customFormat="1" ht="22.5" customHeight="1">
      <c r="A28" s="80"/>
      <c r="B28" s="374" t="s">
        <v>17</v>
      </c>
      <c r="C28" s="375"/>
      <c r="D28" s="129"/>
      <c r="E28" s="129"/>
      <c r="F28" s="207" t="s">
        <v>127</v>
      </c>
      <c r="G28" s="91"/>
      <c r="H28" s="91"/>
      <c r="I28" s="86"/>
      <c r="J28" s="207" t="s">
        <v>128</v>
      </c>
      <c r="K28" s="91"/>
      <c r="L28" s="132"/>
      <c r="M28" s="104"/>
    </row>
    <row r="29" spans="1:13" s="129" customFormat="1" ht="21" customHeight="1">
      <c r="A29" s="80"/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4"/>
      <c r="M29" s="133"/>
    </row>
    <row r="30" spans="1:13" s="67" customFormat="1" ht="25.5" customHeight="1">
      <c r="A30" s="80"/>
      <c r="B30" s="380" t="s">
        <v>21</v>
      </c>
      <c r="C30" s="381"/>
      <c r="D30" s="105"/>
      <c r="E30" s="105"/>
      <c r="F30" s="106">
        <v>1</v>
      </c>
      <c r="G30" s="105"/>
      <c r="H30" s="105"/>
      <c r="I30" s="105"/>
      <c r="J30" s="106">
        <v>16</v>
      </c>
      <c r="K30" s="105"/>
      <c r="L30" s="215"/>
      <c r="M30" s="104"/>
    </row>
    <row r="31" spans="1:13" s="129" customFormat="1" ht="21" customHeight="1">
      <c r="A31" s="80"/>
      <c r="B31" s="365"/>
      <c r="C31" s="362"/>
      <c r="D31" s="362"/>
      <c r="E31" s="362"/>
      <c r="F31" s="362"/>
      <c r="G31" s="362"/>
      <c r="H31" s="362"/>
      <c r="I31" s="362"/>
      <c r="J31" s="362"/>
      <c r="K31" s="362"/>
      <c r="L31" s="363"/>
      <c r="M31" s="133"/>
    </row>
    <row r="32" spans="1:13" s="67" customFormat="1" ht="21" customHeight="1">
      <c r="A32" s="80"/>
      <c r="B32" s="370" t="s">
        <v>22</v>
      </c>
      <c r="C32" s="371"/>
      <c r="D32" s="107"/>
      <c r="E32" s="107"/>
      <c r="F32" s="107"/>
      <c r="G32" s="108" t="s">
        <v>54</v>
      </c>
      <c r="H32" s="107"/>
      <c r="I32" s="232" t="s">
        <v>42</v>
      </c>
      <c r="J32" s="107"/>
      <c r="K32" s="107"/>
      <c r="L32" s="233"/>
      <c r="M32" s="104"/>
    </row>
    <row r="33" spans="1:13" s="67" customFormat="1" ht="21" customHeight="1">
      <c r="A33" s="80"/>
      <c r="B33" s="372" t="s">
        <v>23</v>
      </c>
      <c r="C33" s="373"/>
      <c r="D33" s="90"/>
      <c r="E33" s="90"/>
      <c r="F33" s="90"/>
      <c r="G33" s="356" t="s">
        <v>24</v>
      </c>
      <c r="H33" s="90"/>
      <c r="I33" s="355" t="s">
        <v>43</v>
      </c>
      <c r="J33" s="90"/>
      <c r="K33" s="90"/>
      <c r="L33" s="364"/>
      <c r="M33" s="104"/>
    </row>
    <row r="34" spans="1:13" s="134" customFormat="1" ht="21" customHeight="1">
      <c r="A34" s="80"/>
      <c r="B34" s="366"/>
      <c r="C34" s="109"/>
      <c r="D34" s="109"/>
      <c r="E34" s="109"/>
      <c r="F34" s="109"/>
      <c r="G34" s="367"/>
      <c r="H34" s="109"/>
      <c r="I34" s="368"/>
      <c r="J34" s="109"/>
      <c r="K34" s="109"/>
      <c r="L34" s="110"/>
      <c r="M34" s="369"/>
    </row>
    <row r="35" spans="1:13" ht="27.75" customHeight="1">
      <c r="A35" s="80"/>
      <c r="B35" s="97"/>
      <c r="C35" s="98"/>
      <c r="D35" s="98"/>
      <c r="E35" s="99"/>
      <c r="F35" s="99"/>
      <c r="G35" s="99"/>
      <c r="H35" s="99"/>
      <c r="I35" s="98"/>
      <c r="J35" s="100"/>
      <c r="K35" s="98"/>
      <c r="L35" s="98"/>
      <c r="M35" s="85"/>
    </row>
    <row r="36" spans="1:13" ht="30" customHeight="1">
      <c r="A36" s="148"/>
      <c r="B36" s="112"/>
      <c r="C36" s="113"/>
      <c r="D36" s="113"/>
      <c r="E36" s="113"/>
      <c r="F36" s="113"/>
      <c r="G36" s="114" t="s">
        <v>30</v>
      </c>
      <c r="H36" s="113"/>
      <c r="I36" s="113"/>
      <c r="J36" s="115"/>
      <c r="K36" s="115"/>
      <c r="L36" s="116"/>
      <c r="M36" s="85"/>
    </row>
    <row r="37" spans="1:13" s="150" customFormat="1" ht="21" customHeight="1" thickBot="1">
      <c r="A37" s="149"/>
      <c r="B37" s="117" t="s">
        <v>0</v>
      </c>
      <c r="C37" s="118" t="s">
        <v>26</v>
      </c>
      <c r="D37" s="118" t="s">
        <v>27</v>
      </c>
      <c r="E37" s="119" t="s">
        <v>28</v>
      </c>
      <c r="F37" s="120"/>
      <c r="G37" s="121"/>
      <c r="H37" s="121"/>
      <c r="I37" s="122" t="s">
        <v>29</v>
      </c>
      <c r="J37" s="121"/>
      <c r="K37" s="121"/>
      <c r="L37" s="123"/>
      <c r="M37" s="85"/>
    </row>
    <row r="38" spans="1:13" s="67" customFormat="1" ht="21" customHeight="1" thickTop="1">
      <c r="A38" s="148"/>
      <c r="B38" s="124"/>
      <c r="C38" s="125"/>
      <c r="D38" s="126"/>
      <c r="E38" s="127"/>
      <c r="F38" s="151"/>
      <c r="G38" s="152"/>
      <c r="H38" s="152"/>
      <c r="I38" s="90"/>
      <c r="J38" s="152"/>
      <c r="K38" s="152"/>
      <c r="L38" s="153"/>
      <c r="M38" s="85"/>
    </row>
    <row r="39" spans="1:13" s="67" customFormat="1" ht="21" customHeight="1">
      <c r="A39" s="111"/>
      <c r="B39" s="161">
        <v>1</v>
      </c>
      <c r="C39" s="236">
        <v>64.334</v>
      </c>
      <c r="D39" s="236">
        <v>63.725</v>
      </c>
      <c r="E39" s="216">
        <f>(C39-D39)*1000</f>
        <v>609.0000000000018</v>
      </c>
      <c r="F39" s="151"/>
      <c r="H39" s="152"/>
      <c r="I39" s="255" t="s">
        <v>96</v>
      </c>
      <c r="L39" s="154"/>
      <c r="M39" s="85"/>
    </row>
    <row r="40" spans="1:13" s="67" customFormat="1" ht="21" customHeight="1">
      <c r="A40" s="148"/>
      <c r="B40" s="124"/>
      <c r="C40" s="234"/>
      <c r="D40" s="235"/>
      <c r="E40" s="127"/>
      <c r="F40" s="151"/>
      <c r="G40" s="152"/>
      <c r="H40" s="152"/>
      <c r="I40" s="152"/>
      <c r="J40" s="152"/>
      <c r="K40" s="152"/>
      <c r="L40" s="153"/>
      <c r="M40" s="85"/>
    </row>
    <row r="41" spans="1:13" s="67" customFormat="1" ht="21" customHeight="1">
      <c r="A41" s="111"/>
      <c r="B41" s="161">
        <v>2</v>
      </c>
      <c r="C41" s="236">
        <v>64.352</v>
      </c>
      <c r="D41" s="236">
        <v>64.021</v>
      </c>
      <c r="E41" s="216">
        <f>(C41-D41)*1000</f>
        <v>331.00000000000307</v>
      </c>
      <c r="F41" s="151"/>
      <c r="H41" s="152"/>
      <c r="I41" s="254" t="s">
        <v>55</v>
      </c>
      <c r="L41" s="154"/>
      <c r="M41" s="85"/>
    </row>
    <row r="42" spans="1:13" s="67" customFormat="1" ht="21" customHeight="1">
      <c r="A42" s="111"/>
      <c r="B42" s="161" t="s">
        <v>97</v>
      </c>
      <c r="C42" s="319">
        <v>63.927</v>
      </c>
      <c r="D42" s="236">
        <v>63.733</v>
      </c>
      <c r="E42" s="216">
        <f>(C42-D42)*1000</f>
        <v>194.00000000000261</v>
      </c>
      <c r="F42" s="151"/>
      <c r="H42" s="152"/>
      <c r="I42" s="318" t="s">
        <v>109</v>
      </c>
      <c r="L42" s="154"/>
      <c r="M42" s="85"/>
    </row>
    <row r="43" spans="1:13" s="67" customFormat="1" ht="21" customHeight="1">
      <c r="A43" s="148"/>
      <c r="B43" s="124"/>
      <c r="C43" s="234"/>
      <c r="D43" s="235"/>
      <c r="E43" s="127"/>
      <c r="F43" s="151"/>
      <c r="G43" s="152"/>
      <c r="H43" s="152"/>
      <c r="I43" s="152"/>
      <c r="J43" s="152"/>
      <c r="K43" s="152"/>
      <c r="L43" s="153"/>
      <c r="M43" s="85"/>
    </row>
    <row r="44" spans="1:13" s="67" customFormat="1" ht="21" customHeight="1">
      <c r="A44" s="111"/>
      <c r="B44" s="161">
        <v>3</v>
      </c>
      <c r="C44" s="236">
        <v>64.293</v>
      </c>
      <c r="D44" s="236">
        <v>63.71</v>
      </c>
      <c r="E44" s="216">
        <f>(C44-D44)*1000</f>
        <v>583.0000000000055</v>
      </c>
      <c r="F44" s="151"/>
      <c r="H44" s="152"/>
      <c r="I44" s="254" t="s">
        <v>112</v>
      </c>
      <c r="L44" s="154"/>
      <c r="M44" s="85"/>
    </row>
    <row r="45" spans="1:13" s="67" customFormat="1" ht="21" customHeight="1">
      <c r="A45" s="111"/>
      <c r="B45" s="124"/>
      <c r="C45" s="234"/>
      <c r="D45" s="235"/>
      <c r="E45" s="127"/>
      <c r="F45" s="151"/>
      <c r="H45" s="152"/>
      <c r="I45" s="205"/>
      <c r="L45" s="154"/>
      <c r="M45" s="85"/>
    </row>
    <row r="46" spans="1:13" s="67" customFormat="1" ht="21" customHeight="1">
      <c r="A46" s="111"/>
      <c r="B46" s="161">
        <v>4</v>
      </c>
      <c r="C46" s="236">
        <v>64.332</v>
      </c>
      <c r="D46" s="236">
        <v>64.038</v>
      </c>
      <c r="E46" s="216">
        <f>(C46-D46)*1000</f>
        <v>293.99999999999693</v>
      </c>
      <c r="F46" s="151"/>
      <c r="H46" s="152"/>
      <c r="I46" s="254" t="s">
        <v>111</v>
      </c>
      <c r="L46" s="154"/>
      <c r="M46" s="85"/>
    </row>
    <row r="47" spans="1:13" s="67" customFormat="1" ht="21" customHeight="1">
      <c r="A47" s="111"/>
      <c r="B47" s="124"/>
      <c r="C47" s="234"/>
      <c r="D47" s="235"/>
      <c r="E47" s="127"/>
      <c r="F47" s="151"/>
      <c r="H47" s="152"/>
      <c r="I47" s="205"/>
      <c r="L47" s="154"/>
      <c r="M47" s="85"/>
    </row>
    <row r="48" spans="1:13" s="67" customFormat="1" ht="21" customHeight="1">
      <c r="A48" s="111"/>
      <c r="B48" s="161">
        <v>5</v>
      </c>
      <c r="C48" s="236">
        <v>64.298</v>
      </c>
      <c r="D48" s="236">
        <v>63.92</v>
      </c>
      <c r="E48" s="216">
        <f>(C48-D48)*1000</f>
        <v>378.0000000000001</v>
      </c>
      <c r="F48" s="151"/>
      <c r="H48" s="152"/>
      <c r="I48" s="254" t="s">
        <v>112</v>
      </c>
      <c r="L48" s="154"/>
      <c r="M48" s="85"/>
    </row>
    <row r="49" spans="1:13" s="67" customFormat="1" ht="21" customHeight="1">
      <c r="A49" s="111"/>
      <c r="B49" s="161" t="s">
        <v>98</v>
      </c>
      <c r="C49" s="236">
        <v>63.92</v>
      </c>
      <c r="D49" s="236">
        <v>63.725</v>
      </c>
      <c r="E49" s="216">
        <f>(C49-D49)*1000</f>
        <v>195.00000000000028</v>
      </c>
      <c r="F49" s="151"/>
      <c r="H49" s="152"/>
      <c r="I49" s="318" t="s">
        <v>110</v>
      </c>
      <c r="L49" s="154"/>
      <c r="M49" s="85"/>
    </row>
    <row r="50" spans="1:13" s="67" customFormat="1" ht="21" customHeight="1">
      <c r="A50" s="148"/>
      <c r="B50" s="155"/>
      <c r="C50" s="156"/>
      <c r="D50" s="239"/>
      <c r="E50" s="157"/>
      <c r="F50" s="158"/>
      <c r="G50" s="159"/>
      <c r="H50" s="159"/>
      <c r="I50" s="159"/>
      <c r="J50" s="159"/>
      <c r="K50" s="159"/>
      <c r="L50" s="160"/>
      <c r="M50" s="85"/>
    </row>
    <row r="51" spans="1:13" ht="27.75" customHeight="1">
      <c r="A51" s="11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85"/>
    </row>
    <row r="52" spans="1:13" ht="30" customHeight="1">
      <c r="A52" s="111"/>
      <c r="B52" s="112"/>
      <c r="C52" s="113"/>
      <c r="D52" s="113"/>
      <c r="E52" s="113"/>
      <c r="F52" s="113"/>
      <c r="G52" s="114" t="s">
        <v>25</v>
      </c>
      <c r="H52" s="113"/>
      <c r="I52" s="113"/>
      <c r="J52" s="115"/>
      <c r="K52" s="115"/>
      <c r="L52" s="116"/>
      <c r="M52" s="85"/>
    </row>
    <row r="53" spans="1:13" ht="21" customHeight="1" thickBot="1">
      <c r="A53" s="111"/>
      <c r="B53" s="117" t="s">
        <v>0</v>
      </c>
      <c r="C53" s="118" t="s">
        <v>26</v>
      </c>
      <c r="D53" s="118" t="s">
        <v>27</v>
      </c>
      <c r="E53" s="119" t="s">
        <v>28</v>
      </c>
      <c r="F53" s="120"/>
      <c r="G53" s="121"/>
      <c r="H53" s="121"/>
      <c r="I53" s="122" t="s">
        <v>29</v>
      </c>
      <c r="J53" s="121"/>
      <c r="K53" s="121"/>
      <c r="L53" s="123"/>
      <c r="M53" s="85"/>
    </row>
    <row r="54" spans="1:13" s="134" customFormat="1" ht="21" customHeight="1" thickTop="1">
      <c r="A54" s="80"/>
      <c r="B54" s="124"/>
      <c r="C54" s="234"/>
      <c r="D54" s="235"/>
      <c r="E54" s="127"/>
      <c r="F54" s="128"/>
      <c r="G54" s="129"/>
      <c r="H54" s="129"/>
      <c r="I54" s="130"/>
      <c r="J54" s="131"/>
      <c r="K54" s="131"/>
      <c r="L54" s="132"/>
      <c r="M54" s="133"/>
    </row>
    <row r="55" spans="1:13" s="134" customFormat="1" ht="21" customHeight="1">
      <c r="A55" s="80"/>
      <c r="B55" s="161">
        <v>1</v>
      </c>
      <c r="C55" s="236">
        <v>64.318</v>
      </c>
      <c r="D55" s="236">
        <v>64.13199999999999</v>
      </c>
      <c r="E55" s="216">
        <f>(C55-D55)*1000</f>
        <v>186.00000000000705</v>
      </c>
      <c r="F55" s="128"/>
      <c r="G55" s="129"/>
      <c r="H55" s="129"/>
      <c r="I55" s="256" t="s">
        <v>130</v>
      </c>
      <c r="J55" s="131"/>
      <c r="K55" s="131"/>
      <c r="L55" s="132"/>
      <c r="M55" s="133"/>
    </row>
    <row r="56" spans="1:13" s="136" customFormat="1" ht="21" customHeight="1">
      <c r="A56" s="135"/>
      <c r="B56" s="124"/>
      <c r="C56" s="234"/>
      <c r="D56" s="235"/>
      <c r="E56" s="127"/>
      <c r="F56" s="137"/>
      <c r="G56" s="129"/>
      <c r="H56" s="129"/>
      <c r="J56" s="129"/>
      <c r="K56" s="129"/>
      <c r="L56" s="132"/>
      <c r="M56" s="133"/>
    </row>
    <row r="57" spans="1:13" s="134" customFormat="1" ht="21" customHeight="1">
      <c r="A57" s="80"/>
      <c r="B57" s="161">
        <v>2</v>
      </c>
      <c r="C57" s="236">
        <v>64.318</v>
      </c>
      <c r="D57" s="236">
        <v>64.10199999999999</v>
      </c>
      <c r="E57" s="216">
        <f>(C57-D57)*1000</f>
        <v>216.00000000000819</v>
      </c>
      <c r="F57" s="128"/>
      <c r="G57" s="129"/>
      <c r="H57" s="129"/>
      <c r="I57" s="256" t="s">
        <v>129</v>
      </c>
      <c r="J57" s="131"/>
      <c r="K57" s="131"/>
      <c r="L57" s="132"/>
      <c r="M57" s="133"/>
    </row>
    <row r="58" spans="1:13" s="136" customFormat="1" ht="21" customHeight="1">
      <c r="A58" s="135"/>
      <c r="B58" s="124"/>
      <c r="C58" s="234"/>
      <c r="D58" s="235"/>
      <c r="E58" s="127"/>
      <c r="F58" s="137"/>
      <c r="G58" s="129"/>
      <c r="H58" s="129"/>
      <c r="J58" s="129"/>
      <c r="K58" s="129"/>
      <c r="L58" s="132"/>
      <c r="M58" s="133"/>
    </row>
    <row r="59" spans="1:13" s="134" customFormat="1" ht="21" customHeight="1">
      <c r="A59" s="80"/>
      <c r="B59" s="161">
        <v>3</v>
      </c>
      <c r="C59" s="236">
        <v>64.318</v>
      </c>
      <c r="D59" s="236">
        <v>64.13199999999999</v>
      </c>
      <c r="E59" s="216">
        <f>(C59-D59)*1000</f>
        <v>186.00000000000705</v>
      </c>
      <c r="F59" s="128"/>
      <c r="G59" s="129"/>
      <c r="H59" s="129"/>
      <c r="I59" s="256" t="s">
        <v>131</v>
      </c>
      <c r="J59" s="131"/>
      <c r="K59" s="131"/>
      <c r="L59" s="132"/>
      <c r="M59" s="133"/>
    </row>
    <row r="60" spans="1:13" s="136" customFormat="1" ht="21" customHeight="1">
      <c r="A60" s="135"/>
      <c r="B60" s="124"/>
      <c r="C60" s="234"/>
      <c r="D60" s="235"/>
      <c r="E60" s="127"/>
      <c r="F60" s="137"/>
      <c r="G60" s="129"/>
      <c r="H60" s="129"/>
      <c r="J60" s="129"/>
      <c r="K60" s="129"/>
      <c r="L60" s="132"/>
      <c r="M60" s="133"/>
    </row>
    <row r="61" spans="1:13" s="136" customFormat="1" ht="21" customHeight="1">
      <c r="A61" s="135"/>
      <c r="B61" s="161">
        <v>4</v>
      </c>
      <c r="C61" s="236">
        <v>64.331</v>
      </c>
      <c r="D61" s="236">
        <v>64.265</v>
      </c>
      <c r="E61" s="216">
        <f>(C61-D61)*1000</f>
        <v>66.0000000000025</v>
      </c>
      <c r="F61" s="137"/>
      <c r="G61" s="129"/>
      <c r="H61" s="129"/>
      <c r="I61" s="256" t="s">
        <v>124</v>
      </c>
      <c r="J61" s="129"/>
      <c r="K61" s="129"/>
      <c r="L61" s="132"/>
      <c r="M61" s="133"/>
    </row>
    <row r="62" spans="1:13" s="136" customFormat="1" ht="21" customHeight="1">
      <c r="A62" s="135"/>
      <c r="B62" s="124"/>
      <c r="C62" s="234"/>
      <c r="D62" s="235"/>
      <c r="E62" s="127"/>
      <c r="F62" s="137"/>
      <c r="G62" s="129"/>
      <c r="H62" s="129"/>
      <c r="J62" s="129"/>
      <c r="K62" s="129"/>
      <c r="L62" s="132"/>
      <c r="M62" s="133"/>
    </row>
    <row r="63" spans="1:13" s="136" customFormat="1" ht="21" customHeight="1">
      <c r="A63" s="135"/>
      <c r="B63" s="161">
        <v>5</v>
      </c>
      <c r="C63" s="236">
        <v>64.257</v>
      </c>
      <c r="D63" s="236">
        <v>64.205</v>
      </c>
      <c r="E63" s="216">
        <f>(C63-D63)*1000</f>
        <v>52.00000000000671</v>
      </c>
      <c r="F63" s="137"/>
      <c r="G63" s="129"/>
      <c r="H63" s="129"/>
      <c r="I63" s="256" t="s">
        <v>132</v>
      </c>
      <c r="J63" s="129"/>
      <c r="K63" s="129"/>
      <c r="L63" s="132"/>
      <c r="M63" s="133"/>
    </row>
    <row r="64" spans="1:13" s="134" customFormat="1" ht="21" customHeight="1">
      <c r="A64" s="80"/>
      <c r="B64" s="138"/>
      <c r="C64" s="139"/>
      <c r="D64" s="140"/>
      <c r="E64" s="141"/>
      <c r="F64" s="142"/>
      <c r="G64" s="143"/>
      <c r="H64" s="143"/>
      <c r="I64" s="143"/>
      <c r="J64" s="143"/>
      <c r="K64" s="143"/>
      <c r="L64" s="141"/>
      <c r="M64" s="133"/>
    </row>
    <row r="65" spans="1:13" ht="30" customHeight="1" thickBo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6"/>
    </row>
  </sheetData>
  <sheetProtection password="E9A7" sheet="1" objects="1" scenarios="1"/>
  <mergeCells count="15">
    <mergeCell ref="B9:C9"/>
    <mergeCell ref="B26:C26"/>
    <mergeCell ref="B27:C27"/>
    <mergeCell ref="B28:C28"/>
    <mergeCell ref="B10:C10"/>
    <mergeCell ref="B21:C21"/>
    <mergeCell ref="B22:C22"/>
    <mergeCell ref="B32:C32"/>
    <mergeCell ref="B33:C33"/>
    <mergeCell ref="B17:C17"/>
    <mergeCell ref="B11:C11"/>
    <mergeCell ref="B15:C15"/>
    <mergeCell ref="B16:C16"/>
    <mergeCell ref="B13:C13"/>
    <mergeCell ref="B30:C30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178"/>
      <c r="AA1" s="178"/>
      <c r="AB1" s="178"/>
      <c r="AC1" s="178"/>
      <c r="AD1" s="178"/>
      <c r="AE1" s="178"/>
      <c r="AF1" s="178"/>
      <c r="AV1" s="39" t="s">
        <v>5</v>
      </c>
      <c r="AW1" s="40" t="s">
        <v>5</v>
      </c>
      <c r="CR1" s="39" t="s">
        <v>5</v>
      </c>
      <c r="CS1" s="40" t="s">
        <v>5</v>
      </c>
      <c r="DX1" s="45"/>
      <c r="DY1" s="45"/>
    </row>
    <row r="2" spans="2:143" ht="36" customHeight="1" thickBot="1">
      <c r="B2" s="47"/>
      <c r="C2" s="48"/>
      <c r="D2" s="48"/>
      <c r="E2" s="48"/>
      <c r="F2" s="48"/>
      <c r="G2" s="48"/>
      <c r="H2" s="398" t="s">
        <v>6</v>
      </c>
      <c r="I2" s="398"/>
      <c r="J2" s="398"/>
      <c r="K2" s="398"/>
      <c r="L2" s="398"/>
      <c r="M2" s="398"/>
      <c r="N2" s="48"/>
      <c r="O2" s="48"/>
      <c r="P2" s="48"/>
      <c r="Q2" s="48"/>
      <c r="R2" s="48"/>
      <c r="S2" s="49"/>
      <c r="V2" s="45"/>
      <c r="W2" s="45"/>
      <c r="X2" s="45"/>
      <c r="Y2" s="45"/>
      <c r="Z2" s="178"/>
      <c r="AA2" s="178"/>
      <c r="AB2" s="178"/>
      <c r="AC2" s="178"/>
      <c r="AD2" s="178"/>
      <c r="AE2" s="178"/>
      <c r="AF2" s="178"/>
      <c r="DV2" s="47"/>
      <c r="DW2" s="48"/>
      <c r="DX2" s="48"/>
      <c r="DY2" s="48"/>
      <c r="DZ2" s="48"/>
      <c r="EA2" s="48"/>
      <c r="EB2" s="358" t="s">
        <v>50</v>
      </c>
      <c r="EC2" s="358"/>
      <c r="ED2" s="358"/>
      <c r="EE2" s="358"/>
      <c r="EF2" s="358"/>
      <c r="EG2" s="358"/>
      <c r="EH2" s="48"/>
      <c r="EI2" s="48"/>
      <c r="EJ2" s="48"/>
      <c r="EK2" s="48"/>
      <c r="EL2" s="48"/>
      <c r="EM2" s="49"/>
    </row>
    <row r="3" spans="2:143" ht="21" customHeight="1" thickBot="1">
      <c r="B3" s="389" t="s">
        <v>7</v>
      </c>
      <c r="C3" s="387"/>
      <c r="D3" s="387"/>
      <c r="E3" s="388"/>
      <c r="F3" s="306"/>
      <c r="G3" s="305"/>
      <c r="H3" s="386" t="s">
        <v>11</v>
      </c>
      <c r="I3" s="387"/>
      <c r="J3" s="387"/>
      <c r="K3" s="388"/>
      <c r="L3" s="280"/>
      <c r="M3" s="184"/>
      <c r="N3" s="263"/>
      <c r="O3" s="263"/>
      <c r="P3" s="399" t="s">
        <v>9</v>
      </c>
      <c r="Q3" s="399"/>
      <c r="R3" s="263"/>
      <c r="S3" s="281"/>
      <c r="V3" s="45"/>
      <c r="W3" s="45"/>
      <c r="X3" s="45"/>
      <c r="Y3" s="45"/>
      <c r="Z3" s="178"/>
      <c r="AA3" s="178"/>
      <c r="AB3" s="178"/>
      <c r="AC3" s="178"/>
      <c r="AD3" s="178"/>
      <c r="AE3" s="178"/>
      <c r="AF3" s="178"/>
      <c r="DV3" s="395" t="s">
        <v>9</v>
      </c>
      <c r="DW3" s="396"/>
      <c r="DX3" s="183"/>
      <c r="DY3" s="184"/>
      <c r="DZ3" s="392" t="s">
        <v>84</v>
      </c>
      <c r="EA3" s="393"/>
      <c r="EB3" s="393"/>
      <c r="EC3" s="357"/>
      <c r="ED3" s="183"/>
      <c r="EE3" s="184"/>
      <c r="EF3" s="392" t="s">
        <v>11</v>
      </c>
      <c r="EG3" s="393"/>
      <c r="EH3" s="393"/>
      <c r="EI3" s="357"/>
      <c r="EJ3" s="183"/>
      <c r="EK3" s="184"/>
      <c r="EL3" s="386" t="s">
        <v>7</v>
      </c>
      <c r="EM3" s="391"/>
    </row>
    <row r="4" spans="2:143" ht="24" thickTop="1">
      <c r="B4" s="12"/>
      <c r="C4" s="10"/>
      <c r="D4" s="10"/>
      <c r="E4" s="10"/>
      <c r="F4" s="10"/>
      <c r="G4" s="10"/>
      <c r="H4" s="397" t="s">
        <v>49</v>
      </c>
      <c r="I4" s="397"/>
      <c r="J4" s="397"/>
      <c r="K4" s="397"/>
      <c r="L4" s="397"/>
      <c r="M4" s="397"/>
      <c r="N4" s="10"/>
      <c r="O4" s="10"/>
      <c r="P4" s="282"/>
      <c r="Q4" s="10"/>
      <c r="R4" s="282"/>
      <c r="S4" s="283"/>
      <c r="V4" s="45"/>
      <c r="W4" s="45"/>
      <c r="X4" s="45"/>
      <c r="Y4" s="45"/>
      <c r="Z4" s="178"/>
      <c r="AA4" s="178"/>
      <c r="AB4" s="178"/>
      <c r="AC4" s="178"/>
      <c r="AD4" s="178"/>
      <c r="AE4" s="178"/>
      <c r="AF4" s="178"/>
      <c r="BU4" s="163" t="s">
        <v>72</v>
      </c>
      <c r="CJ4" s="162"/>
      <c r="CL4" s="43"/>
      <c r="DV4" s="264"/>
      <c r="DW4" s="265"/>
      <c r="DX4" s="179"/>
      <c r="DY4" s="179"/>
      <c r="DZ4" s="179"/>
      <c r="EA4" s="179"/>
      <c r="EB4" s="397" t="s">
        <v>57</v>
      </c>
      <c r="EC4" s="397"/>
      <c r="ED4" s="397"/>
      <c r="EE4" s="397"/>
      <c r="EF4" s="397"/>
      <c r="EG4" s="397"/>
      <c r="EH4" s="10"/>
      <c r="EI4" s="10"/>
      <c r="EJ4" s="179"/>
      <c r="EK4" s="179"/>
      <c r="EL4" s="10"/>
      <c r="EM4" s="13"/>
    </row>
    <row r="5" spans="2:143" ht="21" customHeight="1">
      <c r="B5" s="360" t="s">
        <v>106</v>
      </c>
      <c r="C5" s="361"/>
      <c r="D5" s="394" t="s">
        <v>105</v>
      </c>
      <c r="E5" s="394"/>
      <c r="F5" s="3"/>
      <c r="G5" s="2"/>
      <c r="H5" s="190"/>
      <c r="I5" s="199"/>
      <c r="J5" s="217"/>
      <c r="K5" s="219"/>
      <c r="L5" s="285"/>
      <c r="M5" s="284"/>
      <c r="N5" s="217"/>
      <c r="O5" s="199"/>
      <c r="P5" s="217"/>
      <c r="Q5" s="199"/>
      <c r="R5" s="217"/>
      <c r="S5" s="220"/>
      <c r="V5" s="45"/>
      <c r="W5" s="45"/>
      <c r="X5" s="45"/>
      <c r="Y5" s="45"/>
      <c r="Z5" s="178"/>
      <c r="AA5" s="178"/>
      <c r="AB5" s="178"/>
      <c r="AC5" s="178"/>
      <c r="AD5" s="178"/>
      <c r="AE5" s="178"/>
      <c r="AF5" s="178"/>
      <c r="CJ5" s="162"/>
      <c r="CK5" s="162"/>
      <c r="CL5" s="43"/>
      <c r="DV5" s="266"/>
      <c r="DW5" s="191"/>
      <c r="DX5" s="185"/>
      <c r="DY5" s="186"/>
      <c r="DZ5" s="217"/>
      <c r="EA5" s="199"/>
      <c r="EB5" s="217"/>
      <c r="EC5" s="199"/>
      <c r="ED5" s="185"/>
      <c r="EE5" s="186"/>
      <c r="EF5" s="217"/>
      <c r="EG5" s="199"/>
      <c r="EH5" s="217"/>
      <c r="EI5" s="199"/>
      <c r="EJ5" s="185"/>
      <c r="EK5" s="186"/>
      <c r="EL5" s="1"/>
      <c r="EM5" s="4"/>
    </row>
    <row r="6" spans="2:143" ht="21">
      <c r="B6" s="307"/>
      <c r="C6" s="199"/>
      <c r="D6" s="217"/>
      <c r="E6" s="219"/>
      <c r="F6" s="3"/>
      <c r="G6" s="2"/>
      <c r="H6" s="190"/>
      <c r="I6" s="187"/>
      <c r="J6" s="278" t="s">
        <v>71</v>
      </c>
      <c r="K6" s="259">
        <v>64.293</v>
      </c>
      <c r="L6" s="285"/>
      <c r="M6" s="284"/>
      <c r="N6" s="286" t="s">
        <v>58</v>
      </c>
      <c r="O6" s="294" t="s">
        <v>117</v>
      </c>
      <c r="P6" s="295" t="s">
        <v>90</v>
      </c>
      <c r="Q6" s="294">
        <v>64.5</v>
      </c>
      <c r="R6" s="295" t="s">
        <v>87</v>
      </c>
      <c r="S6" s="290">
        <v>64.5</v>
      </c>
      <c r="V6" s="45"/>
      <c r="W6" s="45"/>
      <c r="X6" s="45"/>
      <c r="Y6" s="45"/>
      <c r="Z6" s="178"/>
      <c r="AA6" s="178"/>
      <c r="AB6" s="178"/>
      <c r="AC6" s="178"/>
      <c r="AD6" s="178"/>
      <c r="AE6" s="178"/>
      <c r="AF6" s="178"/>
      <c r="BT6" s="164" t="s">
        <v>126</v>
      </c>
      <c r="BU6" s="165" t="s">
        <v>31</v>
      </c>
      <c r="BV6" s="166" t="s">
        <v>32</v>
      </c>
      <c r="DV6" s="266"/>
      <c r="DW6" s="191"/>
      <c r="DX6" s="188"/>
      <c r="DY6" s="189"/>
      <c r="DZ6" s="273"/>
      <c r="EA6" s="274"/>
      <c r="EB6" s="273"/>
      <c r="EC6" s="274"/>
      <c r="ED6" s="188"/>
      <c r="EE6" s="189"/>
      <c r="EF6" s="217"/>
      <c r="EG6" s="187"/>
      <c r="EH6" s="272" t="s">
        <v>66</v>
      </c>
      <c r="EI6" s="238">
        <v>63.733</v>
      </c>
      <c r="EJ6" s="188"/>
      <c r="EK6" s="189"/>
      <c r="EL6" s="1"/>
      <c r="EM6" s="228"/>
    </row>
    <row r="7" spans="2:143" ht="21" customHeight="1">
      <c r="B7" s="308" t="s">
        <v>47</v>
      </c>
      <c r="C7" s="268">
        <v>65.655</v>
      </c>
      <c r="D7" s="309" t="s">
        <v>107</v>
      </c>
      <c r="E7" s="310">
        <v>0.848</v>
      </c>
      <c r="F7" s="3"/>
      <c r="G7" s="2"/>
      <c r="H7" s="277" t="s">
        <v>8</v>
      </c>
      <c r="I7" s="238">
        <v>64.334</v>
      </c>
      <c r="J7" s="279"/>
      <c r="K7" s="190"/>
      <c r="L7" s="285"/>
      <c r="M7" s="284"/>
      <c r="N7" s="180"/>
      <c r="O7" s="182"/>
      <c r="P7" s="181"/>
      <c r="Q7" s="291"/>
      <c r="R7" s="292"/>
      <c r="S7" s="293"/>
      <c r="V7" s="45"/>
      <c r="W7" s="45"/>
      <c r="X7" s="45"/>
      <c r="Y7" s="45"/>
      <c r="Z7" s="178"/>
      <c r="AA7" s="178"/>
      <c r="AB7" s="178"/>
      <c r="AC7" s="178"/>
      <c r="AD7" s="178"/>
      <c r="AE7" s="178"/>
      <c r="AF7" s="178"/>
      <c r="CJ7" s="1"/>
      <c r="CK7" s="1"/>
      <c r="CL7" s="43"/>
      <c r="DV7" s="266"/>
      <c r="DW7" s="191"/>
      <c r="DX7" s="188"/>
      <c r="DY7" s="189"/>
      <c r="DZ7" s="273"/>
      <c r="EA7" s="274"/>
      <c r="EB7" s="272" t="s">
        <v>85</v>
      </c>
      <c r="EC7" s="238">
        <v>64.021</v>
      </c>
      <c r="ED7" s="188"/>
      <c r="EE7" s="189"/>
      <c r="EF7" s="217"/>
      <c r="EG7" s="187"/>
      <c r="EH7" s="273"/>
      <c r="EI7" s="274"/>
      <c r="EJ7" s="188"/>
      <c r="EK7" s="189"/>
      <c r="EL7" s="218" t="s">
        <v>60</v>
      </c>
      <c r="EM7" s="229">
        <v>62.675</v>
      </c>
    </row>
    <row r="8" spans="2:143" ht="21" customHeight="1">
      <c r="B8" s="307"/>
      <c r="C8" s="199"/>
      <c r="D8" s="217"/>
      <c r="E8" s="219"/>
      <c r="F8" s="3"/>
      <c r="G8" s="2"/>
      <c r="H8" s="190"/>
      <c r="I8" s="274"/>
      <c r="J8" s="278" t="s">
        <v>68</v>
      </c>
      <c r="K8" s="259">
        <v>64.332</v>
      </c>
      <c r="L8" s="285"/>
      <c r="M8" s="284"/>
      <c r="N8" s="180"/>
      <c r="O8" s="182"/>
      <c r="P8" s="181"/>
      <c r="Q8" s="291"/>
      <c r="R8" s="295" t="s">
        <v>91</v>
      </c>
      <c r="S8" s="290">
        <v>64.47</v>
      </c>
      <c r="V8" s="45"/>
      <c r="W8" s="45"/>
      <c r="X8" s="45"/>
      <c r="Y8" s="45"/>
      <c r="Z8" s="178"/>
      <c r="AA8" s="178"/>
      <c r="AB8" s="178"/>
      <c r="AC8" s="178"/>
      <c r="AD8" s="178"/>
      <c r="AE8" s="178"/>
      <c r="AF8" s="178"/>
      <c r="BU8" s="167" t="s">
        <v>125</v>
      </c>
      <c r="CJ8" s="1"/>
      <c r="CL8" s="43"/>
      <c r="DV8" s="267" t="s">
        <v>83</v>
      </c>
      <c r="DW8" s="268">
        <v>63.625</v>
      </c>
      <c r="DX8" s="188"/>
      <c r="DY8" s="189"/>
      <c r="DZ8" s="272" t="s">
        <v>78</v>
      </c>
      <c r="EA8" s="238">
        <v>64.038</v>
      </c>
      <c r="EB8" s="273"/>
      <c r="EC8" s="274"/>
      <c r="ED8" s="188"/>
      <c r="EE8" s="189"/>
      <c r="EF8" s="192" t="s">
        <v>10</v>
      </c>
      <c r="EG8" s="238">
        <v>63.725</v>
      </c>
      <c r="EH8" s="272" t="s">
        <v>67</v>
      </c>
      <c r="EI8" s="238">
        <v>63.71</v>
      </c>
      <c r="EJ8" s="188"/>
      <c r="EK8" s="189"/>
      <c r="EL8" s="1"/>
      <c r="EM8" s="228"/>
    </row>
    <row r="9" spans="2:143" ht="21" customHeight="1">
      <c r="B9" s="311" t="s">
        <v>48</v>
      </c>
      <c r="C9" s="312">
        <v>64.95</v>
      </c>
      <c r="D9" s="313" t="s">
        <v>108</v>
      </c>
      <c r="E9" s="259">
        <v>0.448</v>
      </c>
      <c r="F9" s="3"/>
      <c r="G9" s="2"/>
      <c r="H9" s="278" t="s">
        <v>69</v>
      </c>
      <c r="I9" s="238">
        <v>64.352</v>
      </c>
      <c r="J9" s="279"/>
      <c r="K9" s="190"/>
      <c r="L9" s="285"/>
      <c r="M9" s="284"/>
      <c r="N9" s="286" t="s">
        <v>59</v>
      </c>
      <c r="O9" s="294">
        <v>0.334</v>
      </c>
      <c r="P9" s="295" t="s">
        <v>89</v>
      </c>
      <c r="Q9" s="294">
        <v>0.233</v>
      </c>
      <c r="R9" s="292"/>
      <c r="S9" s="293"/>
      <c r="V9" s="45"/>
      <c r="W9" s="45"/>
      <c r="X9" s="45"/>
      <c r="Y9" s="45"/>
      <c r="Z9" s="178"/>
      <c r="AA9" s="178"/>
      <c r="AB9" s="178"/>
      <c r="AC9" s="178"/>
      <c r="AD9" s="178"/>
      <c r="AE9" s="178"/>
      <c r="AF9" s="178"/>
      <c r="DV9" s="269"/>
      <c r="DW9" s="191"/>
      <c r="DX9" s="188"/>
      <c r="DY9" s="189"/>
      <c r="DZ9" s="273"/>
      <c r="EA9" s="274"/>
      <c r="EB9" s="272" t="s">
        <v>86</v>
      </c>
      <c r="EC9" s="238">
        <v>63.92</v>
      </c>
      <c r="ED9" s="188"/>
      <c r="EE9" s="189"/>
      <c r="EF9" s="190"/>
      <c r="EG9" s="274"/>
      <c r="EH9" s="273"/>
      <c r="EI9" s="274"/>
      <c r="EJ9" s="188"/>
      <c r="EK9" s="189"/>
      <c r="EL9" s="53" t="s">
        <v>61</v>
      </c>
      <c r="EM9" s="230">
        <v>63.376</v>
      </c>
    </row>
    <row r="10" spans="2:143" ht="21" customHeight="1">
      <c r="B10" s="307"/>
      <c r="C10" s="199"/>
      <c r="D10" s="217" t="s">
        <v>92</v>
      </c>
      <c r="E10" s="327">
        <v>64.712</v>
      </c>
      <c r="F10" s="3"/>
      <c r="G10" s="2"/>
      <c r="H10" s="190"/>
      <c r="I10" s="187"/>
      <c r="J10" s="278" t="s">
        <v>70</v>
      </c>
      <c r="K10" s="259">
        <v>64.298</v>
      </c>
      <c r="L10" s="285"/>
      <c r="M10" s="284"/>
      <c r="N10" s="326" t="s">
        <v>92</v>
      </c>
      <c r="O10" s="294">
        <v>64.598</v>
      </c>
      <c r="P10" s="326" t="s">
        <v>92</v>
      </c>
      <c r="Q10" s="294">
        <v>64.497</v>
      </c>
      <c r="R10" s="295" t="s">
        <v>88</v>
      </c>
      <c r="S10" s="290">
        <v>64.275</v>
      </c>
      <c r="V10" s="45"/>
      <c r="W10" s="45"/>
      <c r="X10" s="45"/>
      <c r="Y10" s="45"/>
      <c r="Z10" s="178"/>
      <c r="AA10" s="178"/>
      <c r="AB10" s="178"/>
      <c r="AC10" s="178"/>
      <c r="AD10" s="178"/>
      <c r="AE10" s="178"/>
      <c r="AF10" s="178"/>
      <c r="DV10" s="269"/>
      <c r="DW10" s="191"/>
      <c r="DX10" s="188"/>
      <c r="DY10" s="189"/>
      <c r="DZ10" s="273"/>
      <c r="EA10" s="274"/>
      <c r="EB10" s="273"/>
      <c r="EC10" s="274"/>
      <c r="ED10" s="188"/>
      <c r="EE10" s="189"/>
      <c r="EF10" s="190"/>
      <c r="EG10" s="274"/>
      <c r="EH10" s="272" t="s">
        <v>81</v>
      </c>
      <c r="EI10" s="238">
        <v>63.725</v>
      </c>
      <c r="EJ10" s="188"/>
      <c r="EK10" s="189"/>
      <c r="EL10" s="1"/>
      <c r="EM10" s="4"/>
    </row>
    <row r="11" spans="2:143" ht="21" customHeight="1" thickBot="1">
      <c r="B11" s="314"/>
      <c r="C11" s="315"/>
      <c r="D11" s="316"/>
      <c r="E11" s="317"/>
      <c r="F11" s="7"/>
      <c r="G11" s="5"/>
      <c r="H11" s="275"/>
      <c r="I11" s="276"/>
      <c r="J11" s="275"/>
      <c r="K11" s="275"/>
      <c r="L11" s="287"/>
      <c r="M11" s="288"/>
      <c r="N11" s="275"/>
      <c r="O11" s="276"/>
      <c r="P11" s="275"/>
      <c r="Q11" s="276"/>
      <c r="R11" s="275"/>
      <c r="S11" s="289"/>
      <c r="V11" s="45"/>
      <c r="W11" s="45"/>
      <c r="X11" s="45"/>
      <c r="Y11" s="45"/>
      <c r="Z11" s="178"/>
      <c r="AA11" s="178"/>
      <c r="AB11" s="178"/>
      <c r="AC11" s="178"/>
      <c r="AD11" s="178"/>
      <c r="AE11" s="178"/>
      <c r="AF11" s="178"/>
      <c r="BU11" s="168" t="s">
        <v>33</v>
      </c>
      <c r="DV11" s="270"/>
      <c r="DW11" s="271"/>
      <c r="DX11" s="193"/>
      <c r="DY11" s="194"/>
      <c r="DZ11" s="275"/>
      <c r="EA11" s="276"/>
      <c r="EB11" s="275"/>
      <c r="EC11" s="276"/>
      <c r="ED11" s="193"/>
      <c r="EE11" s="194"/>
      <c r="EF11" s="275"/>
      <c r="EG11" s="276"/>
      <c r="EH11" s="275"/>
      <c r="EI11" s="276"/>
      <c r="EJ11" s="193"/>
      <c r="EK11" s="194"/>
      <c r="EL11" s="6"/>
      <c r="EM11" s="8"/>
    </row>
    <row r="12" spans="19:73" ht="18" customHeight="1"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BU12" s="169" t="s">
        <v>34</v>
      </c>
    </row>
    <row r="13" spans="1:7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69" t="s">
        <v>39</v>
      </c>
    </row>
    <row r="14" spans="1:144" ht="18" customHeight="1">
      <c r="A14" s="1"/>
      <c r="B14" s="1"/>
      <c r="C14" s="1"/>
      <c r="D14" s="1"/>
      <c r="E14" s="1"/>
      <c r="F14" s="1"/>
      <c r="G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W14" s="1"/>
      <c r="DX14" s="1"/>
      <c r="DY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W15" s="1"/>
      <c r="DX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W16" s="1"/>
      <c r="DX16" s="1"/>
      <c r="EJ16" s="1"/>
      <c r="EK16" s="1"/>
      <c r="EL16" s="1"/>
      <c r="EM16" s="1"/>
      <c r="EN16" s="1"/>
    </row>
    <row r="17" spans="1:41" ht="18" customHeight="1">
      <c r="A17" s="1"/>
      <c r="B17" s="1"/>
      <c r="C17" s="1"/>
      <c r="D17" s="1"/>
      <c r="E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8" customHeight="1">
      <c r="A18" s="1"/>
      <c r="B18" s="1"/>
      <c r="C18" s="1"/>
      <c r="D18" s="1"/>
      <c r="E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121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J19" s="45"/>
      <c r="AK19" s="45"/>
      <c r="AL19" s="45"/>
      <c r="AM19" s="45"/>
      <c r="BK19" s="45"/>
      <c r="CW19" s="45"/>
      <c r="DF19" s="45"/>
      <c r="DM19" s="1"/>
      <c r="DN19" s="45"/>
      <c r="DO19" s="45"/>
      <c r="DP19" s="45"/>
      <c r="DQ19" s="45"/>
    </row>
    <row r="20" spans="1:121" ht="18" customHeight="1">
      <c r="A20" s="1"/>
      <c r="B20" s="1"/>
      <c r="C20" s="1"/>
      <c r="D20" s="1"/>
      <c r="E20" s="1"/>
      <c r="F20" s="1"/>
      <c r="G20" s="1"/>
      <c r="H20" s="1"/>
      <c r="I20" s="1"/>
      <c r="J20" s="43"/>
      <c r="K20" s="1"/>
      <c r="L20" s="1"/>
      <c r="M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3"/>
      <c r="AD20" s="1"/>
      <c r="AE20" s="1"/>
      <c r="AF20" s="1"/>
      <c r="AG20" s="1"/>
      <c r="AH20" s="1"/>
      <c r="AI20" s="45"/>
      <c r="AN20" s="1"/>
      <c r="AO20" s="1"/>
      <c r="AY20" s="45"/>
      <c r="AZ20" s="45"/>
      <c r="BA20" s="45"/>
      <c r="BK20" s="45"/>
      <c r="BL20" s="45"/>
      <c r="BM20" s="45"/>
      <c r="DM20" s="1"/>
      <c r="DO20" s="45"/>
      <c r="DQ20" s="45"/>
    </row>
    <row r="21" spans="1:121" ht="18" customHeight="1">
      <c r="A21" s="1"/>
      <c r="B21" s="1"/>
      <c r="C21" s="1"/>
      <c r="D21" s="1"/>
      <c r="E21" s="1"/>
      <c r="F21" s="1"/>
      <c r="G21" s="1"/>
      <c r="H21" s="1"/>
      <c r="I21" s="1"/>
      <c r="J21" s="43"/>
      <c r="K21" s="1"/>
      <c r="L21" s="1"/>
      <c r="M21" s="1"/>
      <c r="R21" s="1"/>
      <c r="S21" s="1"/>
      <c r="T21" s="1"/>
      <c r="U21" s="1"/>
      <c r="V21" s="1"/>
      <c r="W21" s="1"/>
      <c r="X21" s="1"/>
      <c r="Y21" s="1"/>
      <c r="Z21" s="1"/>
      <c r="AA21" s="43"/>
      <c r="AB21" s="4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P21" s="45"/>
      <c r="AQ21" s="45"/>
      <c r="AR21" s="45"/>
      <c r="BE21" s="45"/>
      <c r="BK21" s="45"/>
      <c r="BM21" s="45"/>
      <c r="DA21" s="45"/>
      <c r="DM21" s="1"/>
      <c r="DN21" s="1"/>
      <c r="DO21" s="1"/>
      <c r="DP21" s="1"/>
      <c r="DQ21" s="1"/>
    </row>
    <row r="22" spans="1:121" ht="18" customHeight="1">
      <c r="A22" s="1"/>
      <c r="B22" s="1"/>
      <c r="C22" s="1"/>
      <c r="D22" s="1"/>
      <c r="E22" s="1"/>
      <c r="F22" s="1"/>
      <c r="G22" s="1"/>
      <c r="H22" s="1"/>
      <c r="I22" s="1"/>
      <c r="J22" s="4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O22" s="45"/>
      <c r="AP22" s="45"/>
      <c r="AQ22" s="45"/>
      <c r="BD22" s="45"/>
      <c r="CZ22" s="45"/>
      <c r="DJ22" s="45"/>
      <c r="DK22" s="45"/>
      <c r="DM22" s="45"/>
      <c r="DN22" s="45"/>
      <c r="DO22" s="45"/>
      <c r="DQ22" s="1"/>
    </row>
    <row r="23" spans="1:121" ht="18" customHeight="1">
      <c r="A23" s="1"/>
      <c r="B23" s="1"/>
      <c r="C23" s="1"/>
      <c r="D23" s="1"/>
      <c r="E23" s="1"/>
      <c r="F23" s="1"/>
      <c r="G23" s="1"/>
      <c r="H23" s="1"/>
      <c r="I23" s="1"/>
      <c r="J23" s="43"/>
      <c r="K23" s="43"/>
      <c r="L23" s="1"/>
      <c r="M23" s="1"/>
      <c r="AA23" s="43"/>
      <c r="AB23" s="1"/>
      <c r="AH23" s="1"/>
      <c r="AI23" s="1"/>
      <c r="AJ23" s="1"/>
      <c r="AK23" s="1"/>
      <c r="AL23" s="1"/>
      <c r="AM23" s="1"/>
      <c r="AN23" s="45"/>
      <c r="AO23" s="45"/>
      <c r="BL23" s="45"/>
      <c r="BM23" s="45"/>
      <c r="CS23" s="45"/>
      <c r="CW23" s="45"/>
      <c r="CX23" s="45"/>
      <c r="DA23" s="45"/>
      <c r="DP23" s="45"/>
      <c r="DQ23" s="1"/>
    </row>
    <row r="24" spans="1:140" ht="18" customHeight="1">
      <c r="A24" s="1"/>
      <c r="B24" s="43"/>
      <c r="C24" s="1"/>
      <c r="D24" s="1"/>
      <c r="E24" s="1"/>
      <c r="F24" s="1"/>
      <c r="G24" s="1"/>
      <c r="H24" s="1"/>
      <c r="I24" s="1"/>
      <c r="J24" s="43"/>
      <c r="L24" s="1"/>
      <c r="M24" s="1"/>
      <c r="AB24" s="1"/>
      <c r="AH24" s="1"/>
      <c r="AI24" s="1"/>
      <c r="AJ24" s="1"/>
      <c r="AK24" s="1"/>
      <c r="AL24" s="1"/>
      <c r="AM24" s="1"/>
      <c r="AN24" s="1"/>
      <c r="AO24" s="1"/>
      <c r="BD24" s="45"/>
      <c r="BH24" s="45"/>
      <c r="BJ24" s="45"/>
      <c r="BK24" s="45"/>
      <c r="BO24" s="45"/>
      <c r="BP24" s="45"/>
      <c r="BQ24" s="45"/>
      <c r="BR24" s="45"/>
      <c r="BS24" s="45"/>
      <c r="BT24" s="45"/>
      <c r="BU24" s="45"/>
      <c r="BV24" s="45"/>
      <c r="CR24" s="45"/>
      <c r="CV24" s="45"/>
      <c r="CX24" s="45"/>
      <c r="DD24" s="45"/>
      <c r="DE24" s="45"/>
      <c r="EJ24" s="45"/>
    </row>
    <row r="25" spans="1:109" ht="18" customHeight="1">
      <c r="A25" s="1"/>
      <c r="B25" s="1"/>
      <c r="C25" s="1"/>
      <c r="D25" s="1"/>
      <c r="E25" s="1"/>
      <c r="F25" s="43"/>
      <c r="G25" s="43"/>
      <c r="H25" s="1"/>
      <c r="I25" s="1"/>
      <c r="J25" s="1"/>
      <c r="K25" s="1"/>
      <c r="L25" s="43"/>
      <c r="M25" s="43"/>
      <c r="Y25" s="1"/>
      <c r="Z25" s="1"/>
      <c r="AH25" s="1"/>
      <c r="AI25" s="1"/>
      <c r="AK25" s="1"/>
      <c r="AO25" s="44"/>
      <c r="BA25" s="45"/>
      <c r="BB25" s="45"/>
      <c r="BE25" s="45"/>
      <c r="BF25" s="45"/>
      <c r="BG25" s="45"/>
      <c r="BH25" s="45"/>
      <c r="BI25" s="45"/>
      <c r="BK25" s="45"/>
      <c r="BL25" s="45"/>
      <c r="BM25" s="45"/>
      <c r="BW25" s="45"/>
      <c r="BX25" s="45"/>
      <c r="BY25" s="45"/>
      <c r="CC25" s="45"/>
      <c r="DA25" s="45"/>
      <c r="DB25" s="45"/>
      <c r="DE25" s="45"/>
    </row>
    <row r="26" spans="1:106" ht="18" customHeight="1">
      <c r="A26" s="1"/>
      <c r="B26" s="1"/>
      <c r="C26" s="1"/>
      <c r="D26" s="43"/>
      <c r="E26" s="43"/>
      <c r="F26" s="1"/>
      <c r="G26" s="1"/>
      <c r="H26" s="1"/>
      <c r="I26" s="1"/>
      <c r="J26" s="43"/>
      <c r="K26" s="1"/>
      <c r="L26" s="43"/>
      <c r="M26" s="43"/>
      <c r="Y26" s="1"/>
      <c r="Z26" s="1"/>
      <c r="AE26" s="1"/>
      <c r="AG26" s="1"/>
      <c r="AJ26" s="1"/>
      <c r="AK26" s="1"/>
      <c r="AL26" s="1"/>
      <c r="AO26" s="45"/>
      <c r="BA26" s="45"/>
      <c r="BB26" s="45"/>
      <c r="BD26" s="45"/>
      <c r="BI26" s="45"/>
      <c r="CJ26" s="334" t="s">
        <v>94</v>
      </c>
      <c r="DB26" s="45"/>
    </row>
    <row r="27" spans="1:143" ht="18" customHeight="1">
      <c r="A27" s="1"/>
      <c r="B27" s="1"/>
      <c r="C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E27" s="1"/>
      <c r="AF27" s="1"/>
      <c r="AG27" s="1"/>
      <c r="AI27" s="350">
        <v>64.447</v>
      </c>
      <c r="AU27" s="45"/>
      <c r="AW27" s="1"/>
      <c r="AX27" s="43"/>
      <c r="AZ27" s="45"/>
      <c r="BA27" s="45"/>
      <c r="BD27" s="45"/>
      <c r="DN27" s="45"/>
      <c r="DR27" s="45"/>
      <c r="DS27" s="45"/>
      <c r="DT27" s="45"/>
      <c r="EM27" s="45"/>
    </row>
    <row r="28" spans="1:120" ht="18" customHeight="1">
      <c r="A28" s="1"/>
      <c r="B28" s="1"/>
      <c r="C28" s="1"/>
      <c r="D28" s="46" t="s">
        <v>48</v>
      </c>
      <c r="E28" s="1"/>
      <c r="F28" s="1"/>
      <c r="G28" s="1"/>
      <c r="H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O28" s="45"/>
      <c r="AQ28" s="45"/>
      <c r="AR28" s="45"/>
      <c r="AS28" s="45"/>
      <c r="AT28" s="45"/>
      <c r="AU28" s="45"/>
      <c r="AV28" s="45"/>
      <c r="BC28" s="331" t="s">
        <v>88</v>
      </c>
      <c r="BD28" s="45"/>
      <c r="BE28" s="45"/>
      <c r="BF28" s="45"/>
      <c r="BH28" s="45"/>
      <c r="BI28" s="45"/>
      <c r="BJ28" s="45"/>
      <c r="BN28" s="45"/>
      <c r="BQ28" s="45"/>
      <c r="CH28" s="45"/>
      <c r="CI28" s="45"/>
      <c r="CJ28" s="45"/>
      <c r="CK28" s="45"/>
      <c r="CS28" s="45"/>
      <c r="CT28" s="45"/>
      <c r="CU28" s="45"/>
      <c r="DA28" s="45"/>
      <c r="DB28" s="45"/>
      <c r="DL28" s="45"/>
      <c r="DM28" s="45"/>
      <c r="DN28" s="45"/>
      <c r="DO28" s="45"/>
      <c r="DP28" s="45"/>
    </row>
    <row r="29" spans="1:121" ht="18" customHeight="1">
      <c r="A29" s="1"/>
      <c r="B29" s="1"/>
      <c r="F29" s="1"/>
      <c r="G29" s="1"/>
      <c r="H29" s="1"/>
      <c r="J29" s="4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AC29" s="45"/>
      <c r="AS29" s="45"/>
      <c r="AT29" s="45"/>
      <c r="AV29" s="45"/>
      <c r="BH29" s="45"/>
      <c r="BJ29" s="45"/>
      <c r="CJ29" s="334" t="s">
        <v>93</v>
      </c>
      <c r="CL29" s="45"/>
      <c r="CS29" s="45"/>
      <c r="CV29" s="45"/>
      <c r="DA29" s="336" t="s">
        <v>65</v>
      </c>
      <c r="DQ29" s="45"/>
    </row>
    <row r="30" spans="1:127" ht="18" customHeight="1">
      <c r="A30" s="1"/>
      <c r="B30" s="1"/>
      <c r="F30" s="1"/>
      <c r="G30" s="1"/>
      <c r="H30" s="1"/>
      <c r="K30" s="4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B30" s="1"/>
      <c r="AC30" s="1"/>
      <c r="AD30" s="1"/>
      <c r="AQ30" s="45"/>
      <c r="AR30" s="45"/>
      <c r="AT30" s="45"/>
      <c r="AY30" s="252">
        <v>9</v>
      </c>
      <c r="BB30" s="252">
        <v>10</v>
      </c>
      <c r="BC30" s="252">
        <v>11</v>
      </c>
      <c r="BI30" s="45"/>
      <c r="CI30" s="45"/>
      <c r="CJ30" s="45"/>
      <c r="CL30" s="45"/>
      <c r="CM30" s="45"/>
      <c r="CW30" s="45"/>
      <c r="DV30" s="43"/>
      <c r="DW30" s="43"/>
    </row>
    <row r="31" spans="1:118" ht="18" customHeight="1">
      <c r="A31" s="1"/>
      <c r="B31" s="1"/>
      <c r="C31" s="1"/>
      <c r="P31" s="1"/>
      <c r="Q31" s="1"/>
      <c r="R31" s="1"/>
      <c r="S31" s="1"/>
      <c r="T31" s="1"/>
      <c r="U31" s="1"/>
      <c r="V31" s="1"/>
      <c r="W31" s="1"/>
      <c r="X31" s="1"/>
      <c r="AE31" s="1"/>
      <c r="AK31" s="45"/>
      <c r="AL31" s="45"/>
      <c r="AM31" s="45"/>
      <c r="AT31" s="45"/>
      <c r="AU31" s="45"/>
      <c r="AV31" s="45"/>
      <c r="AY31" s="45"/>
      <c r="AZ31" s="45"/>
      <c r="BA31" s="45"/>
      <c r="BB31" s="45"/>
      <c r="BC31" s="45"/>
      <c r="BI31" s="45"/>
      <c r="BJ31" s="45"/>
      <c r="BK31" s="45"/>
      <c r="CK31" s="45"/>
      <c r="CL31" s="45"/>
      <c r="CM31" s="45"/>
      <c r="CN31" s="45"/>
      <c r="CO31" s="252">
        <v>17</v>
      </c>
      <c r="CR31" s="45"/>
      <c r="DN31" s="45"/>
    </row>
    <row r="32" spans="1:134" ht="18" customHeight="1">
      <c r="A32" s="1"/>
      <c r="B32" s="1"/>
      <c r="C32" s="1"/>
      <c r="T32" s="225" t="s">
        <v>62</v>
      </c>
      <c r="U32" s="1"/>
      <c r="V32" s="1"/>
      <c r="W32" s="1"/>
      <c r="Y32" s="45"/>
      <c r="Z32" s="45"/>
      <c r="AA32" s="45"/>
      <c r="AE32" s="1"/>
      <c r="AJ32" s="45"/>
      <c r="AV32" s="203">
        <v>8</v>
      </c>
      <c r="AX32" s="45"/>
      <c r="AY32" s="45"/>
      <c r="AZ32" s="332" t="s">
        <v>70</v>
      </c>
      <c r="BB32" s="42"/>
      <c r="CG32" s="45"/>
      <c r="CO32" s="45"/>
      <c r="CQ32" s="45"/>
      <c r="DH32" s="45"/>
      <c r="DI32" s="45"/>
      <c r="DK32" s="45"/>
      <c r="DN32" s="45"/>
      <c r="DO32" s="45"/>
      <c r="DX32" s="1"/>
      <c r="DY32" s="1"/>
      <c r="DZ32" s="1"/>
      <c r="EA32" s="1"/>
      <c r="ED32" s="43"/>
    </row>
    <row r="33" spans="20:113" ht="18" customHeight="1">
      <c r="T33" s="302">
        <v>6105</v>
      </c>
      <c r="X33" s="45"/>
      <c r="AE33" s="253" t="s">
        <v>91</v>
      </c>
      <c r="AI33" s="45"/>
      <c r="AM33" s="350">
        <v>64.409</v>
      </c>
      <c r="AN33" s="45"/>
      <c r="AQ33" s="45"/>
      <c r="CI33" s="42"/>
      <c r="CR33" s="52">
        <v>19</v>
      </c>
      <c r="DF33" s="45"/>
      <c r="DI33" s="45"/>
    </row>
    <row r="34" spans="21:124" ht="18" customHeight="1">
      <c r="U34" s="45"/>
      <c r="W34" s="45"/>
      <c r="X34" s="45"/>
      <c r="AL34" s="231" t="s">
        <v>64</v>
      </c>
      <c r="AO34" s="45"/>
      <c r="AP34" s="45"/>
      <c r="AU34" s="52">
        <v>7</v>
      </c>
      <c r="AV34" s="45"/>
      <c r="AW34" s="45"/>
      <c r="AX34" s="45"/>
      <c r="BE34" s="171"/>
      <c r="BG34" s="45"/>
      <c r="BI34" s="45"/>
      <c r="BK34" s="45"/>
      <c r="BV34" s="45"/>
      <c r="BZ34" s="42"/>
      <c r="CI34" s="42"/>
      <c r="CR34" s="45"/>
      <c r="DB34" s="45"/>
      <c r="DC34" s="171"/>
      <c r="DF34" s="42"/>
      <c r="DO34" s="45"/>
      <c r="DP34" s="45"/>
      <c r="DQ34" s="45"/>
      <c r="DT34" s="1"/>
    </row>
    <row r="35" spans="23:139" ht="18" customHeight="1">
      <c r="W35" s="45"/>
      <c r="X35" s="45"/>
      <c r="AC35" s="45"/>
      <c r="AM35" s="45"/>
      <c r="AN35" s="45"/>
      <c r="AO35" s="45"/>
      <c r="AR35" s="45"/>
      <c r="AU35" s="45"/>
      <c r="AZ35" s="172" t="s">
        <v>71</v>
      </c>
      <c r="BC35" s="42"/>
      <c r="BJ35" s="42"/>
      <c r="BV35" s="42"/>
      <c r="CE35" s="45"/>
      <c r="CI35" s="42"/>
      <c r="DC35" s="45"/>
      <c r="DR35" s="45"/>
      <c r="DT35" s="1"/>
      <c r="EI35" s="44"/>
    </row>
    <row r="36" spans="24:139" ht="18" customHeight="1">
      <c r="X36" s="45"/>
      <c r="Y36" s="45"/>
      <c r="AC36" s="45"/>
      <c r="AD36" s="45"/>
      <c r="AP36" s="359">
        <v>5</v>
      </c>
      <c r="BC36" s="42"/>
      <c r="BJ36" s="42"/>
      <c r="BV36" s="42"/>
      <c r="CB36" s="45"/>
      <c r="CC36" s="45"/>
      <c r="CD36" s="45"/>
      <c r="CI36" s="42"/>
      <c r="CS36" s="260" t="s">
        <v>86</v>
      </c>
      <c r="DJ36" s="45"/>
      <c r="DO36" s="337" t="s">
        <v>81</v>
      </c>
      <c r="DT36" s="1"/>
      <c r="EI36" s="171"/>
    </row>
    <row r="37" spans="2:130" ht="18" customHeight="1">
      <c r="B37" s="44"/>
      <c r="Y37" s="1"/>
      <c r="Z37" s="45"/>
      <c r="AA37" s="45"/>
      <c r="AB37" s="45"/>
      <c r="AF37" s="45"/>
      <c r="AP37" s="359"/>
      <c r="AQ37" s="45"/>
      <c r="AR37" s="45"/>
      <c r="AS37" s="45"/>
      <c r="AT37" s="45"/>
      <c r="AW37" s="42"/>
      <c r="BK37" s="45"/>
      <c r="BV37" s="42"/>
      <c r="CC37" s="171"/>
      <c r="CI37" s="42"/>
      <c r="CJ37" s="45"/>
      <c r="DS37" s="45"/>
      <c r="DT37" s="45"/>
      <c r="DU37" s="45"/>
      <c r="DV37" s="52">
        <v>21</v>
      </c>
      <c r="DZ37" s="253" t="s">
        <v>83</v>
      </c>
    </row>
    <row r="38" spans="37:141" ht="18" customHeight="1">
      <c r="AK38" s="45"/>
      <c r="AV38" s="332" t="s">
        <v>8</v>
      </c>
      <c r="AW38" s="42"/>
      <c r="BM38" s="42"/>
      <c r="BV38" s="42"/>
      <c r="BZ38" s="45"/>
      <c r="CD38" s="45"/>
      <c r="CE38" s="45"/>
      <c r="CI38" s="42"/>
      <c r="CM38" s="42"/>
      <c r="DM38" s="45"/>
      <c r="DN38" s="45"/>
      <c r="DV38" s="45"/>
      <c r="EI38" s="171"/>
      <c r="EK38" s="173" t="s">
        <v>61</v>
      </c>
    </row>
    <row r="39" spans="19:139" ht="18" customHeight="1">
      <c r="S39" s="45"/>
      <c r="X39" s="45"/>
      <c r="Y39" s="45"/>
      <c r="AB39" s="349" t="s">
        <v>90</v>
      </c>
      <c r="AE39" s="52">
        <v>2</v>
      </c>
      <c r="AJ39" s="52">
        <v>3</v>
      </c>
      <c r="AL39" s="45"/>
      <c r="AR39" s="45"/>
      <c r="AW39" s="42"/>
      <c r="BV39" s="42"/>
      <c r="CI39" s="42"/>
      <c r="DQ39" s="337" t="s">
        <v>67</v>
      </c>
      <c r="DS39" s="45"/>
      <c r="DZ39" s="52">
        <v>23</v>
      </c>
      <c r="EI39" s="45"/>
    </row>
    <row r="40" spans="26:144" ht="18" customHeight="1">
      <c r="Z40" s="45"/>
      <c r="AA40" s="45"/>
      <c r="AE40" s="45"/>
      <c r="AF40" s="45"/>
      <c r="AG40" s="45"/>
      <c r="AI40" s="42"/>
      <c r="AJ40" s="45"/>
      <c r="AK40" s="45"/>
      <c r="AW40" s="42"/>
      <c r="BK40" s="45"/>
      <c r="BP40" s="42"/>
      <c r="BV40" s="42"/>
      <c r="CI40" s="42"/>
      <c r="DI40" s="45"/>
      <c r="DJ40" s="45"/>
      <c r="DK40" s="45"/>
      <c r="DQ40" s="45"/>
      <c r="DV40" s="45"/>
      <c r="DZ40" s="45"/>
      <c r="EI40" s="45"/>
      <c r="EK40" s="45"/>
      <c r="EN40" s="43"/>
    </row>
    <row r="41" spans="18:139" ht="18" customHeight="1">
      <c r="R41" s="45"/>
      <c r="S41" s="45"/>
      <c r="AF41" s="45"/>
      <c r="AG41" s="45"/>
      <c r="AS41" s="172" t="s">
        <v>69</v>
      </c>
      <c r="AW41" s="42"/>
      <c r="BO41" s="42"/>
      <c r="BP41" s="42"/>
      <c r="BV41" s="42"/>
      <c r="CE41" s="45"/>
      <c r="CI41" s="42"/>
      <c r="DJ41" s="42"/>
      <c r="DS41" s="45"/>
      <c r="DV41" s="52">
        <v>22</v>
      </c>
      <c r="EE41" s="45"/>
      <c r="EI41" s="171"/>
    </row>
    <row r="42" spans="19:139" ht="18" customHeight="1">
      <c r="S42" s="45"/>
      <c r="AB42" s="349" t="s">
        <v>87</v>
      </c>
      <c r="AL42" s="45"/>
      <c r="AM42" s="45"/>
      <c r="AW42" s="42"/>
      <c r="BV42" s="42"/>
      <c r="CI42" s="42"/>
      <c r="DJ42" s="45"/>
      <c r="DO42" s="337" t="s">
        <v>10</v>
      </c>
      <c r="DP42" s="45"/>
      <c r="EI42" s="45"/>
    </row>
    <row r="43" spans="2:142" ht="18" customHeight="1">
      <c r="B43" s="43"/>
      <c r="K43" s="45"/>
      <c r="Q43" s="45"/>
      <c r="R43" s="45"/>
      <c r="W43" s="45"/>
      <c r="AB43" s="45"/>
      <c r="AC43" s="45"/>
      <c r="AD43" s="45"/>
      <c r="AE43" s="45"/>
      <c r="AG43" s="45"/>
      <c r="AM43" s="45"/>
      <c r="AN43" s="45"/>
      <c r="AO43" s="45"/>
      <c r="BK43" s="45"/>
      <c r="BU43" s="171"/>
      <c r="BV43" s="42"/>
      <c r="CI43" s="42"/>
      <c r="CQ43" s="45"/>
      <c r="CR43" s="45"/>
      <c r="CX43" s="45"/>
      <c r="CY43" s="45"/>
      <c r="CZ43" s="45"/>
      <c r="DC43" s="171"/>
      <c r="DF43" s="42"/>
      <c r="DN43" s="45"/>
      <c r="DO43" s="45"/>
      <c r="DS43" s="45"/>
      <c r="DW43" s="45"/>
      <c r="DX43" s="45"/>
      <c r="ED43" s="45"/>
      <c r="EI43" s="45"/>
      <c r="EK43" s="45"/>
      <c r="EL43" s="43"/>
    </row>
    <row r="44" spans="27:141" ht="18" customHeight="1">
      <c r="AA44" s="45"/>
      <c r="AN44" s="52">
        <v>4</v>
      </c>
      <c r="AO44" s="52" t="s">
        <v>74</v>
      </c>
      <c r="AT44" s="45"/>
      <c r="AV44" s="333" t="s">
        <v>68</v>
      </c>
      <c r="BO44" s="42"/>
      <c r="BV44" s="42"/>
      <c r="CF44" s="42"/>
      <c r="CI44" s="42"/>
      <c r="CR44" s="52">
        <v>18</v>
      </c>
      <c r="DF44" s="42"/>
      <c r="DK44" s="45"/>
      <c r="DN44" s="52">
        <v>20</v>
      </c>
      <c r="DU44" s="351">
        <v>63.68</v>
      </c>
      <c r="EI44" s="45"/>
      <c r="EK44" s="45"/>
    </row>
    <row r="45" spans="29:141" ht="18" customHeight="1">
      <c r="AC45" s="331" t="s">
        <v>89</v>
      </c>
      <c r="AT45" s="45"/>
      <c r="AU45" s="45"/>
      <c r="BV45" s="42"/>
      <c r="CF45" s="42"/>
      <c r="CG45" s="260" t="s">
        <v>85</v>
      </c>
      <c r="CI45" s="42"/>
      <c r="CN45" s="45"/>
      <c r="CO45" s="45"/>
      <c r="CX45" s="45"/>
      <c r="CY45" s="45"/>
      <c r="DF45" s="42"/>
      <c r="DK45" s="45"/>
      <c r="EI45" s="45"/>
      <c r="EK45" s="45"/>
    </row>
    <row r="46" spans="4:142" ht="18" customHeight="1">
      <c r="D46" s="4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X46" s="45"/>
      <c r="AC46" s="45"/>
      <c r="AH46" s="45"/>
      <c r="AI46" s="45"/>
      <c r="AJ46" s="45"/>
      <c r="AO46" s="45"/>
      <c r="AP46" s="45"/>
      <c r="AQ46" s="45"/>
      <c r="AU46" s="45"/>
      <c r="AV46" s="45"/>
      <c r="BB46" s="45"/>
      <c r="BG46" s="45"/>
      <c r="BK46" s="171"/>
      <c r="BR46" s="45"/>
      <c r="CI46" s="45"/>
      <c r="CJ46" s="45"/>
      <c r="CK46" s="45"/>
      <c r="CL46" s="45"/>
      <c r="CM46" s="45"/>
      <c r="CO46" s="203">
        <v>16</v>
      </c>
      <c r="CQ46" s="45"/>
      <c r="CS46" s="45"/>
      <c r="CT46" s="45"/>
      <c r="CU46" s="45"/>
      <c r="DC46" s="45"/>
      <c r="DI46" s="45"/>
      <c r="DN46" s="260" t="s">
        <v>66</v>
      </c>
      <c r="EJ46" s="45"/>
      <c r="EK46" s="45"/>
      <c r="EL46" s="45"/>
    </row>
    <row r="47" spans="4:114" ht="18" customHeight="1">
      <c r="D47" s="1"/>
      <c r="E47" s="45"/>
      <c r="F47" s="1"/>
      <c r="G47" s="1"/>
      <c r="H47" s="1"/>
      <c r="I47" s="1"/>
      <c r="J47" s="1"/>
      <c r="K47" s="1"/>
      <c r="L47" s="1"/>
      <c r="M47" s="1"/>
      <c r="N47" s="1"/>
      <c r="O47" s="1"/>
      <c r="P47" s="45"/>
      <c r="Q47" s="331" t="s">
        <v>59</v>
      </c>
      <c r="AM47" s="45"/>
      <c r="AN47" s="45"/>
      <c r="AU47" s="45"/>
      <c r="AV47" s="52">
        <v>6</v>
      </c>
      <c r="AX47" s="45"/>
      <c r="BG47" s="203">
        <v>12</v>
      </c>
      <c r="BM47" s="42"/>
      <c r="CI47" s="42"/>
      <c r="CK47" s="203">
        <v>15</v>
      </c>
      <c r="CR47" s="45"/>
      <c r="CV47" s="45"/>
      <c r="DI47" s="45"/>
      <c r="DJ47" s="45"/>
    </row>
    <row r="48" spans="2:140" ht="18" customHeight="1">
      <c r="B48" s="43"/>
      <c r="AI48" s="45"/>
      <c r="AK48" s="45"/>
      <c r="AL48" s="45"/>
      <c r="AQ48" s="257" t="s">
        <v>36</v>
      </c>
      <c r="AR48" s="45"/>
      <c r="AT48" s="45"/>
      <c r="BL48" s="45"/>
      <c r="BU48" s="45"/>
      <c r="BV48" s="45"/>
      <c r="CE48" s="260" t="s">
        <v>78</v>
      </c>
      <c r="CG48" s="45"/>
      <c r="CH48" s="45"/>
      <c r="CI48" s="42"/>
      <c r="CS48" s="45"/>
      <c r="CT48" s="45"/>
      <c r="DD48" s="45"/>
      <c r="DE48" s="45"/>
      <c r="DI48" s="45"/>
      <c r="EJ48" s="45"/>
    </row>
    <row r="49" spans="6:86" ht="18" customHeight="1">
      <c r="F49" s="45"/>
      <c r="P49" s="45"/>
      <c r="AH49" s="45"/>
      <c r="AI49" s="352">
        <v>64.447</v>
      </c>
      <c r="AK49" s="45"/>
      <c r="BK49" s="45"/>
      <c r="BL49" s="45"/>
      <c r="BM49" s="45"/>
      <c r="BN49" s="45"/>
      <c r="BU49" s="45"/>
      <c r="BY49" s="45"/>
      <c r="CD49" s="45"/>
      <c r="CE49" s="45"/>
      <c r="CF49" s="45"/>
      <c r="CG49" s="45"/>
      <c r="CH49" s="203">
        <v>14</v>
      </c>
    </row>
    <row r="50" spans="36:120" ht="18" customHeight="1">
      <c r="AJ50" s="45"/>
      <c r="AK50" s="45"/>
      <c r="AT50" s="45"/>
      <c r="AW50" s="240"/>
      <c r="AX50" s="241"/>
      <c r="AY50" s="241"/>
      <c r="AZ50" s="241"/>
      <c r="BA50" s="241"/>
      <c r="BB50" s="241"/>
      <c r="BC50" s="241"/>
      <c r="BD50" s="241"/>
      <c r="BE50" s="241"/>
      <c r="BF50" s="242"/>
      <c r="BL50" s="334" t="s">
        <v>37</v>
      </c>
      <c r="CE50" s="45"/>
      <c r="CF50" s="45"/>
      <c r="CI50" s="42"/>
      <c r="CM50" s="42"/>
      <c r="CW50" s="42"/>
      <c r="DP50" s="45"/>
    </row>
    <row r="51" spans="11:122" ht="18" customHeight="1">
      <c r="K51" s="52">
        <v>1</v>
      </c>
      <c r="AW51" s="243"/>
      <c r="AX51" s="244"/>
      <c r="BA51" s="244"/>
      <c r="BB51" s="245"/>
      <c r="BC51" s="245"/>
      <c r="BD51" s="245"/>
      <c r="BE51" s="244"/>
      <c r="BF51" s="246"/>
      <c r="BW51" s="339"/>
      <c r="BX51" s="340"/>
      <c r="BY51" s="340"/>
      <c r="BZ51" s="341"/>
      <c r="CC51" s="258" t="s">
        <v>79</v>
      </c>
      <c r="CD51" s="45"/>
      <c r="CE51" s="45"/>
      <c r="CI51" s="42"/>
      <c r="DQ51" s="45"/>
      <c r="DR51" s="45"/>
    </row>
    <row r="52" spans="6:82" ht="18" customHeight="1">
      <c r="F52" s="45"/>
      <c r="I52" s="45"/>
      <c r="J52" s="45"/>
      <c r="K52" s="45"/>
      <c r="AW52" s="243"/>
      <c r="AX52" s="244"/>
      <c r="BA52" s="244"/>
      <c r="BB52" s="245"/>
      <c r="BC52" s="248" t="s">
        <v>63</v>
      </c>
      <c r="BE52" s="244"/>
      <c r="BF52" s="246"/>
      <c r="BM52" s="45"/>
      <c r="BW52" s="342"/>
      <c r="BX52" s="343"/>
      <c r="BY52" s="343"/>
      <c r="BZ52" s="344"/>
      <c r="CA52" s="45"/>
      <c r="CB52" s="45"/>
      <c r="CC52" s="45"/>
      <c r="CD52" s="45"/>
    </row>
    <row r="53" spans="10:109" ht="18" customHeight="1">
      <c r="J53" s="45"/>
      <c r="K53" s="45"/>
      <c r="Q53" s="171"/>
      <c r="Y53" s="45"/>
      <c r="Z53" s="45"/>
      <c r="AW53" s="243"/>
      <c r="AX53" s="244"/>
      <c r="BA53" s="244"/>
      <c r="BB53" s="245"/>
      <c r="BC53" s="247"/>
      <c r="BD53" s="247"/>
      <c r="BE53" s="244"/>
      <c r="BF53" s="246"/>
      <c r="BL53" s="329" t="s">
        <v>118</v>
      </c>
      <c r="BW53" s="345"/>
      <c r="BX53" s="346"/>
      <c r="BY53" s="346"/>
      <c r="BZ53" s="347"/>
      <c r="CA53" s="257">
        <v>64.071</v>
      </c>
      <c r="CB53" s="45"/>
      <c r="CC53" s="45"/>
      <c r="CD53" s="45"/>
      <c r="CE53" s="45"/>
      <c r="CI53" s="338" t="s">
        <v>82</v>
      </c>
      <c r="CW53" s="45"/>
      <c r="DE53" s="45"/>
    </row>
    <row r="54" spans="6:140" ht="18" customHeight="1">
      <c r="F54" s="45"/>
      <c r="I54" s="45"/>
      <c r="L54" s="45"/>
      <c r="M54" s="45"/>
      <c r="N54" s="45"/>
      <c r="Q54" s="45"/>
      <c r="AE54" s="45"/>
      <c r="AW54" s="251"/>
      <c r="AX54" s="249"/>
      <c r="AY54" s="249"/>
      <c r="AZ54" s="249"/>
      <c r="BA54" s="249"/>
      <c r="BB54" s="249"/>
      <c r="BC54" s="249"/>
      <c r="BD54" s="249"/>
      <c r="BE54" s="249"/>
      <c r="BF54" s="250"/>
      <c r="BL54" s="330" t="s">
        <v>119</v>
      </c>
      <c r="CC54" s="258" t="s">
        <v>80</v>
      </c>
      <c r="CF54" s="45"/>
      <c r="CI54" s="9"/>
      <c r="DC54" s="45"/>
      <c r="DD54" s="45"/>
      <c r="DE54" s="45"/>
      <c r="EJ54" s="45"/>
    </row>
    <row r="55" spans="2:126" ht="18" customHeight="1">
      <c r="B55" s="225" t="s">
        <v>62</v>
      </c>
      <c r="D55" s="252" t="s">
        <v>77</v>
      </c>
      <c r="E55" s="45"/>
      <c r="H55" s="45"/>
      <c r="L55" s="1"/>
      <c r="M55" s="1"/>
      <c r="N55" s="43"/>
      <c r="O55" s="45"/>
      <c r="Q55" s="45"/>
      <c r="AF55" s="45"/>
      <c r="AG55" s="45"/>
      <c r="AW55" s="1"/>
      <c r="AX55" s="1"/>
      <c r="BX55" s="45"/>
      <c r="CF55" s="203">
        <v>13</v>
      </c>
      <c r="DA55" s="45"/>
      <c r="DB55" s="45"/>
      <c r="DC55" s="45"/>
      <c r="DV55" s="45"/>
    </row>
    <row r="56" spans="2:141" ht="18" customHeight="1">
      <c r="B56" s="302">
        <v>6106</v>
      </c>
      <c r="D56" s="45"/>
      <c r="G56" s="45"/>
      <c r="Q56" s="45"/>
      <c r="W56" s="45"/>
      <c r="AH56" s="45"/>
      <c r="AI56" s="45"/>
      <c r="AL56" s="45"/>
      <c r="AO56" s="45"/>
      <c r="AP56" s="45"/>
      <c r="CT56" s="45"/>
      <c r="CU56" s="45"/>
      <c r="CV56" s="45"/>
      <c r="DV56" s="45"/>
      <c r="EK56" s="45"/>
    </row>
    <row r="57" spans="17:81" ht="18" customHeight="1">
      <c r="Q57" s="45"/>
      <c r="AM57" s="45"/>
      <c r="AN57" s="45"/>
      <c r="CC57" s="45"/>
    </row>
    <row r="58" spans="2:114" ht="18" customHeight="1">
      <c r="B58" s="45"/>
      <c r="D58" s="328" t="s">
        <v>58</v>
      </c>
      <c r="E58" s="45"/>
      <c r="F58" s="45"/>
      <c r="H58" s="45"/>
      <c r="BZ58" s="45"/>
      <c r="CA58" s="45"/>
      <c r="CB58" s="45"/>
      <c r="CC58" s="45"/>
      <c r="CD58" s="45"/>
      <c r="CQ58" s="45"/>
      <c r="DJ58" s="45"/>
    </row>
    <row r="59" spans="6:81" ht="18" customHeight="1">
      <c r="F59" s="301"/>
      <c r="G59" s="45"/>
      <c r="Z59" s="45"/>
      <c r="AI59" s="45"/>
      <c r="BU59" s="45"/>
      <c r="BY59" s="45"/>
      <c r="BZ59" s="45"/>
      <c r="CA59" s="45"/>
      <c r="CB59" s="45"/>
      <c r="CC59" s="45"/>
    </row>
    <row r="60" spans="6:119" ht="18" customHeight="1">
      <c r="F60" s="301"/>
      <c r="G60" s="45"/>
      <c r="Y60" s="45"/>
      <c r="AD60" s="45"/>
      <c r="BG60" s="335">
        <v>64.234</v>
      </c>
      <c r="BZ60" s="45"/>
      <c r="CB60" s="45"/>
      <c r="DM60" s="45"/>
      <c r="DN60" s="45"/>
      <c r="DO60" s="45"/>
    </row>
    <row r="61" spans="7:116" ht="18" customHeight="1">
      <c r="G61" s="45"/>
      <c r="Z61" s="45"/>
      <c r="AE61" s="45"/>
      <c r="BP61" s="45"/>
      <c r="CA61" s="45"/>
      <c r="DJ61" s="45"/>
      <c r="DK61" s="45"/>
      <c r="DL61" s="45"/>
    </row>
    <row r="62" spans="7:78" ht="18" customHeight="1">
      <c r="G62" s="45"/>
      <c r="AF62" s="45"/>
      <c r="BX62" s="45"/>
      <c r="BY62" s="45"/>
      <c r="BZ62" s="45"/>
    </row>
    <row r="63" spans="5:118" ht="18" customHeight="1">
      <c r="E63" s="46" t="s">
        <v>108</v>
      </c>
      <c r="AI63" s="45"/>
      <c r="AJ63" s="45"/>
      <c r="BU63" s="45"/>
      <c r="BW63" s="45"/>
      <c r="BX63" s="45"/>
      <c r="BY63" s="45"/>
      <c r="BZ63" s="45"/>
      <c r="CA63" s="45"/>
      <c r="DI63" s="45"/>
      <c r="DJ63" s="45"/>
      <c r="DK63" s="45"/>
      <c r="DN63" s="45"/>
    </row>
    <row r="64" spans="2:116" ht="18" customHeight="1">
      <c r="B64" s="43"/>
      <c r="AJ64" s="45"/>
      <c r="AK64" s="45"/>
      <c r="AL64" s="45"/>
      <c r="AY64" s="45"/>
      <c r="AZ64" s="45"/>
      <c r="BA64" s="45"/>
      <c r="BK64" s="353">
        <v>64.2</v>
      </c>
      <c r="DL64" s="45"/>
    </row>
    <row r="65" spans="38:50" ht="18" customHeight="1">
      <c r="AL65" s="45"/>
      <c r="AM65" s="45"/>
      <c r="AN65" s="1"/>
      <c r="AO65" s="1"/>
      <c r="AQ65" s="45"/>
      <c r="AX65" s="45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>
      <c r="BU74" s="170" t="s">
        <v>35</v>
      </c>
    </row>
    <row r="75" ht="18" customHeight="1">
      <c r="BU75" s="169" t="s">
        <v>120</v>
      </c>
    </row>
    <row r="76" ht="18" customHeight="1">
      <c r="BU76" s="169" t="s">
        <v>121</v>
      </c>
    </row>
    <row r="77" ht="18" customHeight="1"/>
    <row r="78" ht="18" customHeight="1"/>
    <row r="79" ht="18" customHeight="1">
      <c r="AW79" s="45"/>
    </row>
    <row r="80" ht="18" customHeight="1">
      <c r="B80" s="1"/>
    </row>
    <row r="81" spans="2:142" ht="21" customHeight="1" thickBot="1">
      <c r="B81" s="14" t="s">
        <v>0</v>
      </c>
      <c r="C81" s="15" t="s">
        <v>1</v>
      </c>
      <c r="D81" s="15" t="s">
        <v>2</v>
      </c>
      <c r="E81" s="15" t="s">
        <v>3</v>
      </c>
      <c r="F81" s="20" t="s">
        <v>4</v>
      </c>
      <c r="AF81" s="14" t="s">
        <v>0</v>
      </c>
      <c r="AG81" s="15" t="s">
        <v>1</v>
      </c>
      <c r="AH81" s="15" t="s">
        <v>2</v>
      </c>
      <c r="AI81" s="15" t="s">
        <v>3</v>
      </c>
      <c r="AJ81" s="16" t="s">
        <v>4</v>
      </c>
      <c r="AK81" s="17"/>
      <c r="AL81" s="18" t="s">
        <v>0</v>
      </c>
      <c r="AM81" s="15" t="s">
        <v>1</v>
      </c>
      <c r="AN81" s="19" t="s">
        <v>4</v>
      </c>
      <c r="AO81" s="17"/>
      <c r="AP81" s="18" t="s">
        <v>0</v>
      </c>
      <c r="AQ81" s="15" t="s">
        <v>1</v>
      </c>
      <c r="AR81" s="15" t="s">
        <v>2</v>
      </c>
      <c r="AS81" s="15" t="s">
        <v>3</v>
      </c>
      <c r="AT81" s="20" t="s">
        <v>4</v>
      </c>
      <c r="BP81" s="14" t="s">
        <v>0</v>
      </c>
      <c r="BQ81" s="15" t="s">
        <v>1</v>
      </c>
      <c r="BR81" s="15" t="s">
        <v>2</v>
      </c>
      <c r="BS81" s="15" t="s">
        <v>3</v>
      </c>
      <c r="BT81" s="15" t="s">
        <v>4</v>
      </c>
      <c r="BU81" s="202"/>
      <c r="BV81" s="202"/>
      <c r="BW81" s="390" t="s">
        <v>12</v>
      </c>
      <c r="BX81" s="390"/>
      <c r="BY81" s="174"/>
      <c r="BZ81" s="237"/>
      <c r="DR81" s="14" t="s">
        <v>0</v>
      </c>
      <c r="DS81" s="15" t="s">
        <v>1</v>
      </c>
      <c r="DT81" s="15" t="s">
        <v>2</v>
      </c>
      <c r="DU81" s="15" t="s">
        <v>3</v>
      </c>
      <c r="DV81" s="16" t="s">
        <v>4</v>
      </c>
      <c r="DW81" s="17"/>
      <c r="DX81" s="50" t="s">
        <v>0</v>
      </c>
      <c r="DY81" s="15" t="s">
        <v>1</v>
      </c>
      <c r="DZ81" s="15" t="s">
        <v>2</v>
      </c>
      <c r="EA81" s="15" t="s">
        <v>3</v>
      </c>
      <c r="EB81" s="16" t="s">
        <v>4</v>
      </c>
      <c r="EC81" s="17"/>
      <c r="ED81" s="50" t="s">
        <v>0</v>
      </c>
      <c r="EE81" s="15" t="s">
        <v>1</v>
      </c>
      <c r="EF81" s="19" t="s">
        <v>4</v>
      </c>
      <c r="EG81" s="17"/>
      <c r="EH81" s="50" t="s">
        <v>0</v>
      </c>
      <c r="EI81" s="15" t="s">
        <v>1</v>
      </c>
      <c r="EJ81" s="15" t="s">
        <v>2</v>
      </c>
      <c r="EK81" s="15" t="s">
        <v>3</v>
      </c>
      <c r="EL81" s="20" t="s">
        <v>4</v>
      </c>
    </row>
    <row r="82" spans="1:142" ht="21" customHeight="1" thickTop="1">
      <c r="A82" s="1"/>
      <c r="B82" s="12"/>
      <c r="C82" s="10"/>
      <c r="D82" s="297" t="s">
        <v>49</v>
      </c>
      <c r="E82" s="10"/>
      <c r="F82" s="13"/>
      <c r="AF82" s="12"/>
      <c r="AG82" s="10"/>
      <c r="AH82" s="10"/>
      <c r="AI82" s="10"/>
      <c r="AJ82" s="10"/>
      <c r="AK82" s="10"/>
      <c r="AL82" s="10"/>
      <c r="AM82" s="297" t="s">
        <v>49</v>
      </c>
      <c r="AN82" s="10"/>
      <c r="AO82" s="10"/>
      <c r="AP82" s="10"/>
      <c r="AQ82" s="10"/>
      <c r="AR82" s="10"/>
      <c r="AS82" s="10"/>
      <c r="AT82" s="13"/>
      <c r="BP82" s="12"/>
      <c r="BQ82" s="10"/>
      <c r="BR82" s="10"/>
      <c r="BS82" s="10"/>
      <c r="BT82" s="10"/>
      <c r="BU82" s="11" t="s">
        <v>44</v>
      </c>
      <c r="BV82" s="10"/>
      <c r="BW82" s="10"/>
      <c r="BX82" s="10"/>
      <c r="BY82" s="10"/>
      <c r="BZ82" s="13"/>
      <c r="DR82" s="12"/>
      <c r="DS82" s="10"/>
      <c r="DT82" s="10"/>
      <c r="DU82" s="10"/>
      <c r="DV82" s="10"/>
      <c r="DW82" s="10"/>
      <c r="DX82" s="10"/>
      <c r="DY82" s="10"/>
      <c r="DZ82" s="10"/>
      <c r="EA82" s="10"/>
      <c r="EB82" s="297" t="s">
        <v>57</v>
      </c>
      <c r="EC82" s="10"/>
      <c r="ED82" s="10"/>
      <c r="EE82" s="10"/>
      <c r="EF82" s="10"/>
      <c r="EG82" s="10"/>
      <c r="EH82" s="10"/>
      <c r="EI82" s="10"/>
      <c r="EJ82" s="10"/>
      <c r="EK82" s="10"/>
      <c r="EL82" s="13"/>
    </row>
    <row r="83" spans="2:142" ht="21" customHeight="1">
      <c r="B83" s="21"/>
      <c r="C83" s="22"/>
      <c r="D83" s="22"/>
      <c r="E83" s="22"/>
      <c r="F83" s="26"/>
      <c r="AF83" s="21"/>
      <c r="AG83" s="22"/>
      <c r="AH83" s="22"/>
      <c r="AI83" s="22"/>
      <c r="AJ83" s="23"/>
      <c r="AK83" s="24"/>
      <c r="AL83" s="25"/>
      <c r="AM83" s="22"/>
      <c r="AN83" s="23"/>
      <c r="AO83" s="24"/>
      <c r="AP83" s="25"/>
      <c r="AQ83" s="22"/>
      <c r="AR83" s="22"/>
      <c r="AS83" s="22"/>
      <c r="AT83" s="26"/>
      <c r="BP83" s="21"/>
      <c r="BQ83" s="22"/>
      <c r="BR83" s="22"/>
      <c r="BS83" s="22"/>
      <c r="BT83" s="22"/>
      <c r="BU83" s="299"/>
      <c r="BZ83" s="4"/>
      <c r="DR83" s="21"/>
      <c r="DS83" s="22"/>
      <c r="DT83" s="22"/>
      <c r="DU83" s="22"/>
      <c r="DV83" s="23"/>
      <c r="DW83" s="27"/>
      <c r="DX83" s="25"/>
      <c r="DY83" s="22"/>
      <c r="DZ83" s="22"/>
      <c r="EA83" s="22"/>
      <c r="EB83" s="23"/>
      <c r="EC83" s="27"/>
      <c r="ED83" s="25"/>
      <c r="EE83" s="22"/>
      <c r="EF83" s="23"/>
      <c r="EG83" s="27"/>
      <c r="EH83" s="25"/>
      <c r="EI83" s="22"/>
      <c r="EJ83" s="22"/>
      <c r="EK83" s="22"/>
      <c r="EL83" s="26"/>
    </row>
    <row r="84" spans="2:142" ht="21" customHeight="1">
      <c r="B84" s="21"/>
      <c r="C84" s="22"/>
      <c r="D84" s="22"/>
      <c r="E84" s="22"/>
      <c r="F84" s="348"/>
      <c r="AF84" s="21"/>
      <c r="AG84" s="22"/>
      <c r="AH84" s="22"/>
      <c r="AI84" s="22"/>
      <c r="AJ84" s="23"/>
      <c r="AK84" s="27"/>
      <c r="AL84" s="37">
        <v>3</v>
      </c>
      <c r="AM84" s="38">
        <v>64.43</v>
      </c>
      <c r="AN84" s="177" t="s">
        <v>73</v>
      </c>
      <c r="AO84" s="27"/>
      <c r="AP84" s="37">
        <v>6</v>
      </c>
      <c r="AQ84" s="38">
        <v>64.33</v>
      </c>
      <c r="AR84" s="36">
        <v>42</v>
      </c>
      <c r="AS84" s="41">
        <f>AQ84+AR84*0.001</f>
        <v>64.372</v>
      </c>
      <c r="AT84" s="26" t="s">
        <v>73</v>
      </c>
      <c r="BP84" s="176">
        <v>8</v>
      </c>
      <c r="BQ84" s="175">
        <v>64.335</v>
      </c>
      <c r="BR84" s="36">
        <v>42</v>
      </c>
      <c r="BS84" s="41">
        <f>BQ84+BR84*0.001</f>
        <v>64.377</v>
      </c>
      <c r="BT84" s="22" t="s">
        <v>45</v>
      </c>
      <c r="BU84" s="298" t="s">
        <v>75</v>
      </c>
      <c r="BZ84" s="4"/>
      <c r="DR84" s="262">
        <v>14</v>
      </c>
      <c r="DS84" s="41">
        <v>64.004</v>
      </c>
      <c r="DT84" s="36">
        <v>42</v>
      </c>
      <c r="DU84" s="41">
        <f>DS84+DT84*0.001</f>
        <v>64.046</v>
      </c>
      <c r="DV84" s="177" t="s">
        <v>73</v>
      </c>
      <c r="DW84" s="27"/>
      <c r="DX84" s="25"/>
      <c r="DY84" s="22"/>
      <c r="DZ84" s="36"/>
      <c r="EA84" s="41"/>
      <c r="EB84" s="177"/>
      <c r="EC84" s="27"/>
      <c r="ED84" s="37"/>
      <c r="EE84" s="38"/>
      <c r="EF84" s="177"/>
      <c r="EG84" s="27"/>
      <c r="EH84" s="25"/>
      <c r="EI84" s="22"/>
      <c r="EJ84" s="22"/>
      <c r="EK84" s="22"/>
      <c r="EL84" s="26"/>
    </row>
    <row r="85" spans="2:142" ht="21" customHeight="1">
      <c r="B85" s="221">
        <v>1</v>
      </c>
      <c r="C85" s="38">
        <v>0.385</v>
      </c>
      <c r="D85" s="36">
        <v>51</v>
      </c>
      <c r="E85" s="41">
        <f>C85+D85*0.001</f>
        <v>0.436</v>
      </c>
      <c r="F85" s="26" t="s">
        <v>73</v>
      </c>
      <c r="AF85" s="34"/>
      <c r="AG85" s="38"/>
      <c r="AH85" s="36"/>
      <c r="AI85" s="41"/>
      <c r="AJ85" s="177"/>
      <c r="AK85" s="27"/>
      <c r="AL85" s="37"/>
      <c r="AM85" s="22"/>
      <c r="AN85" s="23"/>
      <c r="AO85" s="27"/>
      <c r="AP85" s="25"/>
      <c r="AQ85" s="22"/>
      <c r="AR85" s="22"/>
      <c r="AS85" s="22"/>
      <c r="AT85" s="26"/>
      <c r="BP85" s="198"/>
      <c r="BQ85" s="199"/>
      <c r="BR85" s="195"/>
      <c r="BS85" s="200"/>
      <c r="BT85" s="196"/>
      <c r="BU85" s="201"/>
      <c r="BV85" s="197"/>
      <c r="BZ85" s="4"/>
      <c r="DR85" s="34"/>
      <c r="DS85" s="38"/>
      <c r="DT85" s="36"/>
      <c r="DU85" s="41"/>
      <c r="DV85" s="177"/>
      <c r="DW85" s="27"/>
      <c r="DX85" s="37">
        <v>18</v>
      </c>
      <c r="DY85" s="38">
        <v>63.927</v>
      </c>
      <c r="DZ85" s="36">
        <v>51</v>
      </c>
      <c r="EA85" s="41">
        <f>DY85+DZ85*0.001</f>
        <v>63.978</v>
      </c>
      <c r="EB85" s="177" t="s">
        <v>73</v>
      </c>
      <c r="EC85" s="27"/>
      <c r="ED85" s="37"/>
      <c r="EE85" s="22"/>
      <c r="EF85" s="177"/>
      <c r="EG85" s="27"/>
      <c r="EH85" s="25"/>
      <c r="EI85" s="22"/>
      <c r="EJ85" s="22"/>
      <c r="EK85" s="22"/>
      <c r="EL85" s="26"/>
    </row>
    <row r="86" spans="2:142" ht="21" customHeight="1">
      <c r="B86" s="296" t="s">
        <v>92</v>
      </c>
      <c r="C86" s="35">
        <v>64.649</v>
      </c>
      <c r="D86" s="36">
        <v>51</v>
      </c>
      <c r="E86" s="41">
        <f>C86+D86*0.001</f>
        <v>64.7</v>
      </c>
      <c r="F86" s="26"/>
      <c r="AF86" s="21"/>
      <c r="AG86" s="22"/>
      <c r="AH86" s="22"/>
      <c r="AI86" s="22"/>
      <c r="AJ86" s="23"/>
      <c r="AK86" s="27"/>
      <c r="AL86" s="37">
        <v>4</v>
      </c>
      <c r="AM86" s="38">
        <v>64.4</v>
      </c>
      <c r="AN86" s="177" t="s">
        <v>73</v>
      </c>
      <c r="AO86" s="27"/>
      <c r="AP86" s="37">
        <v>7</v>
      </c>
      <c r="AQ86" s="38">
        <v>64.344</v>
      </c>
      <c r="AR86" s="36">
        <v>-42</v>
      </c>
      <c r="AS86" s="41">
        <f>AQ86+AR86*0.001</f>
        <v>64.30199999999999</v>
      </c>
      <c r="AT86" s="26" t="s">
        <v>73</v>
      </c>
      <c r="BP86" s="176">
        <v>9</v>
      </c>
      <c r="BQ86" s="175">
        <v>64.31</v>
      </c>
      <c r="BR86" s="36">
        <v>42</v>
      </c>
      <c r="BS86" s="41">
        <f>BQ86+BR86*0.001</f>
        <v>64.352</v>
      </c>
      <c r="BT86" s="22" t="s">
        <v>45</v>
      </c>
      <c r="BU86" s="298" t="s">
        <v>76</v>
      </c>
      <c r="BZ86" s="4"/>
      <c r="DR86" s="262">
        <v>15</v>
      </c>
      <c r="DS86" s="41">
        <v>63.979</v>
      </c>
      <c r="DT86" s="36">
        <v>42</v>
      </c>
      <c r="DU86" s="41">
        <f>DS86+DT86*0.001</f>
        <v>64.021</v>
      </c>
      <c r="DV86" s="177" t="s">
        <v>73</v>
      </c>
      <c r="DW86" s="27"/>
      <c r="DX86" s="37"/>
      <c r="DY86" s="22"/>
      <c r="DZ86" s="22"/>
      <c r="EA86" s="22"/>
      <c r="EB86" s="23"/>
      <c r="EC86" s="27"/>
      <c r="ED86" s="37">
        <v>21</v>
      </c>
      <c r="EE86" s="38">
        <v>63.665</v>
      </c>
      <c r="EF86" s="177" t="s">
        <v>73</v>
      </c>
      <c r="EG86" s="27"/>
      <c r="EH86" s="25"/>
      <c r="EI86" s="22"/>
      <c r="EJ86" s="22"/>
      <c r="EK86" s="22"/>
      <c r="EL86" s="26"/>
    </row>
    <row r="87" spans="2:142" ht="21" customHeight="1">
      <c r="B87" s="21"/>
      <c r="C87" s="22"/>
      <c r="D87" s="22"/>
      <c r="E87" s="22"/>
      <c r="F87" s="348"/>
      <c r="AF87" s="221">
        <v>2</v>
      </c>
      <c r="AG87" s="35">
        <v>64.476</v>
      </c>
      <c r="AH87" s="36">
        <v>-51</v>
      </c>
      <c r="AI87" s="41">
        <f>AG87+AH87*0.001</f>
        <v>64.425</v>
      </c>
      <c r="AJ87" s="177" t="s">
        <v>73</v>
      </c>
      <c r="AK87" s="27"/>
      <c r="AL87" s="37"/>
      <c r="AM87" s="38"/>
      <c r="AN87" s="23"/>
      <c r="AO87" s="27"/>
      <c r="AP87" s="25"/>
      <c r="AQ87" s="38"/>
      <c r="AR87" s="22"/>
      <c r="AS87" s="22"/>
      <c r="AT87" s="26"/>
      <c r="BP87" s="198"/>
      <c r="BQ87" s="199"/>
      <c r="BR87" s="195"/>
      <c r="BS87" s="200"/>
      <c r="BT87" s="196"/>
      <c r="BU87" s="201"/>
      <c r="BV87" s="197"/>
      <c r="BZ87" s="4"/>
      <c r="DR87" s="21"/>
      <c r="DS87" s="22"/>
      <c r="DT87" s="22"/>
      <c r="DU87" s="22"/>
      <c r="DV87" s="23"/>
      <c r="DW87" s="27"/>
      <c r="DX87" s="37">
        <v>19</v>
      </c>
      <c r="DY87" s="38">
        <v>63.923</v>
      </c>
      <c r="DZ87" s="36">
        <v>51</v>
      </c>
      <c r="EA87" s="41">
        <f>DY87+DZ87*0.001</f>
        <v>63.974000000000004</v>
      </c>
      <c r="EB87" s="177" t="s">
        <v>73</v>
      </c>
      <c r="EC87" s="27"/>
      <c r="ED87" s="37"/>
      <c r="EE87" s="38"/>
      <c r="EF87" s="23"/>
      <c r="EG87" s="27"/>
      <c r="EH87" s="51">
        <v>23</v>
      </c>
      <c r="EI87" s="35">
        <v>63.629</v>
      </c>
      <c r="EJ87" s="36">
        <v>51</v>
      </c>
      <c r="EK87" s="41">
        <f>EI87+EJ87*0.001</f>
        <v>63.68</v>
      </c>
      <c r="EL87" s="26" t="s">
        <v>73</v>
      </c>
    </row>
    <row r="88" spans="2:142" ht="21" customHeight="1">
      <c r="B88" s="222" t="s">
        <v>8</v>
      </c>
      <c r="C88" s="223" t="s">
        <v>122</v>
      </c>
      <c r="D88" s="224">
        <v>-42</v>
      </c>
      <c r="E88" s="223">
        <v>0.08</v>
      </c>
      <c r="F88" s="26" t="s">
        <v>73</v>
      </c>
      <c r="AF88" s="34"/>
      <c r="AG88" s="38"/>
      <c r="AH88" s="22"/>
      <c r="AI88" s="22"/>
      <c r="AJ88" s="23"/>
      <c r="AK88" s="27"/>
      <c r="AL88" s="37" t="s">
        <v>74</v>
      </c>
      <c r="AM88" s="38">
        <v>64.39</v>
      </c>
      <c r="AN88" s="177" t="s">
        <v>73</v>
      </c>
      <c r="AO88" s="27"/>
      <c r="AP88" s="261">
        <v>10</v>
      </c>
      <c r="AQ88" s="41">
        <v>64.285</v>
      </c>
      <c r="AR88" s="36">
        <v>42</v>
      </c>
      <c r="AS88" s="41">
        <f>AQ88+AR88*0.001</f>
        <v>64.327</v>
      </c>
      <c r="AT88" s="26" t="s">
        <v>73</v>
      </c>
      <c r="BP88" s="176">
        <v>12</v>
      </c>
      <c r="BQ88" s="175">
        <v>64.241</v>
      </c>
      <c r="BR88" s="36">
        <v>-46</v>
      </c>
      <c r="BS88" s="41">
        <f>BQ88+BR88*0.001</f>
        <v>64.195</v>
      </c>
      <c r="BT88" s="22" t="s">
        <v>45</v>
      </c>
      <c r="BU88" s="298" t="s">
        <v>95</v>
      </c>
      <c r="BZ88" s="4"/>
      <c r="DR88" s="262">
        <v>16</v>
      </c>
      <c r="DS88" s="41">
        <v>63.954</v>
      </c>
      <c r="DT88" s="36">
        <v>42</v>
      </c>
      <c r="DU88" s="41">
        <f>DS88+DT88*0.001</f>
        <v>63.996</v>
      </c>
      <c r="DV88" s="177" t="s">
        <v>73</v>
      </c>
      <c r="DW88" s="27"/>
      <c r="DX88" s="37"/>
      <c r="DY88" s="38"/>
      <c r="DZ88" s="36"/>
      <c r="EA88" s="41"/>
      <c r="EB88" s="177"/>
      <c r="EC88" s="27"/>
      <c r="ED88" s="37">
        <v>22</v>
      </c>
      <c r="EE88" s="38">
        <v>63.665</v>
      </c>
      <c r="EF88" s="177" t="s">
        <v>73</v>
      </c>
      <c r="EG88" s="27"/>
      <c r="EH88" s="25"/>
      <c r="EI88" s="22"/>
      <c r="EJ88" s="22"/>
      <c r="EK88" s="22"/>
      <c r="EL88" s="26"/>
    </row>
    <row r="89" spans="2:142" ht="21" customHeight="1">
      <c r="B89" s="21"/>
      <c r="C89" s="22"/>
      <c r="D89" s="22"/>
      <c r="E89" s="22"/>
      <c r="F89" s="348"/>
      <c r="AF89" s="34"/>
      <c r="AG89" s="38"/>
      <c r="AH89" s="36"/>
      <c r="AI89" s="41"/>
      <c r="AJ89" s="177"/>
      <c r="AK89" s="27"/>
      <c r="AL89" s="37"/>
      <c r="AM89" s="38"/>
      <c r="AN89" s="23"/>
      <c r="AO89" s="27"/>
      <c r="AP89" s="37"/>
      <c r="AQ89" s="38"/>
      <c r="AR89" s="22"/>
      <c r="AS89" s="22"/>
      <c r="AT89" s="26"/>
      <c r="BP89" s="198"/>
      <c r="BQ89" s="199"/>
      <c r="BR89" s="195"/>
      <c r="BS89" s="200"/>
      <c r="BT89" s="196"/>
      <c r="BU89" s="201"/>
      <c r="BV89" s="197"/>
      <c r="BZ89" s="4"/>
      <c r="DR89" s="34"/>
      <c r="DS89" s="38"/>
      <c r="DT89" s="36"/>
      <c r="DU89" s="41"/>
      <c r="DV89" s="177"/>
      <c r="DW89" s="27"/>
      <c r="DX89" s="37">
        <v>20</v>
      </c>
      <c r="DY89" s="38">
        <v>63.731</v>
      </c>
      <c r="DZ89" s="36">
        <v>-51</v>
      </c>
      <c r="EA89" s="41">
        <f>DY89+DZ89*0.001</f>
        <v>63.68</v>
      </c>
      <c r="EB89" s="177" t="s">
        <v>73</v>
      </c>
      <c r="EC89" s="27"/>
      <c r="ED89" s="37"/>
      <c r="EE89" s="38"/>
      <c r="EF89" s="177"/>
      <c r="EG89" s="27"/>
      <c r="EH89" s="25"/>
      <c r="EI89" s="22"/>
      <c r="EJ89" s="22"/>
      <c r="EK89" s="22"/>
      <c r="EL89" s="26"/>
    </row>
    <row r="90" spans="2:142" ht="21" customHeight="1">
      <c r="B90" s="21"/>
      <c r="C90" s="22"/>
      <c r="D90" s="22"/>
      <c r="E90" s="22"/>
      <c r="F90" s="348"/>
      <c r="AF90" s="34"/>
      <c r="AG90" s="38"/>
      <c r="AH90" s="22"/>
      <c r="AI90" s="22"/>
      <c r="AJ90" s="23"/>
      <c r="AK90" s="27"/>
      <c r="AL90" s="37">
        <v>5</v>
      </c>
      <c r="AM90" s="38">
        <v>64.385</v>
      </c>
      <c r="AN90" s="177" t="s">
        <v>73</v>
      </c>
      <c r="AO90" s="27"/>
      <c r="AP90" s="261">
        <v>11</v>
      </c>
      <c r="AQ90" s="41">
        <v>64.273</v>
      </c>
      <c r="AR90" s="36">
        <v>-42</v>
      </c>
      <c r="AS90" s="41">
        <f>AQ90+AR90*0.001</f>
        <v>64.231</v>
      </c>
      <c r="AT90" s="26" t="s">
        <v>73</v>
      </c>
      <c r="BP90" s="176">
        <v>13</v>
      </c>
      <c r="BQ90" s="175">
        <v>64.024</v>
      </c>
      <c r="BR90" s="36">
        <v>39</v>
      </c>
      <c r="BS90" s="41">
        <f>BQ90+BR90*0.001</f>
        <v>64.063</v>
      </c>
      <c r="BT90" s="22" t="s">
        <v>45</v>
      </c>
      <c r="BU90" s="298" t="s">
        <v>46</v>
      </c>
      <c r="BZ90" s="4"/>
      <c r="DR90" s="262">
        <v>17</v>
      </c>
      <c r="DS90" s="41">
        <v>63.95</v>
      </c>
      <c r="DT90" s="36">
        <v>42</v>
      </c>
      <c r="DU90" s="41">
        <f>DS90+DT90*0.001</f>
        <v>63.992000000000004</v>
      </c>
      <c r="DV90" s="177" t="s">
        <v>73</v>
      </c>
      <c r="DW90" s="27"/>
      <c r="DX90" s="37"/>
      <c r="DY90" s="38"/>
      <c r="DZ90" s="36"/>
      <c r="EA90" s="41"/>
      <c r="EB90" s="177"/>
      <c r="EC90" s="27"/>
      <c r="ED90" s="37"/>
      <c r="EE90" s="38"/>
      <c r="EF90" s="177"/>
      <c r="EG90" s="27"/>
      <c r="EH90" s="25"/>
      <c r="EI90" s="22"/>
      <c r="EJ90" s="22"/>
      <c r="EK90" s="22"/>
      <c r="EL90" s="26"/>
    </row>
    <row r="91" spans="2:142" ht="21" customHeight="1" thickBot="1">
      <c r="B91" s="28"/>
      <c r="C91" s="29"/>
      <c r="D91" s="29"/>
      <c r="E91" s="29"/>
      <c r="F91" s="33"/>
      <c r="AF91" s="28"/>
      <c r="AG91" s="29"/>
      <c r="AH91" s="29"/>
      <c r="AI91" s="29"/>
      <c r="AJ91" s="30"/>
      <c r="AK91" s="31"/>
      <c r="AL91" s="32"/>
      <c r="AM91" s="29"/>
      <c r="AN91" s="30"/>
      <c r="AO91" s="31"/>
      <c r="AP91" s="32"/>
      <c r="AQ91" s="29"/>
      <c r="AR91" s="29"/>
      <c r="AS91" s="29"/>
      <c r="AT91" s="33"/>
      <c r="AV91" s="39" t="s">
        <v>5</v>
      </c>
      <c r="AW91" s="40" t="s">
        <v>5</v>
      </c>
      <c r="BP91" s="28"/>
      <c r="BQ91" s="29"/>
      <c r="BR91" s="29"/>
      <c r="BS91" s="29"/>
      <c r="BT91" s="29"/>
      <c r="BU91" s="300"/>
      <c r="BV91" s="6"/>
      <c r="BW91" s="6"/>
      <c r="BX91" s="6"/>
      <c r="BY91" s="6"/>
      <c r="BZ91" s="8"/>
      <c r="CR91" s="39" t="s">
        <v>5</v>
      </c>
      <c r="CS91" s="40" t="s">
        <v>5</v>
      </c>
      <c r="DR91" s="28"/>
      <c r="DS91" s="29"/>
      <c r="DT91" s="29"/>
      <c r="DU91" s="29"/>
      <c r="DV91" s="30"/>
      <c r="DW91" s="31"/>
      <c r="DX91" s="32"/>
      <c r="DY91" s="29"/>
      <c r="DZ91" s="29"/>
      <c r="EA91" s="29"/>
      <c r="EB91" s="30"/>
      <c r="EC91" s="31"/>
      <c r="ED91" s="32"/>
      <c r="EE91" s="29"/>
      <c r="EF91" s="30"/>
      <c r="EG91" s="31"/>
      <c r="EH91" s="32"/>
      <c r="EI91" s="29"/>
      <c r="EJ91" s="29"/>
      <c r="EK91" s="29"/>
      <c r="EL91" s="33"/>
    </row>
  </sheetData>
  <sheetProtection password="E9A7" sheet="1" objects="1" scenarios="1"/>
  <mergeCells count="15">
    <mergeCell ref="EB2:EG2"/>
    <mergeCell ref="AP36:AP37"/>
    <mergeCell ref="B5:C5"/>
    <mergeCell ref="D5:E5"/>
    <mergeCell ref="DZ3:EC3"/>
    <mergeCell ref="DV3:DW3"/>
    <mergeCell ref="EB4:EG4"/>
    <mergeCell ref="H2:M2"/>
    <mergeCell ref="H4:M4"/>
    <mergeCell ref="P3:Q3"/>
    <mergeCell ref="H3:K3"/>
    <mergeCell ref="B3:E3"/>
    <mergeCell ref="BW81:BX81"/>
    <mergeCell ref="EL3:EM3"/>
    <mergeCell ref="EF3:EI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9"/>
  <drawing r:id="rId8"/>
  <legacyDrawing r:id="rId7"/>
  <oleObjects>
    <oleObject progId="Paint.Picture" shapeId="1403166" r:id="rId1"/>
    <oleObject progId="Paint.Picture" shapeId="1427349" r:id="rId2"/>
    <oleObject progId="Paint.Picture" shapeId="1427456" r:id="rId3"/>
    <oleObject progId="Paint.Picture" shapeId="1496011" r:id="rId4"/>
    <oleObject progId="Paint.Picture" shapeId="1496076" r:id="rId5"/>
    <oleObject progId="Paint.Picture" shapeId="1496670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2013-06-12T11:36:04Z</cp:lastPrinted>
  <dcterms:created xsi:type="dcterms:W3CDTF">2008-08-13T11:29:35Z</dcterms:created>
  <dcterms:modified xsi:type="dcterms:W3CDTF">2013-06-13T08:44:09Z</dcterms:modified>
  <cp:category/>
  <cp:version/>
  <cp:contentType/>
  <cp:contentStatus/>
</cp:coreProperties>
</file>