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800" activeTab="0"/>
  </bookViews>
  <sheets>
    <sheet name="Chuchelná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<sst xmlns="http://schemas.openxmlformats.org/spreadsheetml/2006/main" count="70" uniqueCount="45">
  <si>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Vk 1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</si>
  <si>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</si>
  <si>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</si>
  <si>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</si>
  <si>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</si>
  <si>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</si>
  <si>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</si>
  <si>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</si>
  <si>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</si>
  <si>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</si>
  <si>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</si>
  <si>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</si>
  <si>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</si>
  <si>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</si>
  <si>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Kód : 1</t>
  </si>
  <si>
    <t>Trať : 307</t>
  </si>
  <si>
    <t>Mechanické</t>
  </si>
  <si>
    <t>klíče od výhybek a výkolejek v soupravě hlavních klíčů (SHK)</t>
  </si>
  <si>
    <t>Vk 2</t>
  </si>
  <si>
    <t>Km  11,525</t>
  </si>
  <si>
    <t>Ev. č. : 335943</t>
  </si>
  <si>
    <t>Směr  :  Kravaře ve Slezsku</t>
  </si>
  <si>
    <t>KANGO</t>
  </si>
  <si>
    <t>přest.</t>
  </si>
  <si>
    <t>Začátek trati</t>
  </si>
  <si>
    <t>Začátek dráhy  -  km 11,326</t>
  </si>
  <si>
    <t>zaražedlo k.č. 1a v km  11,322</t>
  </si>
  <si>
    <t>Rádiové spojení  ( síť SRV )</t>
  </si>
  <si>
    <t>Výhybky  a  výkolejky</t>
  </si>
  <si>
    <t>odtlačný zámek v závislost na Vk 1</t>
  </si>
  <si>
    <t>odtlačný zámek v závislost na Vk 2</t>
  </si>
  <si>
    <t>Nákladiště, zastávka</t>
  </si>
  <si>
    <t>XII.</t>
  </si>
  <si>
    <t>Vk 4</t>
  </si>
  <si>
    <t>Vk 3</t>
  </si>
  <si>
    <t>odtlačný zámek v závislost na Vk 4</t>
  </si>
  <si>
    <t>odtlačný zámek v závislost na Vk 3</t>
  </si>
  <si>
    <t>kontrolní výkolejkový zámek, klíč Vk 1 / 1t v SHK</t>
  </si>
  <si>
    <t>kontrolní výkolejkový zámek, klíč Vk 2 / 2t v SHK</t>
  </si>
  <si>
    <t>kontrolní výkolejkový zámek, klíč Vk 3 / 3t v SHK</t>
  </si>
  <si>
    <t>kontrolní výkolejkový zámek, klíč Vk 4 / 4t v SHK</t>
  </si>
  <si>
    <t>provoz podle SŽDC D 1</t>
  </si>
  <si>
    <t>výhybky a výkolejky přestavuje a uzamyká OZZD</t>
  </si>
  <si>
    <t>Koleje</t>
  </si>
  <si>
    <t>Nákladiště se obsluhuje bez uvolnění traťové koleje z ŽST Kravaře ve Slezsku do km a zpět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</si>
</sst>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75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sz val="20"/>
      <name val="Times New Roman"/>
      <family val="1"/>
    </font>
    <font>
      <i/>
      <sz val="11"/>
      <name val="Arial CE"/>
      <family val="0"/>
    </font>
    <font>
      <sz val="12"/>
      <name val="Arial"/>
      <family val="2"/>
    </font>
    <font>
      <b/>
      <sz val="16"/>
      <color indexed="16"/>
      <name val="Arial CE"/>
      <family val="0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1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0" xfId="47" applyFill="1" applyBorder="1" applyAlignment="1">
      <alignment vertical="center"/>
      <protection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164" fontId="23" fillId="0" borderId="0" xfId="0" applyNumberFormat="1" applyFont="1" applyBorder="1" applyAlignment="1">
      <alignment textRotation="90"/>
    </xf>
    <xf numFmtId="0" fontId="23" fillId="33" borderId="15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16" fillId="0" borderId="37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0" fontId="16" fillId="0" borderId="37" xfId="0" applyFont="1" applyFill="1" applyBorder="1" applyAlignment="1" quotePrefix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3" fillId="0" borderId="42" xfId="0" applyFont="1" applyBorder="1" applyAlignment="1">
      <alignment horizontal="left" vertical="center"/>
    </xf>
    <xf numFmtId="0" fontId="23" fillId="0" borderId="42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12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9" fillId="0" borderId="39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" fontId="15" fillId="0" borderId="40" xfId="0" applyNumberFormat="1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 indent="1"/>
    </xf>
    <xf numFmtId="0" fontId="3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33" fillId="0" borderId="0" xfId="0" applyFont="1" applyFill="1" applyBorder="1" applyAlignment="1">
      <alignment horizontal="center" vertical="center"/>
    </xf>
    <xf numFmtId="164" fontId="74" fillId="0" borderId="12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/>
    </xf>
    <xf numFmtId="0" fontId="24" fillId="33" borderId="52" xfId="0" applyFont="1" applyFill="1" applyBorder="1" applyAlignment="1">
      <alignment horizontal="center" vertical="center"/>
    </xf>
    <xf numFmtId="0" fontId="24" fillId="33" borderId="53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25" fillId="34" borderId="55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center" vertical="center"/>
    </xf>
    <xf numFmtId="0" fontId="24" fillId="33" borderId="5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85725</xdr:colOff>
      <xdr:row>34</xdr:row>
      <xdr:rowOff>114300</xdr:rowOff>
    </xdr:from>
    <xdr:to>
      <xdr:col>25</xdr:col>
      <xdr:colOff>247650</xdr:colOff>
      <xdr:row>34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7421225" y="8848725"/>
          <a:ext cx="261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295275</xdr:colOff>
      <xdr:row>37</xdr:row>
      <xdr:rowOff>114300</xdr:rowOff>
    </xdr:from>
    <xdr:to>
      <xdr:col>36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942975" y="9534525"/>
          <a:ext cx="26793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Chuchelná  nz</a:t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41</xdr:row>
      <xdr:rowOff>19050</xdr:rowOff>
    </xdr:from>
    <xdr:to>
      <xdr:col>32</xdr:col>
      <xdr:colOff>504825</xdr:colOff>
      <xdr:row>41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600075</xdr:colOff>
      <xdr:row>32</xdr:row>
      <xdr:rowOff>9525</xdr:rowOff>
    </xdr:from>
    <xdr:to>
      <xdr:col>15</xdr:col>
      <xdr:colOff>866775</xdr:colOff>
      <xdr:row>34</xdr:row>
      <xdr:rowOff>0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8286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495300</xdr:colOff>
      <xdr:row>35</xdr:row>
      <xdr:rowOff>114300</xdr:rowOff>
    </xdr:from>
    <xdr:to>
      <xdr:col>19</xdr:col>
      <xdr:colOff>771525</xdr:colOff>
      <xdr:row>37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12973050" y="9077325"/>
          <a:ext cx="2219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40</xdr:row>
      <xdr:rowOff>0</xdr:rowOff>
    </xdr:from>
    <xdr:to>
      <xdr:col>25</xdr:col>
      <xdr:colOff>247650</xdr:colOff>
      <xdr:row>40</xdr:row>
      <xdr:rowOff>76200</xdr:rowOff>
    </xdr:to>
    <xdr:sp>
      <xdr:nvSpPr>
        <xdr:cNvPr id="8" name="Line 109"/>
        <xdr:cNvSpPr>
          <a:spLocks/>
        </xdr:cNvSpPr>
      </xdr:nvSpPr>
      <xdr:spPr>
        <a:xfrm flipV="1">
          <a:off x="19297650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40</xdr:row>
      <xdr:rowOff>76200</xdr:rowOff>
    </xdr:from>
    <xdr:to>
      <xdr:col>24</xdr:col>
      <xdr:colOff>476250</xdr:colOff>
      <xdr:row>40</xdr:row>
      <xdr:rowOff>114300</xdr:rowOff>
    </xdr:to>
    <xdr:sp>
      <xdr:nvSpPr>
        <xdr:cNvPr id="9" name="Line 110"/>
        <xdr:cNvSpPr>
          <a:spLocks/>
        </xdr:cNvSpPr>
      </xdr:nvSpPr>
      <xdr:spPr>
        <a:xfrm flipV="1">
          <a:off x="18554700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40</xdr:row>
      <xdr:rowOff>114300</xdr:rowOff>
    </xdr:from>
    <xdr:to>
      <xdr:col>23</xdr:col>
      <xdr:colOff>247650</xdr:colOff>
      <xdr:row>40</xdr:row>
      <xdr:rowOff>114300</xdr:rowOff>
    </xdr:to>
    <xdr:sp>
      <xdr:nvSpPr>
        <xdr:cNvPr id="10" name="Line 115"/>
        <xdr:cNvSpPr>
          <a:spLocks/>
        </xdr:cNvSpPr>
      </xdr:nvSpPr>
      <xdr:spPr>
        <a:xfrm>
          <a:off x="10058400" y="10220325"/>
          <a:ext cx="8496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40</xdr:row>
      <xdr:rowOff>76200</xdr:rowOff>
    </xdr:from>
    <xdr:to>
      <xdr:col>14</xdr:col>
      <xdr:colOff>495300</xdr:colOff>
      <xdr:row>40</xdr:row>
      <xdr:rowOff>114300</xdr:rowOff>
    </xdr:to>
    <xdr:sp>
      <xdr:nvSpPr>
        <xdr:cNvPr id="11" name="Line 117"/>
        <xdr:cNvSpPr>
          <a:spLocks/>
        </xdr:cNvSpPr>
      </xdr:nvSpPr>
      <xdr:spPr>
        <a:xfrm>
          <a:off x="9315450" y="10182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35</xdr:row>
      <xdr:rowOff>114300</xdr:rowOff>
    </xdr:from>
    <xdr:to>
      <xdr:col>31</xdr:col>
      <xdr:colOff>266700</xdr:colOff>
      <xdr:row>37</xdr:row>
      <xdr:rowOff>114300</xdr:rowOff>
    </xdr:to>
    <xdr:sp>
      <xdr:nvSpPr>
        <xdr:cNvPr id="12" name="Line 120"/>
        <xdr:cNvSpPr>
          <a:spLocks/>
        </xdr:cNvSpPr>
      </xdr:nvSpPr>
      <xdr:spPr>
        <a:xfrm>
          <a:off x="22269450" y="90773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20</xdr:col>
      <xdr:colOff>0</xdr:colOff>
      <xdr:row>38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14420850" y="9420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476250</xdr:colOff>
      <xdr:row>37</xdr:row>
      <xdr:rowOff>114300</xdr:rowOff>
    </xdr:from>
    <xdr:to>
      <xdr:col>29</xdr:col>
      <xdr:colOff>266700</xdr:colOff>
      <xdr:row>39</xdr:row>
      <xdr:rowOff>114300</xdr:rowOff>
    </xdr:to>
    <xdr:sp>
      <xdr:nvSpPr>
        <xdr:cNvPr id="14" name="Line 280"/>
        <xdr:cNvSpPr>
          <a:spLocks/>
        </xdr:cNvSpPr>
      </xdr:nvSpPr>
      <xdr:spPr>
        <a:xfrm flipV="1">
          <a:off x="20783550" y="95345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37</xdr:row>
      <xdr:rowOff>114300</xdr:rowOff>
    </xdr:from>
    <xdr:to>
      <xdr:col>11</xdr:col>
      <xdr:colOff>266700</xdr:colOff>
      <xdr:row>39</xdr:row>
      <xdr:rowOff>114300</xdr:rowOff>
    </xdr:to>
    <xdr:sp>
      <xdr:nvSpPr>
        <xdr:cNvPr id="15" name="Line 283"/>
        <xdr:cNvSpPr>
          <a:spLocks/>
        </xdr:cNvSpPr>
      </xdr:nvSpPr>
      <xdr:spPr>
        <a:xfrm flipH="1" flipV="1">
          <a:off x="5600700" y="95345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12</xdr:col>
      <xdr:colOff>495300</xdr:colOff>
      <xdr:row>40</xdr:row>
      <xdr:rowOff>0</xdr:rowOff>
    </xdr:to>
    <xdr:sp>
      <xdr:nvSpPr>
        <xdr:cNvPr id="16" name="Line 284"/>
        <xdr:cNvSpPr>
          <a:spLocks/>
        </xdr:cNvSpPr>
      </xdr:nvSpPr>
      <xdr:spPr>
        <a:xfrm flipH="1" flipV="1">
          <a:off x="7829550" y="9991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0</xdr:rowOff>
    </xdr:from>
    <xdr:to>
      <xdr:col>13</xdr:col>
      <xdr:colOff>266700</xdr:colOff>
      <xdr:row>40</xdr:row>
      <xdr:rowOff>76200</xdr:rowOff>
    </xdr:to>
    <xdr:sp>
      <xdr:nvSpPr>
        <xdr:cNvPr id="17" name="Line 417"/>
        <xdr:cNvSpPr>
          <a:spLocks/>
        </xdr:cNvSpPr>
      </xdr:nvSpPr>
      <xdr:spPr>
        <a:xfrm>
          <a:off x="8572500" y="10106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39</xdr:row>
      <xdr:rowOff>114300</xdr:rowOff>
    </xdr:from>
    <xdr:to>
      <xdr:col>26</xdr:col>
      <xdr:colOff>476250</xdr:colOff>
      <xdr:row>40</xdr:row>
      <xdr:rowOff>0</xdr:rowOff>
    </xdr:to>
    <xdr:sp>
      <xdr:nvSpPr>
        <xdr:cNvPr id="18" name="Line 454"/>
        <xdr:cNvSpPr>
          <a:spLocks/>
        </xdr:cNvSpPr>
      </xdr:nvSpPr>
      <xdr:spPr>
        <a:xfrm flipV="1">
          <a:off x="20040600" y="9991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19" name="Oval 529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114300</xdr:rowOff>
    </xdr:to>
    <xdr:sp>
      <xdr:nvSpPr>
        <xdr:cNvPr id="20" name="Line 534"/>
        <xdr:cNvSpPr>
          <a:spLocks/>
        </xdr:cNvSpPr>
      </xdr:nvSpPr>
      <xdr:spPr>
        <a:xfrm flipH="1" flipV="1">
          <a:off x="21526500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34</xdr:row>
      <xdr:rowOff>114300</xdr:rowOff>
    </xdr:from>
    <xdr:to>
      <xdr:col>26</xdr:col>
      <xdr:colOff>476250</xdr:colOff>
      <xdr:row>34</xdr:row>
      <xdr:rowOff>152400</xdr:rowOff>
    </xdr:to>
    <xdr:sp>
      <xdr:nvSpPr>
        <xdr:cNvPr id="21" name="Line 535"/>
        <xdr:cNvSpPr>
          <a:spLocks/>
        </xdr:cNvSpPr>
      </xdr:nvSpPr>
      <xdr:spPr>
        <a:xfrm flipH="1" flipV="1">
          <a:off x="20040600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34</xdr:row>
      <xdr:rowOff>152400</xdr:rowOff>
    </xdr:from>
    <xdr:to>
      <xdr:col>27</xdr:col>
      <xdr:colOff>247650</xdr:colOff>
      <xdr:row>35</xdr:row>
      <xdr:rowOff>0</xdr:rowOff>
    </xdr:to>
    <xdr:sp>
      <xdr:nvSpPr>
        <xdr:cNvPr id="22" name="Line 536"/>
        <xdr:cNvSpPr>
          <a:spLocks/>
        </xdr:cNvSpPr>
      </xdr:nvSpPr>
      <xdr:spPr>
        <a:xfrm flipH="1" flipV="1">
          <a:off x="20783550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35</xdr:row>
      <xdr:rowOff>76200</xdr:rowOff>
    </xdr:from>
    <xdr:to>
      <xdr:col>16</xdr:col>
      <xdr:colOff>0</xdr:colOff>
      <xdr:row>36</xdr:row>
      <xdr:rowOff>152400</xdr:rowOff>
    </xdr:to>
    <xdr:grpSp>
      <xdr:nvGrpSpPr>
        <xdr:cNvPr id="23" name="Group 545"/>
        <xdr:cNvGrpSpPr>
          <a:grpSpLocks/>
        </xdr:cNvGrpSpPr>
      </xdr:nvGrpSpPr>
      <xdr:grpSpPr>
        <a:xfrm>
          <a:off x="7839075" y="9039225"/>
          <a:ext cx="3667125" cy="304800"/>
          <a:chOff x="115" y="479"/>
          <a:chExt cx="1117" cy="40"/>
        </a:xfrm>
        <a:solidFill>
          <a:srgbClr val="FFFFFF"/>
        </a:solidFill>
      </xdr:grpSpPr>
      <xdr:sp>
        <xdr:nvSpPr>
          <xdr:cNvPr id="24" name="Rectangle 54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4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4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4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5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5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5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5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5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542925</xdr:colOff>
      <xdr:row>34</xdr:row>
      <xdr:rowOff>152400</xdr:rowOff>
    </xdr:from>
    <xdr:to>
      <xdr:col>21</xdr:col>
      <xdr:colOff>314325</xdr:colOff>
      <xdr:row>35</xdr:row>
      <xdr:rowOff>0</xdr:rowOff>
    </xdr:to>
    <xdr:sp>
      <xdr:nvSpPr>
        <xdr:cNvPr id="33" name="Line 555"/>
        <xdr:cNvSpPr>
          <a:spLocks/>
        </xdr:cNvSpPr>
      </xdr:nvSpPr>
      <xdr:spPr>
        <a:xfrm flipV="1">
          <a:off x="15935325" y="8886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34</xdr:row>
      <xdr:rowOff>114300</xdr:rowOff>
    </xdr:from>
    <xdr:to>
      <xdr:col>22</xdr:col>
      <xdr:colOff>85725</xdr:colOff>
      <xdr:row>34</xdr:row>
      <xdr:rowOff>152400</xdr:rowOff>
    </xdr:to>
    <xdr:sp>
      <xdr:nvSpPr>
        <xdr:cNvPr id="34" name="Line 556"/>
        <xdr:cNvSpPr>
          <a:spLocks/>
        </xdr:cNvSpPr>
      </xdr:nvSpPr>
      <xdr:spPr>
        <a:xfrm flipV="1">
          <a:off x="16678275" y="884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35</xdr:row>
      <xdr:rowOff>0</xdr:rowOff>
    </xdr:from>
    <xdr:to>
      <xdr:col>20</xdr:col>
      <xdr:colOff>542925</xdr:colOff>
      <xdr:row>35</xdr:row>
      <xdr:rowOff>114300</xdr:rowOff>
    </xdr:to>
    <xdr:sp>
      <xdr:nvSpPr>
        <xdr:cNvPr id="35" name="Line 557"/>
        <xdr:cNvSpPr>
          <a:spLocks/>
        </xdr:cNvSpPr>
      </xdr:nvSpPr>
      <xdr:spPr>
        <a:xfrm flipV="1">
          <a:off x="15192375" y="8963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34</xdr:row>
      <xdr:rowOff>0</xdr:rowOff>
    </xdr:from>
    <xdr:ext cx="514350" cy="228600"/>
    <xdr:sp>
      <xdr:nvSpPr>
        <xdr:cNvPr id="36" name="text 7125"/>
        <xdr:cNvSpPr txBox="1">
          <a:spLocks noChangeArrowheads="1"/>
        </xdr:cNvSpPr>
      </xdr:nvSpPr>
      <xdr:spPr>
        <a:xfrm>
          <a:off x="18307050" y="87344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17</xdr:col>
      <xdr:colOff>342900</xdr:colOff>
      <xdr:row>35</xdr:row>
      <xdr:rowOff>219075</xdr:rowOff>
    </xdr:from>
    <xdr:to>
      <xdr:col>17</xdr:col>
      <xdr:colOff>647700</xdr:colOff>
      <xdr:row>37</xdr:row>
      <xdr:rowOff>114300</xdr:rowOff>
    </xdr:to>
    <xdr:grpSp>
      <xdr:nvGrpSpPr>
        <xdr:cNvPr id="37" name="Group 571"/>
        <xdr:cNvGrpSpPr>
          <a:grpSpLocks noChangeAspect="1"/>
        </xdr:cNvGrpSpPr>
      </xdr:nvGrpSpPr>
      <xdr:grpSpPr>
        <a:xfrm>
          <a:off x="1282065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619125</xdr:colOff>
      <xdr:row>34</xdr:row>
      <xdr:rowOff>47625</xdr:rowOff>
    </xdr:from>
    <xdr:to>
      <xdr:col>20</xdr:col>
      <xdr:colOff>0</xdr:colOff>
      <xdr:row>34</xdr:row>
      <xdr:rowOff>171450</xdr:rowOff>
    </xdr:to>
    <xdr:sp>
      <xdr:nvSpPr>
        <xdr:cNvPr id="40" name="kreslení 16"/>
        <xdr:cNvSpPr>
          <a:spLocks/>
        </xdr:cNvSpPr>
      </xdr:nvSpPr>
      <xdr:spPr>
        <a:xfrm>
          <a:off x="15039975" y="8782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37</xdr:row>
      <xdr:rowOff>114300</xdr:rowOff>
    </xdr:from>
    <xdr:to>
      <xdr:col>29</xdr:col>
      <xdr:colOff>419100</xdr:colOff>
      <xdr:row>39</xdr:row>
      <xdr:rowOff>28575</xdr:rowOff>
    </xdr:to>
    <xdr:grpSp>
      <xdr:nvGrpSpPr>
        <xdr:cNvPr id="41" name="Group 575"/>
        <xdr:cNvGrpSpPr>
          <a:grpSpLocks noChangeAspect="1"/>
        </xdr:cNvGrpSpPr>
      </xdr:nvGrpSpPr>
      <xdr:grpSpPr>
        <a:xfrm>
          <a:off x="228695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5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35</xdr:row>
      <xdr:rowOff>219075</xdr:rowOff>
    </xdr:from>
    <xdr:to>
      <xdr:col>31</xdr:col>
      <xdr:colOff>419100</xdr:colOff>
      <xdr:row>37</xdr:row>
      <xdr:rowOff>114300</xdr:rowOff>
    </xdr:to>
    <xdr:grpSp>
      <xdr:nvGrpSpPr>
        <xdr:cNvPr id="44" name="Group 578"/>
        <xdr:cNvGrpSpPr>
          <a:grpSpLocks noChangeAspect="1"/>
        </xdr:cNvGrpSpPr>
      </xdr:nvGrpSpPr>
      <xdr:grpSpPr>
        <a:xfrm>
          <a:off x="24355425" y="9182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" name="Line 5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5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0</xdr:colOff>
      <xdr:row>34</xdr:row>
      <xdr:rowOff>47625</xdr:rowOff>
    </xdr:from>
    <xdr:to>
      <xdr:col>28</xdr:col>
      <xdr:colOff>352425</xdr:colOff>
      <xdr:row>34</xdr:row>
      <xdr:rowOff>171450</xdr:rowOff>
    </xdr:to>
    <xdr:sp>
      <xdr:nvSpPr>
        <xdr:cNvPr id="47" name="kreslení 12"/>
        <xdr:cNvSpPr>
          <a:spLocks/>
        </xdr:cNvSpPr>
      </xdr:nvSpPr>
      <xdr:spPr>
        <a:xfrm>
          <a:off x="21793200" y="87820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361950</xdr:colOff>
      <xdr:row>35</xdr:row>
      <xdr:rowOff>114300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9410700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twoCellAnchor>
    <xdr:from>
      <xdr:col>11</xdr:col>
      <xdr:colOff>266700</xdr:colOff>
      <xdr:row>38</xdr:row>
      <xdr:rowOff>0</xdr:rowOff>
    </xdr:from>
    <xdr:to>
      <xdr:col>11</xdr:col>
      <xdr:colOff>304800</xdr:colOff>
      <xdr:row>39</xdr:row>
      <xdr:rowOff>0</xdr:rowOff>
    </xdr:to>
    <xdr:grpSp>
      <xdr:nvGrpSpPr>
        <xdr:cNvPr id="49" name="Group 622"/>
        <xdr:cNvGrpSpPr>
          <a:grpSpLocks noChangeAspect="1"/>
        </xdr:cNvGrpSpPr>
      </xdr:nvGrpSpPr>
      <xdr:grpSpPr>
        <a:xfrm>
          <a:off x="78295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0" name="Rectangle 6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6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57150</xdr:colOff>
      <xdr:row>38</xdr:row>
      <xdr:rowOff>0</xdr:rowOff>
    </xdr:from>
    <xdr:to>
      <xdr:col>26</xdr:col>
      <xdr:colOff>95250</xdr:colOff>
      <xdr:row>39</xdr:row>
      <xdr:rowOff>0</xdr:rowOff>
    </xdr:to>
    <xdr:grpSp>
      <xdr:nvGrpSpPr>
        <xdr:cNvPr id="53" name="Group 626"/>
        <xdr:cNvGrpSpPr>
          <a:grpSpLocks noChangeAspect="1"/>
        </xdr:cNvGrpSpPr>
      </xdr:nvGrpSpPr>
      <xdr:grpSpPr>
        <a:xfrm>
          <a:off x="20364450" y="9648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4" name="Rectangle 6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6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6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19</xdr:col>
      <xdr:colOff>228600</xdr:colOff>
      <xdr:row>40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4649450" y="1010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342900</xdr:colOff>
      <xdr:row>35</xdr:row>
      <xdr:rowOff>219075</xdr:rowOff>
    </xdr:from>
    <xdr:to>
      <xdr:col>8</xdr:col>
      <xdr:colOff>647700</xdr:colOff>
      <xdr:row>37</xdr:row>
      <xdr:rowOff>114300</xdr:rowOff>
    </xdr:to>
    <xdr:grpSp>
      <xdr:nvGrpSpPr>
        <xdr:cNvPr id="58" name="Group 571"/>
        <xdr:cNvGrpSpPr>
          <a:grpSpLocks noChangeAspect="1"/>
        </xdr:cNvGrpSpPr>
      </xdr:nvGrpSpPr>
      <xdr:grpSpPr>
        <a:xfrm>
          <a:off x="5448300" y="9182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5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5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0</xdr:colOff>
      <xdr:row>40</xdr:row>
      <xdr:rowOff>47625</xdr:rowOff>
    </xdr:from>
    <xdr:to>
      <xdr:col>12</xdr:col>
      <xdr:colOff>352425</xdr:colOff>
      <xdr:row>40</xdr:row>
      <xdr:rowOff>171450</xdr:rowOff>
    </xdr:to>
    <xdr:sp>
      <xdr:nvSpPr>
        <xdr:cNvPr id="61" name="kreslení 427"/>
        <xdr:cNvSpPr>
          <a:spLocks/>
        </xdr:cNvSpPr>
      </xdr:nvSpPr>
      <xdr:spPr>
        <a:xfrm>
          <a:off x="8077200" y="10153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161925</xdr:colOff>
      <xdr:row>40</xdr:row>
      <xdr:rowOff>104775</xdr:rowOff>
    </xdr:from>
    <xdr:to>
      <xdr:col>26</xdr:col>
      <xdr:colOff>0</xdr:colOff>
      <xdr:row>41</xdr:row>
      <xdr:rowOff>0</xdr:rowOff>
    </xdr:to>
    <xdr:sp>
      <xdr:nvSpPr>
        <xdr:cNvPr id="62" name="kreslení 417"/>
        <xdr:cNvSpPr>
          <a:spLocks/>
        </xdr:cNvSpPr>
      </xdr:nvSpPr>
      <xdr:spPr>
        <a:xfrm>
          <a:off x="19954875" y="10210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8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4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29"/>
      <c r="C2" s="30"/>
      <c r="D2" s="30"/>
      <c r="E2" s="108" t="s">
        <v>24</v>
      </c>
      <c r="F2" s="30"/>
      <c r="G2" s="30"/>
      <c r="H2" s="32"/>
      <c r="I2" s="5"/>
      <c r="J2" s="5"/>
      <c r="L2" s="3"/>
      <c r="M2" s="3"/>
      <c r="N2" s="5"/>
      <c r="P2" s="33"/>
      <c r="Q2" s="5"/>
      <c r="R2" s="5"/>
      <c r="S2" s="5"/>
      <c r="T2" s="5"/>
      <c r="U2" s="5"/>
      <c r="V2" s="5"/>
      <c r="Y2" s="1"/>
      <c r="AA2" s="4"/>
      <c r="AD2" s="29"/>
      <c r="AE2" s="30"/>
      <c r="AF2" s="30"/>
      <c r="AG2" s="31" t="s">
        <v>21</v>
      </c>
      <c r="AH2" s="30"/>
      <c r="AI2" s="30"/>
      <c r="AJ2" s="32"/>
      <c r="AK2" s="5"/>
      <c r="AL2" s="5"/>
    </row>
    <row r="3" spans="2:36" s="36" customFormat="1" ht="36" customHeight="1" thickBot="1" thickTop="1">
      <c r="B3"/>
      <c r="C3"/>
      <c r="D3"/>
      <c r="E3"/>
      <c r="F3"/>
      <c r="G3"/>
      <c r="H3"/>
      <c r="I3" s="5"/>
      <c r="O3" s="35" t="s">
        <v>15</v>
      </c>
      <c r="S3" s="37" t="s">
        <v>19</v>
      </c>
      <c r="T3" s="38"/>
      <c r="U3"/>
      <c r="W3" s="35" t="s">
        <v>20</v>
      </c>
      <c r="X3" s="34"/>
      <c r="Y3" s="34"/>
      <c r="Z3" s="34"/>
      <c r="AA3" s="34"/>
      <c r="AB3" s="34"/>
      <c r="AC3" s="34"/>
      <c r="AD3"/>
      <c r="AE3"/>
      <c r="AF3"/>
      <c r="AG3"/>
      <c r="AH3"/>
      <c r="AI3"/>
      <c r="AJ3"/>
    </row>
    <row r="4" spans="2:36" s="6" customFormat="1" ht="25.5" customHeight="1" thickTop="1">
      <c r="B4" s="39"/>
      <c r="C4" s="40"/>
      <c r="D4" s="40"/>
      <c r="E4" s="40"/>
      <c r="F4" s="40"/>
      <c r="G4" s="40"/>
      <c r="H4" s="41"/>
      <c r="I4" s="5"/>
      <c r="O4" s="42"/>
      <c r="P4" s="43"/>
      <c r="Q4" s="43"/>
      <c r="R4" s="43"/>
      <c r="S4" s="43"/>
      <c r="T4" s="43"/>
      <c r="U4" s="43"/>
      <c r="V4" s="43"/>
      <c r="W4" s="44"/>
      <c r="AC4" s="34"/>
      <c r="AD4" s="39"/>
      <c r="AE4" s="40"/>
      <c r="AF4" s="40"/>
      <c r="AG4" s="40"/>
      <c r="AH4" s="40"/>
      <c r="AI4" s="40"/>
      <c r="AJ4" s="41"/>
    </row>
    <row r="5" spans="2:36" s="2" customFormat="1" ht="25.5" customHeight="1">
      <c r="B5" s="45"/>
      <c r="C5" s="10"/>
      <c r="D5" s="10"/>
      <c r="E5" s="11"/>
      <c r="F5" s="10"/>
      <c r="G5" s="10"/>
      <c r="H5" s="47"/>
      <c r="I5" s="5"/>
      <c r="O5" s="48"/>
      <c r="P5" s="143"/>
      <c r="Q5" s="143"/>
      <c r="R5" s="50"/>
      <c r="S5" s="51" t="s">
        <v>31</v>
      </c>
      <c r="T5" s="49"/>
      <c r="U5" s="143"/>
      <c r="V5" s="143"/>
      <c r="W5" s="52"/>
      <c r="AC5" s="34"/>
      <c r="AD5" s="45"/>
      <c r="AE5" s="10"/>
      <c r="AF5" s="10"/>
      <c r="AG5" s="46" t="s">
        <v>13</v>
      </c>
      <c r="AH5" s="10"/>
      <c r="AI5" s="10"/>
      <c r="AJ5" s="47"/>
    </row>
    <row r="6" spans="2:36" s="2" customFormat="1" ht="25.5" customHeight="1">
      <c r="B6" s="53"/>
      <c r="C6" s="10"/>
      <c r="D6" s="10"/>
      <c r="E6" s="111" t="s">
        <v>24</v>
      </c>
      <c r="F6" s="10"/>
      <c r="G6" s="10"/>
      <c r="H6" s="54"/>
      <c r="I6" s="5"/>
      <c r="O6" s="48"/>
      <c r="P6" s="143"/>
      <c r="Q6" s="143"/>
      <c r="R6" s="55"/>
      <c r="S6" s="55"/>
      <c r="T6" s="55"/>
      <c r="U6" s="143"/>
      <c r="V6" s="143"/>
      <c r="W6" s="52"/>
      <c r="AC6" s="34"/>
      <c r="AD6" s="53"/>
      <c r="AE6" s="11"/>
      <c r="AF6" s="11"/>
      <c r="AG6" s="11"/>
      <c r="AH6" s="11"/>
      <c r="AI6" s="11"/>
      <c r="AJ6" s="54"/>
    </row>
    <row r="7" spans="2:36" s="2" customFormat="1" ht="22.5" customHeight="1">
      <c r="B7" s="53"/>
      <c r="C7" s="10"/>
      <c r="D7" s="10"/>
      <c r="E7" s="111" t="s">
        <v>26</v>
      </c>
      <c r="F7" s="10"/>
      <c r="G7" s="10"/>
      <c r="H7" s="47"/>
      <c r="I7" s="5"/>
      <c r="O7" s="48"/>
      <c r="P7" s="56"/>
      <c r="Q7" s="56"/>
      <c r="R7" s="4"/>
      <c r="S7" s="134" t="s">
        <v>16</v>
      </c>
      <c r="T7" s="56"/>
      <c r="U7" s="4"/>
      <c r="V7" s="4"/>
      <c r="W7" s="52"/>
      <c r="AC7" s="34"/>
      <c r="AD7" s="53"/>
      <c r="AE7" s="7"/>
      <c r="AF7" s="7"/>
      <c r="AG7" s="8" t="s">
        <v>27</v>
      </c>
      <c r="AH7" s="7"/>
      <c r="AI7" s="7"/>
      <c r="AJ7" s="47"/>
    </row>
    <row r="8" spans="2:36" s="2" customFormat="1" ht="22.5" customHeight="1">
      <c r="B8" s="53"/>
      <c r="C8" s="10"/>
      <c r="D8" s="10"/>
      <c r="F8" s="10"/>
      <c r="G8" s="10"/>
      <c r="H8" s="47"/>
      <c r="I8" s="5"/>
      <c r="O8" s="48"/>
      <c r="P8" s="56"/>
      <c r="Q8" s="56"/>
      <c r="R8" s="56"/>
      <c r="S8" s="26" t="s">
        <v>42</v>
      </c>
      <c r="T8" s="56"/>
      <c r="U8" s="56"/>
      <c r="V8" s="56"/>
      <c r="W8" s="52"/>
      <c r="AC8" s="34"/>
      <c r="AD8" s="53"/>
      <c r="AE8" s="7"/>
      <c r="AF8" s="7"/>
      <c r="AG8" s="57" t="s">
        <v>41</v>
      </c>
      <c r="AH8" s="7"/>
      <c r="AI8" s="7"/>
      <c r="AJ8" s="47"/>
    </row>
    <row r="9" spans="2:36" s="2" customFormat="1" ht="22.5" customHeight="1">
      <c r="B9" s="53"/>
      <c r="C9" s="10"/>
      <c r="D9" s="10"/>
      <c r="E9" s="141" t="s">
        <v>25</v>
      </c>
      <c r="F9" s="10"/>
      <c r="G9" s="10"/>
      <c r="H9" s="58"/>
      <c r="I9" s="5"/>
      <c r="O9" s="48"/>
      <c r="P9" s="5"/>
      <c r="Q9" s="5"/>
      <c r="R9" s="5"/>
      <c r="S9" s="133" t="s">
        <v>17</v>
      </c>
      <c r="T9" s="5"/>
      <c r="U9" s="5"/>
      <c r="V9" s="5"/>
      <c r="W9" s="52"/>
      <c r="AC9" s="34"/>
      <c r="AD9" s="53"/>
      <c r="AE9" s="9"/>
      <c r="AF9" s="9"/>
      <c r="AG9" s="9"/>
      <c r="AH9" s="9"/>
      <c r="AI9" s="9"/>
      <c r="AJ9" s="58"/>
    </row>
    <row r="10" spans="2:36" s="2" customFormat="1" ht="22.5" customHeight="1">
      <c r="B10" s="53"/>
      <c r="C10" s="10"/>
      <c r="D10" s="10"/>
      <c r="E10" s="10"/>
      <c r="F10" s="10"/>
      <c r="G10" s="10"/>
      <c r="H10" s="58"/>
      <c r="I10" s="5"/>
      <c r="O10" s="48"/>
      <c r="P10" s="5"/>
      <c r="Q10" s="5"/>
      <c r="R10" s="5"/>
      <c r="S10" s="15" t="s">
        <v>14</v>
      </c>
      <c r="T10" s="5"/>
      <c r="U10" s="5"/>
      <c r="V10" s="5"/>
      <c r="W10" s="52"/>
      <c r="AC10" s="34"/>
      <c r="AD10" s="53"/>
      <c r="AE10" s="9"/>
      <c r="AF10" s="9"/>
      <c r="AG10" s="15" t="s">
        <v>14</v>
      </c>
      <c r="AH10" s="9"/>
      <c r="AI10" s="9"/>
      <c r="AJ10" s="58"/>
    </row>
    <row r="11" spans="2:36" s="2" customFormat="1" ht="22.5" customHeight="1" thickBot="1">
      <c r="B11" s="59"/>
      <c r="C11" s="60"/>
      <c r="D11" s="60"/>
      <c r="E11" s="60"/>
      <c r="F11" s="60"/>
      <c r="G11" s="60"/>
      <c r="H11" s="61"/>
      <c r="I11" s="5"/>
      <c r="O11" s="62"/>
      <c r="P11" s="63"/>
      <c r="Q11" s="63"/>
      <c r="R11" s="63"/>
      <c r="S11" s="63"/>
      <c r="T11" s="63"/>
      <c r="U11" s="63"/>
      <c r="V11" s="63"/>
      <c r="W11" s="64"/>
      <c r="AC11" s="34"/>
      <c r="AD11" s="59"/>
      <c r="AE11" s="60"/>
      <c r="AF11" s="60"/>
      <c r="AG11" s="60"/>
      <c r="AH11" s="60"/>
      <c r="AI11" s="60"/>
      <c r="AJ11" s="61"/>
    </row>
    <row r="12" spans="2:36" s="5" customFormat="1" ht="18" customHeight="1" thickTop="1">
      <c r="B12" s="65"/>
      <c r="C12" s="65"/>
      <c r="D12" s="65"/>
      <c r="E12" s="65"/>
      <c r="F12" s="65"/>
      <c r="G12" s="65"/>
      <c r="H12" s="65"/>
      <c r="AA12"/>
      <c r="AB12"/>
      <c r="AC12" s="34"/>
      <c r="AD12" s="65"/>
      <c r="AE12" s="65"/>
      <c r="AF12" s="65"/>
      <c r="AG12" s="65"/>
      <c r="AH12" s="65"/>
      <c r="AI12" s="65"/>
      <c r="AJ12" s="65"/>
    </row>
    <row r="13" spans="10:37" s="2" customFormat="1" ht="18" customHeight="1">
      <c r="J13" s="65"/>
      <c r="K13" s="65"/>
      <c r="L13" s="65"/>
      <c r="M13" s="65"/>
      <c r="N13" s="65"/>
      <c r="AA13"/>
      <c r="AB13"/>
      <c r="AC13"/>
      <c r="AD13"/>
      <c r="AE13"/>
      <c r="AF13"/>
      <c r="AG13"/>
      <c r="AH13"/>
      <c r="AI13"/>
      <c r="AJ13"/>
      <c r="AK13"/>
    </row>
    <row r="14" spans="1:37" s="67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5"/>
      <c r="K14" s="65"/>
      <c r="L14" s="65"/>
      <c r="M14" s="65"/>
      <c r="N14" s="65"/>
      <c r="AA14"/>
      <c r="AB14"/>
      <c r="AC14"/>
      <c r="AD14"/>
      <c r="AE14"/>
      <c r="AF14"/>
      <c r="AG14"/>
      <c r="AH14"/>
      <c r="AI14"/>
      <c r="AJ14"/>
      <c r="AK14"/>
    </row>
    <row r="15" spans="1:37" s="67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5"/>
      <c r="K15" s="65"/>
      <c r="L15" s="65"/>
      <c r="M15" s="65"/>
      <c r="N15" s="65"/>
      <c r="S15" s="12" t="s">
        <v>44</v>
      </c>
      <c r="AA15"/>
      <c r="AB15"/>
      <c r="AC15"/>
      <c r="AD15"/>
      <c r="AE15"/>
      <c r="AF15"/>
      <c r="AG15"/>
      <c r="AH15"/>
      <c r="AI15"/>
      <c r="AJ15"/>
      <c r="AK15"/>
    </row>
    <row r="16" spans="1:37" s="67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5"/>
      <c r="K16" s="65"/>
      <c r="L16" s="65"/>
      <c r="M16" s="65"/>
      <c r="N16" s="65"/>
      <c r="AA16"/>
      <c r="AB16"/>
      <c r="AC16"/>
      <c r="AD16"/>
      <c r="AE16"/>
      <c r="AF16"/>
      <c r="AG16"/>
      <c r="AH16"/>
      <c r="AI16"/>
      <c r="AJ16"/>
      <c r="AK16"/>
    </row>
    <row r="17" spans="1:37" s="67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5"/>
      <c r="K17" s="65"/>
      <c r="L17" s="65"/>
      <c r="M17" s="65"/>
      <c r="N17" s="65"/>
      <c r="AA17"/>
      <c r="AB17"/>
      <c r="AC17"/>
      <c r="AD17"/>
      <c r="AE17"/>
      <c r="AF17"/>
      <c r="AG17"/>
      <c r="AH17"/>
      <c r="AI17"/>
      <c r="AJ17"/>
      <c r="AK17"/>
    </row>
    <row r="18" spans="1:37" s="67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AA18"/>
      <c r="AB18"/>
      <c r="AC18"/>
      <c r="AD18"/>
      <c r="AE18"/>
      <c r="AF18"/>
      <c r="AG18"/>
      <c r="AH18"/>
      <c r="AI18"/>
      <c r="AJ18"/>
      <c r="AK18"/>
    </row>
    <row r="19" spans="1:37" s="67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B19"/>
      <c r="AC19"/>
      <c r="AD19"/>
      <c r="AE19"/>
      <c r="AF19"/>
      <c r="AG19"/>
      <c r="AH19"/>
      <c r="AI19"/>
      <c r="AJ19"/>
      <c r="AK19"/>
    </row>
    <row r="20" s="67" customFormat="1" ht="18" customHeight="1"/>
    <row r="21" spans="30:36" s="67" customFormat="1" ht="18" customHeight="1">
      <c r="AD21" s="65"/>
      <c r="AJ21" s="65"/>
    </row>
    <row r="22" s="67" customFormat="1" ht="18" customHeight="1"/>
    <row r="23" spans="6:37" s="67" customFormat="1" ht="18" customHeight="1">
      <c r="F23" s="13"/>
      <c r="I23" s="13"/>
      <c r="AC23" s="65"/>
      <c r="AD23" s="65"/>
      <c r="AJ23" s="65"/>
      <c r="AK23" s="65"/>
    </row>
    <row r="24" s="67" customFormat="1" ht="18" customHeight="1"/>
    <row r="25" s="67" customFormat="1" ht="18" customHeight="1"/>
    <row r="26" s="67" customFormat="1" ht="18" customHeight="1"/>
    <row r="27" s="67" customFormat="1" ht="18" customHeight="1"/>
    <row r="28" s="67" customFormat="1" ht="18" customHeight="1"/>
    <row r="29" s="67" customFormat="1" ht="18" customHeight="1">
      <c r="L29" s="13"/>
    </row>
    <row r="30" spans="10:14" s="67" customFormat="1" ht="18" customHeight="1">
      <c r="J30" s="13"/>
      <c r="K30" s="13"/>
      <c r="L30" s="13"/>
      <c r="N30" s="13"/>
    </row>
    <row r="31" spans="13:14" s="67" customFormat="1" ht="18" customHeight="1">
      <c r="M31" s="13"/>
      <c r="N31" s="13"/>
    </row>
    <row r="32" spans="10:12" s="67" customFormat="1" ht="18" customHeight="1">
      <c r="J32" s="13"/>
      <c r="K32" s="13"/>
      <c r="L32" s="13"/>
    </row>
    <row r="33" spans="9:16" s="67" customFormat="1" ht="18" customHeight="1">
      <c r="I33" s="14"/>
      <c r="K33" s="13"/>
      <c r="L33" s="13"/>
      <c r="P33" s="13"/>
    </row>
    <row r="34" spans="2:37" s="67" customFormat="1" ht="18" customHeight="1">
      <c r="B34" s="65"/>
      <c r="H34" s="13"/>
      <c r="I34" s="13"/>
      <c r="J34" s="13"/>
      <c r="Q34" s="13"/>
      <c r="R34" s="13"/>
      <c r="T34" s="140" t="s">
        <v>18</v>
      </c>
      <c r="U34" s="139"/>
      <c r="X34" s="13"/>
      <c r="Y34" s="69"/>
      <c r="AC34" s="138" t="s">
        <v>33</v>
      </c>
      <c r="AE34" s="13"/>
      <c r="AF34" s="13"/>
      <c r="AK34" s="65"/>
    </row>
    <row r="35" spans="2:37" s="67" customFormat="1" ht="18" customHeight="1">
      <c r="B35" s="13"/>
      <c r="C35" s="13"/>
      <c r="D35" s="13"/>
      <c r="E35" s="13"/>
      <c r="F35" s="13"/>
      <c r="G35" s="13"/>
      <c r="I35" s="13"/>
      <c r="J35"/>
      <c r="K35" s="13"/>
      <c r="L35" s="13"/>
      <c r="M35" s="13"/>
      <c r="N35" s="13"/>
      <c r="O35" s="13"/>
      <c r="P35" s="13"/>
      <c r="R35" s="69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F35" s="69"/>
      <c r="AK35" s="65"/>
    </row>
    <row r="36" spans="2:37" s="67" customFormat="1" ht="18" customHeight="1">
      <c r="B36" s="65"/>
      <c r="C36" s="13"/>
      <c r="D36" s="13"/>
      <c r="E36" s="65"/>
      <c r="F36" s="13"/>
      <c r="G36" s="65"/>
      <c r="I36" s="13"/>
      <c r="J36" s="13"/>
      <c r="L36" s="13"/>
      <c r="M36" s="13"/>
      <c r="N36" s="13"/>
      <c r="O36" s="69"/>
      <c r="R36" s="69"/>
      <c r="S36" s="69"/>
      <c r="T36" s="13"/>
      <c r="U36" s="13"/>
      <c r="Y36" s="13"/>
      <c r="AA36" s="13"/>
      <c r="AB36" s="13"/>
      <c r="AC36" s="13"/>
      <c r="AK36" s="65"/>
    </row>
    <row r="37" spans="2:37" s="67" customFormat="1" ht="18" customHeight="1">
      <c r="B37" s="65"/>
      <c r="C37" s="137">
        <v>11.322</v>
      </c>
      <c r="I37" s="110">
        <v>1</v>
      </c>
      <c r="O37" s="69"/>
      <c r="R37" s="110">
        <v>2</v>
      </c>
      <c r="S37" s="13"/>
      <c r="U37" s="69"/>
      <c r="W37" s="13"/>
      <c r="X37" s="72"/>
      <c r="Y37" s="71"/>
      <c r="AB37" s="70"/>
      <c r="AF37" s="110">
        <v>4</v>
      </c>
      <c r="AK37" s="65"/>
    </row>
    <row r="38" spans="2:37" s="67" customFormat="1" ht="18" customHeight="1">
      <c r="B38"/>
      <c r="F38" s="13"/>
      <c r="I38" s="13"/>
      <c r="M38" s="13"/>
      <c r="N38" s="65"/>
      <c r="O38" s="13"/>
      <c r="P38" s="13"/>
      <c r="Q38" s="13"/>
      <c r="R38" s="13"/>
      <c r="T38" s="14"/>
      <c r="X38" s="13"/>
      <c r="Z38" s="13"/>
      <c r="AB38" s="13"/>
      <c r="AC38" s="13"/>
      <c r="AD38" s="13"/>
      <c r="AF38" s="13"/>
      <c r="AH38"/>
      <c r="AI38" s="13"/>
      <c r="AJ38" s="13"/>
      <c r="AK38" s="65"/>
    </row>
    <row r="39" spans="2:37" s="67" customFormat="1" ht="18" customHeight="1">
      <c r="B39" s="65"/>
      <c r="D39" s="13"/>
      <c r="E39" s="69"/>
      <c r="G39" s="70"/>
      <c r="K39" s="13"/>
      <c r="L39" s="13"/>
      <c r="M39" s="69"/>
      <c r="U39" s="13"/>
      <c r="W39" s="13"/>
      <c r="X39" s="13"/>
      <c r="Y39" s="13"/>
      <c r="Z39" s="13"/>
      <c r="AB39" s="69"/>
      <c r="AD39" s="110">
        <v>3</v>
      </c>
      <c r="AH39" s="14"/>
      <c r="AK39" s="65"/>
    </row>
    <row r="40" spans="2:37" s="67" customFormat="1" ht="18" customHeight="1">
      <c r="B40" s="65"/>
      <c r="C40" s="69"/>
      <c r="D40" s="13"/>
      <c r="H40" s="13"/>
      <c r="I40" s="13"/>
      <c r="J40" s="13"/>
      <c r="K40" s="13"/>
      <c r="L40" s="13"/>
      <c r="M40" s="13"/>
      <c r="N40" s="13"/>
      <c r="P40" s="69"/>
      <c r="T40" s="69"/>
      <c r="U40" s="13"/>
      <c r="W40" s="13"/>
      <c r="X40" s="70"/>
      <c r="Y40" s="13"/>
      <c r="Z40" s="13"/>
      <c r="AA40" s="13"/>
      <c r="AH40" s="13"/>
      <c r="AI40" s="13"/>
      <c r="AJ40" s="65"/>
      <c r="AK40" s="65"/>
    </row>
    <row r="41" spans="2:37" s="67" customFormat="1" ht="18" customHeight="1">
      <c r="B41" s="65"/>
      <c r="C41" s="13"/>
      <c r="D41"/>
      <c r="E41" s="65"/>
      <c r="F41"/>
      <c r="G41" s="65"/>
      <c r="H41" s="13"/>
      <c r="K41" s="13"/>
      <c r="L41" s="13"/>
      <c r="M41" s="69"/>
      <c r="N41" s="13"/>
      <c r="O41" s="13"/>
      <c r="P41" s="13"/>
      <c r="Q41" s="13"/>
      <c r="R41" s="13"/>
      <c r="T41" s="13"/>
      <c r="W41" s="13"/>
      <c r="X41" s="13"/>
      <c r="Y41" s="13"/>
      <c r="Z41" s="13"/>
      <c r="AA41" s="13"/>
      <c r="AB41" s="13"/>
      <c r="AC41" s="65"/>
      <c r="AH41" s="13"/>
      <c r="AI41" s="13"/>
      <c r="AJ41" s="13"/>
      <c r="AK41" s="65"/>
    </row>
    <row r="42" spans="2:37" s="67" customFormat="1" ht="18" customHeight="1">
      <c r="B42" s="65"/>
      <c r="C42" s="69"/>
      <c r="F42"/>
      <c r="G42" s="13"/>
      <c r="M42" s="147" t="s">
        <v>0</v>
      </c>
      <c r="N42" s="13"/>
      <c r="R42" s="13"/>
      <c r="Y42" s="69"/>
      <c r="Z42" s="140" t="s">
        <v>34</v>
      </c>
      <c r="AB42" s="69"/>
      <c r="AD42" s="69"/>
      <c r="AF42" s="72"/>
      <c r="AH42" s="13"/>
      <c r="AI42" s="13"/>
      <c r="AK42" s="65"/>
    </row>
    <row r="43" spans="2:37" s="67" customFormat="1" ht="18" customHeight="1">
      <c r="B43" s="66"/>
      <c r="J43" s="13"/>
      <c r="K43" s="13"/>
      <c r="L43" s="13"/>
      <c r="M43" s="13"/>
      <c r="N43" s="13"/>
      <c r="O43" s="13"/>
      <c r="P43" s="69"/>
      <c r="Q43" s="69"/>
      <c r="V43" s="13"/>
      <c r="W43" s="13"/>
      <c r="X43" s="13"/>
      <c r="AC43" s="13"/>
      <c r="AE43" s="69"/>
      <c r="AF43" s="69"/>
      <c r="AH43" s="69"/>
      <c r="AI43" s="13"/>
      <c r="AJ43" s="69"/>
      <c r="AK43" s="65"/>
    </row>
    <row r="44" spans="2:37" s="67" customFormat="1" ht="18" customHeight="1">
      <c r="B44" s="65"/>
      <c r="C44" s="68"/>
      <c r="L44" s="13"/>
      <c r="M44" s="13"/>
      <c r="N44" s="13"/>
      <c r="O44" s="13"/>
      <c r="P44" s="13"/>
      <c r="Q44" s="13"/>
      <c r="R44" s="13"/>
      <c r="S44" s="14"/>
      <c r="T44" s="66"/>
      <c r="U44" s="69"/>
      <c r="V44" s="13"/>
      <c r="X44" s="70"/>
      <c r="Y44" s="13"/>
      <c r="Z44" s="13"/>
      <c r="AA44" s="13"/>
      <c r="AD44" s="69"/>
      <c r="AE44" s="73"/>
      <c r="AF44" s="69"/>
      <c r="AH44" s="69"/>
      <c r="AI44" s="13"/>
      <c r="AJ44" s="69"/>
      <c r="AK44" s="65"/>
    </row>
    <row r="45" spans="2:37" s="67" customFormat="1" ht="18" customHeight="1">
      <c r="B45" s="65"/>
      <c r="C45" s="68"/>
      <c r="F45" s="69"/>
      <c r="H45" s="69"/>
      <c r="L45" s="13"/>
      <c r="M45" s="69"/>
      <c r="N45" s="13"/>
      <c r="P45" s="69"/>
      <c r="R45" s="69"/>
      <c r="S45" s="69"/>
      <c r="T45" s="69"/>
      <c r="U45" s="69"/>
      <c r="V45" s="69"/>
      <c r="W45" s="69"/>
      <c r="X45" s="13"/>
      <c r="Y45" s="13"/>
      <c r="Z45" s="13"/>
      <c r="AA45" s="13"/>
      <c r="AB45" s="70"/>
      <c r="AD45" s="69"/>
      <c r="AE45" s="69"/>
      <c r="AF45" s="69"/>
      <c r="AH45" s="69"/>
      <c r="AI45" s="13"/>
      <c r="AJ45" s="74"/>
      <c r="AK45" s="65"/>
    </row>
    <row r="46" s="67" customFormat="1" ht="18" customHeight="1"/>
    <row r="47" s="67" customFormat="1" ht="18" customHeight="1">
      <c r="I47" s="13"/>
    </row>
    <row r="48" s="67" customFormat="1" ht="18" customHeight="1"/>
    <row r="49" ht="18" customHeight="1" thickBot="1"/>
    <row r="50" spans="2:36" s="79" customFormat="1" ht="36" customHeight="1">
      <c r="B50" s="148" t="s">
        <v>28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50"/>
      <c r="O50" s="151" t="s">
        <v>43</v>
      </c>
      <c r="P50" s="152"/>
      <c r="Q50" s="152"/>
      <c r="R50" s="153"/>
      <c r="S50" s="112"/>
      <c r="T50" s="151" t="s">
        <v>1</v>
      </c>
      <c r="U50" s="152"/>
      <c r="V50" s="152"/>
      <c r="W50" s="153"/>
      <c r="X50" s="149" t="s">
        <v>28</v>
      </c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54"/>
    </row>
    <row r="51" spans="2:36" s="79" customFormat="1" ht="24.75" customHeight="1" thickBot="1">
      <c r="B51" s="16" t="s">
        <v>2</v>
      </c>
      <c r="C51" s="17" t="s">
        <v>3</v>
      </c>
      <c r="D51" s="17" t="s">
        <v>4</v>
      </c>
      <c r="E51" s="17" t="s">
        <v>5</v>
      </c>
      <c r="F51" s="17" t="s">
        <v>23</v>
      </c>
      <c r="G51" s="75"/>
      <c r="H51" s="113"/>
      <c r="I51" s="113"/>
      <c r="J51" s="27" t="s">
        <v>6</v>
      </c>
      <c r="K51" s="113"/>
      <c r="L51" s="113"/>
      <c r="M51" s="113"/>
      <c r="N51" s="113"/>
      <c r="O51" s="82" t="s">
        <v>2</v>
      </c>
      <c r="P51" s="18" t="s">
        <v>7</v>
      </c>
      <c r="Q51" s="18" t="s">
        <v>8</v>
      </c>
      <c r="R51" s="83" t="s">
        <v>9</v>
      </c>
      <c r="S51" s="84" t="s">
        <v>10</v>
      </c>
      <c r="T51" s="82" t="s">
        <v>2</v>
      </c>
      <c r="U51" s="18" t="s">
        <v>7</v>
      </c>
      <c r="V51" s="18" t="s">
        <v>8</v>
      </c>
      <c r="W51" s="85" t="s">
        <v>9</v>
      </c>
      <c r="X51" s="114" t="s">
        <v>2</v>
      </c>
      <c r="Y51" s="17" t="s">
        <v>3</v>
      </c>
      <c r="Z51" s="17" t="s">
        <v>4</v>
      </c>
      <c r="AA51" s="17" t="s">
        <v>5</v>
      </c>
      <c r="AB51" s="17" t="s">
        <v>23</v>
      </c>
      <c r="AC51" s="75"/>
      <c r="AD51" s="113"/>
      <c r="AE51" s="113"/>
      <c r="AF51" s="27" t="s">
        <v>6</v>
      </c>
      <c r="AG51" s="113"/>
      <c r="AH51" s="113"/>
      <c r="AI51" s="113"/>
      <c r="AJ51" s="115"/>
    </row>
    <row r="52" spans="2:36" s="79" customFormat="1" ht="24.75" customHeight="1" thickTop="1">
      <c r="B52" s="22"/>
      <c r="C52" s="23"/>
      <c r="D52" s="87"/>
      <c r="E52" s="88"/>
      <c r="F52" s="19"/>
      <c r="G52" s="76"/>
      <c r="H52" s="77"/>
      <c r="I52" s="116"/>
      <c r="J52" s="77"/>
      <c r="K52" s="77"/>
      <c r="L52" s="77"/>
      <c r="M52" s="77"/>
      <c r="N52" s="78"/>
      <c r="O52" s="89"/>
      <c r="P52" s="90"/>
      <c r="Q52" s="90"/>
      <c r="R52" s="91"/>
      <c r="S52" s="92"/>
      <c r="T52" s="89"/>
      <c r="U52" s="93"/>
      <c r="V52" s="93"/>
      <c r="W52" s="94"/>
      <c r="X52" s="117"/>
      <c r="Y52" s="144"/>
      <c r="Z52" s="145"/>
      <c r="AA52" s="144"/>
      <c r="AB52" s="19"/>
      <c r="AC52" s="118"/>
      <c r="AD52" s="77"/>
      <c r="AE52" s="77"/>
      <c r="AF52" s="10"/>
      <c r="AG52" s="10"/>
      <c r="AH52" s="77"/>
      <c r="AI52" s="77"/>
      <c r="AJ52" s="78"/>
    </row>
    <row r="53" spans="2:36" s="79" customFormat="1" ht="24.75" customHeight="1">
      <c r="B53" s="136">
        <v>1</v>
      </c>
      <c r="C53" s="109">
        <v>11.418</v>
      </c>
      <c r="D53" s="80">
        <v>46</v>
      </c>
      <c r="E53" s="81">
        <f>C53+(D53/1000)</f>
        <v>11.463999999999999</v>
      </c>
      <c r="F53" s="19" t="s">
        <v>12</v>
      </c>
      <c r="G53" s="135" t="s">
        <v>29</v>
      </c>
      <c r="H53" s="77"/>
      <c r="I53" s="116"/>
      <c r="J53" s="77"/>
      <c r="K53" s="77"/>
      <c r="L53" s="77"/>
      <c r="M53" s="77"/>
      <c r="N53" s="119"/>
      <c r="O53" s="89"/>
      <c r="P53" s="90"/>
      <c r="Q53" s="90"/>
      <c r="R53" s="91"/>
      <c r="S53" s="92"/>
      <c r="T53" s="89"/>
      <c r="U53" s="93"/>
      <c r="V53" s="93"/>
      <c r="W53" s="94"/>
      <c r="X53" s="86" t="s">
        <v>34</v>
      </c>
      <c r="Y53" s="142">
        <v>11.708</v>
      </c>
      <c r="Z53" s="80"/>
      <c r="AA53" s="81"/>
      <c r="AB53" s="19" t="s">
        <v>12</v>
      </c>
      <c r="AC53" s="135" t="s">
        <v>39</v>
      </c>
      <c r="AD53" s="77"/>
      <c r="AE53" s="77"/>
      <c r="AF53" s="77"/>
      <c r="AG53" s="10"/>
      <c r="AH53" s="10"/>
      <c r="AI53" s="77"/>
      <c r="AJ53" s="78"/>
    </row>
    <row r="54" spans="2:36" s="79" customFormat="1" ht="24.75" customHeight="1">
      <c r="B54" s="22"/>
      <c r="C54" s="23"/>
      <c r="D54" s="87"/>
      <c r="E54" s="88"/>
      <c r="F54" s="19"/>
      <c r="G54" s="76"/>
      <c r="H54" s="77"/>
      <c r="I54" s="116"/>
      <c r="J54" s="77"/>
      <c r="K54" s="77"/>
      <c r="L54" s="77"/>
      <c r="M54" s="77"/>
      <c r="N54" s="119"/>
      <c r="O54" s="120">
        <v>1</v>
      </c>
      <c r="P54" s="96">
        <v>11.464</v>
      </c>
      <c r="Q54" s="96">
        <v>11.714</v>
      </c>
      <c r="R54" s="121">
        <f>(Q54-P54)*1000</f>
        <v>250</v>
      </c>
      <c r="S54" s="95" t="s">
        <v>22</v>
      </c>
      <c r="T54" s="89"/>
      <c r="U54" s="93"/>
      <c r="V54" s="93"/>
      <c r="W54" s="94"/>
      <c r="X54" s="117"/>
      <c r="Y54" s="144"/>
      <c r="Z54" s="145"/>
      <c r="AA54" s="144"/>
      <c r="AB54" s="19"/>
      <c r="AC54" s="118"/>
      <c r="AD54" s="77"/>
      <c r="AE54" s="77"/>
      <c r="AF54" s="10"/>
      <c r="AG54" s="10"/>
      <c r="AH54" s="77"/>
      <c r="AI54" s="77"/>
      <c r="AJ54" s="78"/>
    </row>
    <row r="55" spans="2:36" s="79" customFormat="1" ht="24.75" customHeight="1">
      <c r="B55" s="20">
        <v>2</v>
      </c>
      <c r="C55" s="21">
        <v>11.556</v>
      </c>
      <c r="D55" s="106">
        <v>49</v>
      </c>
      <c r="E55" s="81">
        <f>C55+(D55/1000)</f>
        <v>11.604999999999999</v>
      </c>
      <c r="F55" s="19" t="s">
        <v>12</v>
      </c>
      <c r="G55" s="135" t="s">
        <v>30</v>
      </c>
      <c r="H55" s="77"/>
      <c r="I55" s="116"/>
      <c r="J55" s="77"/>
      <c r="K55" s="77"/>
      <c r="L55" s="77"/>
      <c r="M55" s="77"/>
      <c r="N55" s="119"/>
      <c r="O55" s="89"/>
      <c r="P55" s="90"/>
      <c r="Q55" s="90"/>
      <c r="R55" s="91"/>
      <c r="S55" s="97" t="s">
        <v>11</v>
      </c>
      <c r="T55" s="89"/>
      <c r="U55" s="93"/>
      <c r="V55" s="93"/>
      <c r="W55" s="94"/>
      <c r="X55" s="86" t="s">
        <v>33</v>
      </c>
      <c r="Y55" s="142">
        <v>11.744</v>
      </c>
      <c r="Z55" s="80"/>
      <c r="AA55" s="81"/>
      <c r="AB55" s="19" t="s">
        <v>12</v>
      </c>
      <c r="AC55" s="135" t="s">
        <v>40</v>
      </c>
      <c r="AD55" s="77"/>
      <c r="AE55" s="77"/>
      <c r="AF55" s="10"/>
      <c r="AG55" s="10"/>
      <c r="AH55" s="77"/>
      <c r="AI55" s="77"/>
      <c r="AJ55" s="78"/>
    </row>
    <row r="56" spans="2:36" s="79" customFormat="1" ht="24.75" customHeight="1">
      <c r="B56" s="22"/>
      <c r="C56" s="23"/>
      <c r="D56" s="87"/>
      <c r="E56" s="88"/>
      <c r="F56" s="19"/>
      <c r="G56" s="76"/>
      <c r="H56" s="77"/>
      <c r="I56" s="116"/>
      <c r="J56" s="77"/>
      <c r="K56" s="77"/>
      <c r="L56" s="77"/>
      <c r="M56" s="77"/>
      <c r="N56" s="119"/>
      <c r="O56" s="146">
        <v>2</v>
      </c>
      <c r="P56" s="96">
        <v>11.469</v>
      </c>
      <c r="Q56" s="96">
        <v>11.708</v>
      </c>
      <c r="R56" s="121">
        <f>(Q56-P56)*1000</f>
        <v>239.00000000000077</v>
      </c>
      <c r="S56" s="92"/>
      <c r="T56" s="122">
        <v>1</v>
      </c>
      <c r="U56" s="98">
        <v>11.462</v>
      </c>
      <c r="V56" s="98">
        <v>11.537</v>
      </c>
      <c r="W56" s="123">
        <f>(V56-U56)*1000</f>
        <v>75.00000000000107</v>
      </c>
      <c r="X56" s="117"/>
      <c r="Y56" s="144"/>
      <c r="Z56" s="145"/>
      <c r="AA56" s="144"/>
      <c r="AB56" s="19"/>
      <c r="AC56" s="118"/>
      <c r="AD56" s="77"/>
      <c r="AE56" s="77"/>
      <c r="AF56" s="10"/>
      <c r="AG56" s="10"/>
      <c r="AH56" s="77"/>
      <c r="AI56" s="77"/>
      <c r="AJ56" s="78"/>
    </row>
    <row r="57" spans="2:36" s="79" customFormat="1" ht="24.75" customHeight="1">
      <c r="B57" s="86" t="s">
        <v>0</v>
      </c>
      <c r="C57" s="142">
        <v>11.469</v>
      </c>
      <c r="D57" s="80"/>
      <c r="E57" s="81"/>
      <c r="F57" s="19" t="s">
        <v>12</v>
      </c>
      <c r="G57" s="135" t="s">
        <v>37</v>
      </c>
      <c r="H57" s="77"/>
      <c r="I57" s="116"/>
      <c r="J57" s="77"/>
      <c r="K57" s="77"/>
      <c r="L57" s="77"/>
      <c r="M57" s="77"/>
      <c r="N57" s="119"/>
      <c r="O57" s="89"/>
      <c r="P57" s="90"/>
      <c r="Q57" s="90"/>
      <c r="R57" s="99"/>
      <c r="S57" s="100" t="s">
        <v>32</v>
      </c>
      <c r="T57" s="89"/>
      <c r="U57" s="93"/>
      <c r="V57" s="93"/>
      <c r="W57" s="94"/>
      <c r="X57" s="20">
        <v>3</v>
      </c>
      <c r="Y57" s="21">
        <v>11.765</v>
      </c>
      <c r="Z57" s="80">
        <v>-51</v>
      </c>
      <c r="AA57" s="107">
        <f>Y57+(Z57/1000)</f>
        <v>11.714</v>
      </c>
      <c r="AB57" s="19" t="s">
        <v>12</v>
      </c>
      <c r="AC57" s="135" t="s">
        <v>36</v>
      </c>
      <c r="AD57" s="77"/>
      <c r="AE57" s="77"/>
      <c r="AF57" s="77"/>
      <c r="AG57" s="10"/>
      <c r="AH57" s="10"/>
      <c r="AI57" s="77"/>
      <c r="AJ57" s="78"/>
    </row>
    <row r="58" spans="2:36" s="79" customFormat="1" ht="24.75" customHeight="1">
      <c r="B58" s="22"/>
      <c r="C58" s="23"/>
      <c r="D58" s="87"/>
      <c r="E58" s="88"/>
      <c r="F58" s="19"/>
      <c r="G58" s="76"/>
      <c r="H58" s="77"/>
      <c r="I58" s="116"/>
      <c r="J58" s="77"/>
      <c r="K58" s="77"/>
      <c r="L58" s="77"/>
      <c r="M58" s="77"/>
      <c r="N58" s="77"/>
      <c r="O58" s="146">
        <v>3</v>
      </c>
      <c r="P58" s="96">
        <v>11.614</v>
      </c>
      <c r="Q58" s="96">
        <v>11.744</v>
      </c>
      <c r="R58" s="121">
        <f>(Q58-P58)*1000</f>
        <v>129.999999999999</v>
      </c>
      <c r="S58" s="100">
        <v>2019</v>
      </c>
      <c r="T58" s="89"/>
      <c r="U58" s="93"/>
      <c r="V58" s="93"/>
      <c r="W58" s="94"/>
      <c r="X58" s="22"/>
      <c r="Y58" s="23"/>
      <c r="Z58" s="19"/>
      <c r="AA58" s="23"/>
      <c r="AB58" s="19"/>
      <c r="AC58" s="118"/>
      <c r="AD58" s="77"/>
      <c r="AE58" s="77"/>
      <c r="AF58" s="77"/>
      <c r="AG58" s="77"/>
      <c r="AH58" s="10"/>
      <c r="AI58" s="77"/>
      <c r="AJ58" s="78"/>
    </row>
    <row r="59" spans="2:36" s="79" customFormat="1" ht="24.75" customHeight="1">
      <c r="B59" s="86" t="s">
        <v>18</v>
      </c>
      <c r="C59" s="142">
        <v>11.614</v>
      </c>
      <c r="D59" s="80"/>
      <c r="E59" s="81"/>
      <c r="F59" s="19" t="s">
        <v>12</v>
      </c>
      <c r="G59" s="135" t="s">
        <v>38</v>
      </c>
      <c r="H59" s="77"/>
      <c r="I59" s="116"/>
      <c r="J59" s="77"/>
      <c r="K59" s="77"/>
      <c r="L59" s="77"/>
      <c r="M59" s="77"/>
      <c r="N59" s="77"/>
      <c r="O59" s="89"/>
      <c r="P59" s="90"/>
      <c r="Q59" s="90"/>
      <c r="R59" s="91"/>
      <c r="S59" s="92"/>
      <c r="T59" s="89"/>
      <c r="U59" s="93"/>
      <c r="V59" s="93"/>
      <c r="W59" s="94"/>
      <c r="X59" s="136">
        <v>4</v>
      </c>
      <c r="Y59" s="109">
        <v>11.804</v>
      </c>
      <c r="Z59" s="80">
        <v>-54</v>
      </c>
      <c r="AA59" s="81">
        <f>Y59+(Z59/1000)</f>
        <v>11.75</v>
      </c>
      <c r="AB59" s="19" t="s">
        <v>12</v>
      </c>
      <c r="AC59" s="135" t="s">
        <v>35</v>
      </c>
      <c r="AD59" s="77"/>
      <c r="AE59" s="77"/>
      <c r="AF59" s="10"/>
      <c r="AG59" s="10"/>
      <c r="AH59" s="77"/>
      <c r="AI59" s="77"/>
      <c r="AJ59" s="78"/>
    </row>
    <row r="60" spans="2:36" s="79" customFormat="1" ht="24.75" customHeight="1" thickBot="1">
      <c r="B60" s="101"/>
      <c r="C60" s="102"/>
      <c r="D60" s="25"/>
      <c r="E60" s="102"/>
      <c r="F60" s="25"/>
      <c r="G60" s="103"/>
      <c r="H60" s="104"/>
      <c r="I60" s="104"/>
      <c r="J60" s="104"/>
      <c r="K60" s="104"/>
      <c r="L60" s="104"/>
      <c r="M60" s="104"/>
      <c r="N60" s="124"/>
      <c r="O60" s="125"/>
      <c r="P60" s="126"/>
      <c r="Q60" s="126"/>
      <c r="R60" s="127"/>
      <c r="S60" s="128"/>
      <c r="T60" s="125"/>
      <c r="U60" s="129"/>
      <c r="V60" s="126"/>
      <c r="W60" s="130"/>
      <c r="X60" s="131"/>
      <c r="Y60" s="102"/>
      <c r="Z60" s="25"/>
      <c r="AA60" s="102"/>
      <c r="AB60" s="25"/>
      <c r="AC60" s="104"/>
      <c r="AD60" s="104"/>
      <c r="AE60" s="104"/>
      <c r="AF60" s="104"/>
      <c r="AG60" s="132"/>
      <c r="AH60" s="132"/>
      <c r="AI60" s="104"/>
      <c r="AJ60" s="105"/>
    </row>
  </sheetData>
  <sheetProtection password="E9A7" sheet="1" objects="1" scenarios="1"/>
  <mergeCells count="4">
    <mergeCell ref="B50:N50"/>
    <mergeCell ref="O50:R50"/>
    <mergeCell ref="T50:W50"/>
    <mergeCell ref="X50:AJ50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5260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2019-12-04T08:05:43Z</cp:lastPrinted>
  <dcterms:created xsi:type="dcterms:W3CDTF">2003-09-08T10:21:05Z</dcterms:created>
  <dcterms:modified xsi:type="dcterms:W3CDTF">2019-12-09T08:25:30Z</dcterms:modified>
  <cp:category/>
  <cp:version/>
  <cp:contentType/>
  <cp:contentStatus/>
</cp:coreProperties>
</file>