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15" windowWidth="27315" windowHeight="7275" tabRatio="599" activeTab="1"/>
  </bookViews>
  <sheets>
    <sheet name="titul" sheetId="1" r:id="rId1"/>
    <sheet name="Bartošovice" sheetId="2" r:id="rId2"/>
  </sheets>
  <definedNames/>
  <calcPr fullCalcOnLoad="1"/>
</workbook>
</file>

<file path=xl/sharedStrings.xml><?xml version="1.0" encoding="utf-8"?>
<sst xmlns="http://schemas.openxmlformats.org/spreadsheetml/2006/main" count="109" uniqueCount="71">
  <si>
    <t>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</si>
  <si>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</si>
  <si>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</si>
  <si>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</si>
  <si>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</si>
  <si>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</si>
  <si>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</si>
  <si>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</si>
  <si>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</si>
  <si>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</si>
  <si>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</si>
  <si>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</si>
  <si>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</si>
  <si>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</si>
  <si>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</si>
  <si>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</si>
  <si>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</si>
  <si>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</si>
  <si>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</si>
  <si>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</si>
  <si>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</si>
  <si>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</si>
  <si>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</si>
  <si>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</si>
  <si>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Odjezdová</t>
  </si>
  <si>
    <t>elm.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</si>
  <si>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</si>
  <si>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</si>
  <si>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</si>
  <si>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</si>
  <si>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</si>
  <si>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</si>
  <si>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</si>
  <si>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</si>
  <si>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Kód :  22</t>
  </si>
  <si>
    <t>Elektronické  stavědlo</t>
  </si>
  <si>
    <t>samočinně  činností</t>
  </si>
  <si>
    <t>zabezpečovacího  zařízení</t>
  </si>
  <si>
    <t>S 101</t>
  </si>
  <si>
    <t>S 102</t>
  </si>
  <si>
    <t>Se 101</t>
  </si>
  <si>
    <t>Se 102</t>
  </si>
  <si>
    <t>Km  4,840</t>
  </si>
  <si>
    <t>Vjezd - odjezd - průjezd,  NTV</t>
  </si>
  <si>
    <t>při jízdě do odbočky - rychlost 60 km/h</t>
  </si>
  <si>
    <t>Se 103</t>
  </si>
  <si>
    <t>Se 104</t>
  </si>
  <si>
    <t>Cestová</t>
  </si>
  <si>
    <t>Sc 91</t>
  </si>
  <si>
    <t>Lc 101</t>
  </si>
  <si>
    <t>Lc 102</t>
  </si>
  <si>
    <t>Návěstidla  -  trať</t>
  </si>
  <si>
    <t>Ze  Studénky</t>
  </si>
  <si>
    <t>Do  Studénky</t>
  </si>
  <si>
    <t>Vzájemně vyloučeny jsou pouze protisměrné jízdní cesty na tutéž kolej</t>
  </si>
  <si>
    <t>Automatický  blok</t>
  </si>
  <si>
    <t>Kód :  10</t>
  </si>
  <si>
    <t>Směr  Studénka :</t>
  </si>
  <si>
    <t>Obvod  výpravčího  DOZ</t>
  </si>
  <si>
    <t>KANGO</t>
  </si>
  <si>
    <t>Technologická budova</t>
  </si>
  <si>
    <t>( nouzová obsluha pohotovostním výpravčím )</t>
  </si>
  <si>
    <t>dálková obsluha výpravčím DOZ z ŽST Studénka</t>
  </si>
  <si>
    <t>ABE - 1  trojznakový,  obousměrný</t>
  </si>
  <si>
    <t>101 a</t>
  </si>
  <si>
    <t>Průjezdná kolej,  NTV</t>
  </si>
  <si>
    <t>101 b</t>
  </si>
  <si>
    <t>XI. / 2016</t>
  </si>
  <si>
    <t>ESA 44  -  DŘS</t>
  </si>
  <si>
    <t>ovládání prostřednictvím JOP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</si>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</sst>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7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b/>
      <u val="single"/>
      <sz val="10"/>
      <color indexed="11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b/>
      <sz val="9"/>
      <color indexed="12"/>
      <name val="Arial CE"/>
      <family val="0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6"/>
      <name val="Arial CE"/>
      <family val="2"/>
    </font>
    <font>
      <i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6" fillId="35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0" borderId="4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4" fillId="36" borderId="36" xfId="47" applyFont="1" applyFill="1" applyBorder="1" applyAlignment="1">
      <alignment horizontal="center"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26" fillId="0" borderId="39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43" xfId="47" applyFont="1" applyFill="1" applyBorder="1" applyAlignment="1">
      <alignment vertical="center"/>
      <protection/>
    </xf>
    <xf numFmtId="0" fontId="0" fillId="37" borderId="44" xfId="47" applyFont="1" applyFill="1" applyBorder="1" applyAlignment="1">
      <alignment vertical="center"/>
      <protection/>
    </xf>
    <xf numFmtId="0" fontId="0" fillId="37" borderId="44" xfId="47" applyFont="1" applyFill="1" applyBorder="1" applyAlignment="1" quotePrefix="1">
      <alignment vertical="center"/>
      <protection/>
    </xf>
    <xf numFmtId="164" fontId="0" fillId="37" borderId="44" xfId="47" applyNumberFormat="1" applyFont="1" applyFill="1" applyBorder="1" applyAlignment="1">
      <alignment vertical="center"/>
      <protection/>
    </xf>
    <xf numFmtId="0" fontId="0" fillId="37" borderId="4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32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4" fillId="36" borderId="56" xfId="47" applyFont="1" applyFill="1" applyBorder="1" applyAlignment="1">
      <alignment horizontal="center" vertical="center"/>
      <protection/>
    </xf>
    <xf numFmtId="0" fontId="4" fillId="36" borderId="28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7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28" fillId="0" borderId="57" xfId="47" applyNumberFormat="1" applyFont="1" applyBorder="1" applyAlignment="1">
      <alignment horizontal="center" vertical="center"/>
      <protection/>
    </xf>
    <xf numFmtId="49" fontId="0" fillId="0" borderId="58" xfId="47" applyNumberFormat="1" applyFont="1" applyBorder="1" applyAlignment="1">
      <alignment vertical="center"/>
      <protection/>
    </xf>
    <xf numFmtId="164" fontId="0" fillId="0" borderId="59" xfId="47" applyNumberFormat="1" applyFont="1" applyBorder="1" applyAlignment="1">
      <alignment vertical="center"/>
      <protection/>
    </xf>
    <xf numFmtId="164" fontId="0" fillId="0" borderId="59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0" fontId="0" fillId="0" borderId="52" xfId="47" applyFont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37" borderId="20" xfId="47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9" fillId="0" borderId="0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17" fillId="0" borderId="0" xfId="47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top"/>
    </xf>
    <xf numFmtId="164" fontId="20" fillId="0" borderId="0" xfId="47" applyNumberFormat="1" applyFont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60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19" fillId="0" borderId="0" xfId="47" applyFont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/>
    </xf>
    <xf numFmtId="0" fontId="6" fillId="0" borderId="0" xfId="47" applyFont="1" applyBorder="1" applyAlignment="1">
      <alignment horizontal="center"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0" borderId="0" xfId="47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47" applyFont="1" applyBorder="1">
      <alignment/>
      <protection/>
    </xf>
    <xf numFmtId="164" fontId="0" fillId="0" borderId="13" xfId="47" applyNumberFormat="1" applyFont="1" applyBorder="1" applyAlignment="1">
      <alignment vertical="center"/>
      <protection/>
    </xf>
    <xf numFmtId="1" fontId="12" fillId="0" borderId="14" xfId="47" applyNumberFormat="1" applyFont="1" applyBorder="1" applyAlignment="1">
      <alignment horizontal="center" vertical="center"/>
      <protection/>
    </xf>
    <xf numFmtId="164" fontId="12" fillId="0" borderId="13" xfId="47" applyNumberFormat="1" applyFont="1" applyBorder="1" applyAlignment="1">
      <alignment horizontal="center" vertical="center"/>
      <protection/>
    </xf>
    <xf numFmtId="164" fontId="39" fillId="0" borderId="13" xfId="47" applyNumberFormat="1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3" fillId="36" borderId="54" xfId="47" applyFont="1" applyFill="1" applyBorder="1" applyAlignment="1">
      <alignment horizontal="center" vertical="center"/>
      <protection/>
    </xf>
    <xf numFmtId="0" fontId="13" fillId="36" borderId="54" xfId="47" applyFont="1" applyFill="1" applyBorder="1" applyAlignment="1" quotePrefix="1">
      <alignment horizontal="center" vertical="center"/>
      <protection/>
    </xf>
    <xf numFmtId="0" fontId="4" fillId="36" borderId="64" xfId="47" applyFont="1" applyFill="1" applyBorder="1" applyAlignment="1">
      <alignment horizontal="center" vertical="center"/>
      <protection/>
    </xf>
    <xf numFmtId="0" fontId="4" fillId="36" borderId="65" xfId="47" applyFont="1" applyFill="1" applyBorder="1" applyAlignment="1">
      <alignment horizontal="center" vertical="center"/>
      <protection/>
    </xf>
    <xf numFmtId="0" fontId="4" fillId="36" borderId="66" xfId="47" applyFont="1" applyFill="1" applyBorder="1" applyAlignment="1">
      <alignment horizontal="center" vertical="center"/>
      <protection/>
    </xf>
    <xf numFmtId="0" fontId="9" fillId="0" borderId="23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14" xfId="47" applyFont="1" applyBorder="1" applyAlignment="1">
      <alignment horizontal="center" vertical="center"/>
      <protection/>
    </xf>
    <xf numFmtId="0" fontId="38" fillId="0" borderId="23" xfId="47" applyFont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38" fillId="0" borderId="14" xfId="47" applyFont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29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Sedlnice - obvod Bartošovice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672465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905750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88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219950"/>
          <a:ext cx="3191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9639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9629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46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45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3" name="Oval 690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476250</xdr:colOff>
      <xdr:row>29</xdr:row>
      <xdr:rowOff>114300</xdr:rowOff>
    </xdr:from>
    <xdr:to>
      <xdr:col>79</xdr:col>
      <xdr:colOff>266700</xdr:colOff>
      <xdr:row>32</xdr:row>
      <xdr:rowOff>0</xdr:rowOff>
    </xdr:to>
    <xdr:sp>
      <xdr:nvSpPr>
        <xdr:cNvPr id="34" name="Line 758"/>
        <xdr:cNvSpPr>
          <a:spLocks/>
        </xdr:cNvSpPr>
      </xdr:nvSpPr>
      <xdr:spPr>
        <a:xfrm flipV="1">
          <a:off x="55302150" y="7219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759"/>
        <xdr:cNvSpPr>
          <a:spLocks/>
        </xdr:cNvSpPr>
      </xdr:nvSpPr>
      <xdr:spPr>
        <a:xfrm flipV="1">
          <a:off x="11925300" y="7905750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36" name="Line 760"/>
        <xdr:cNvSpPr>
          <a:spLocks/>
        </xdr:cNvSpPr>
      </xdr:nvSpPr>
      <xdr:spPr>
        <a:xfrm flipH="1" flipV="1">
          <a:off x="104394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37" name="Line 761"/>
        <xdr:cNvSpPr>
          <a:spLocks/>
        </xdr:cNvSpPr>
      </xdr:nvSpPr>
      <xdr:spPr>
        <a:xfrm flipH="1" flipV="1">
          <a:off x="111823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38" name="Line 764"/>
        <xdr:cNvSpPr>
          <a:spLocks/>
        </xdr:cNvSpPr>
      </xdr:nvSpPr>
      <xdr:spPr>
        <a:xfrm flipH="1">
          <a:off x="5455920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39" name="Line 765"/>
        <xdr:cNvSpPr>
          <a:spLocks/>
        </xdr:cNvSpPr>
      </xdr:nvSpPr>
      <xdr:spPr>
        <a:xfrm flipH="1">
          <a:off x="5381625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2" name="text 3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Sedlnice - obvod Bartošovice</a:t>
          </a:r>
        </a:p>
      </xdr:txBody>
    </xdr:sp>
    <xdr:clientData/>
  </xdr:twoCellAnchor>
  <xdr:twoCellAnchor>
    <xdr:from>
      <xdr:col>86</xdr:col>
      <xdr:colOff>952500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3" name="Line 872"/>
        <xdr:cNvSpPr>
          <a:spLocks/>
        </xdr:cNvSpPr>
      </xdr:nvSpPr>
      <xdr:spPr>
        <a:xfrm flipH="1">
          <a:off x="64693800" y="8705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35</xdr:row>
      <xdr:rowOff>0</xdr:rowOff>
    </xdr:from>
    <xdr:to>
      <xdr:col>87</xdr:col>
      <xdr:colOff>0</xdr:colOff>
      <xdr:row>37</xdr:row>
      <xdr:rowOff>0</xdr:rowOff>
    </xdr:to>
    <xdr:sp>
      <xdr:nvSpPr>
        <xdr:cNvPr id="44" name="text 38"/>
        <xdr:cNvSpPr txBox="1">
          <a:spLocks noChangeArrowheads="1"/>
        </xdr:cNvSpPr>
      </xdr:nvSpPr>
      <xdr:spPr>
        <a:xfrm>
          <a:off x="62255400" y="8477250"/>
          <a:ext cx="24574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Sedlnice</a:t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87</xdr:col>
      <xdr:colOff>0</xdr:colOff>
      <xdr:row>30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637413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46" name="Group 875"/>
        <xdr:cNvGrpSpPr>
          <a:grpSpLocks noChangeAspect="1"/>
        </xdr:cNvGrpSpPr>
      </xdr:nvGrpSpPr>
      <xdr:grpSpPr>
        <a:xfrm>
          <a:off x="6562725" y="6867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7" name="Line 8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49" name="Group 878"/>
        <xdr:cNvGrpSpPr>
          <a:grpSpLocks noChangeAspect="1"/>
        </xdr:cNvGrpSpPr>
      </xdr:nvGrpSpPr>
      <xdr:grpSpPr>
        <a:xfrm>
          <a:off x="58874025" y="6867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" name="Line 87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8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733425</xdr:colOff>
      <xdr:row>28</xdr:row>
      <xdr:rowOff>57150</xdr:rowOff>
    </xdr:from>
    <xdr:to>
      <xdr:col>15</xdr:col>
      <xdr:colOff>457200</xdr:colOff>
      <xdr:row>28</xdr:row>
      <xdr:rowOff>171450</xdr:rowOff>
    </xdr:to>
    <xdr:grpSp>
      <xdr:nvGrpSpPr>
        <xdr:cNvPr id="52" name="Group 913"/>
        <xdr:cNvGrpSpPr>
          <a:grpSpLocks noChangeAspect="1"/>
        </xdr:cNvGrpSpPr>
      </xdr:nvGrpSpPr>
      <xdr:grpSpPr>
        <a:xfrm>
          <a:off x="10677525" y="6934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3" name="Line 9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30</xdr:row>
      <xdr:rowOff>57150</xdr:rowOff>
    </xdr:from>
    <xdr:to>
      <xdr:col>9</xdr:col>
      <xdr:colOff>352425</xdr:colOff>
      <xdr:row>30</xdr:row>
      <xdr:rowOff>171450</xdr:rowOff>
    </xdr:to>
    <xdr:grpSp>
      <xdr:nvGrpSpPr>
        <xdr:cNvPr id="59" name="Group 920"/>
        <xdr:cNvGrpSpPr>
          <a:grpSpLocks noChangeAspect="1"/>
        </xdr:cNvGrpSpPr>
      </xdr:nvGrpSpPr>
      <xdr:grpSpPr>
        <a:xfrm>
          <a:off x="6515100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" name="Oval 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57150</xdr:rowOff>
    </xdr:from>
    <xdr:to>
      <xdr:col>83</xdr:col>
      <xdr:colOff>342900</xdr:colOff>
      <xdr:row>30</xdr:row>
      <xdr:rowOff>171450</xdr:rowOff>
    </xdr:to>
    <xdr:grpSp>
      <xdr:nvGrpSpPr>
        <xdr:cNvPr id="63" name="Group 924"/>
        <xdr:cNvGrpSpPr>
          <a:grpSpLocks noChangeAspect="1"/>
        </xdr:cNvGrpSpPr>
      </xdr:nvGrpSpPr>
      <xdr:grpSpPr>
        <a:xfrm>
          <a:off x="617886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" name="Oval 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171450</xdr:colOff>
      <xdr:row>27</xdr:row>
      <xdr:rowOff>57150</xdr:rowOff>
    </xdr:from>
    <xdr:to>
      <xdr:col>79</xdr:col>
      <xdr:colOff>466725</xdr:colOff>
      <xdr:row>27</xdr:row>
      <xdr:rowOff>171450</xdr:rowOff>
    </xdr:to>
    <xdr:grpSp>
      <xdr:nvGrpSpPr>
        <xdr:cNvPr id="67" name="Group 928"/>
        <xdr:cNvGrpSpPr>
          <a:grpSpLocks noChangeAspect="1"/>
        </xdr:cNvGrpSpPr>
      </xdr:nvGrpSpPr>
      <xdr:grpSpPr>
        <a:xfrm>
          <a:off x="589407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" name="Oval 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71" name="Group 932"/>
        <xdr:cNvGrpSpPr>
          <a:grpSpLocks noChangeAspect="1"/>
        </xdr:cNvGrpSpPr>
      </xdr:nvGrpSpPr>
      <xdr:grpSpPr>
        <a:xfrm>
          <a:off x="3009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9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419100</xdr:colOff>
      <xdr:row>30</xdr:row>
      <xdr:rowOff>57150</xdr:rowOff>
    </xdr:from>
    <xdr:to>
      <xdr:col>73</xdr:col>
      <xdr:colOff>142875</xdr:colOff>
      <xdr:row>30</xdr:row>
      <xdr:rowOff>171450</xdr:rowOff>
    </xdr:to>
    <xdr:grpSp>
      <xdr:nvGrpSpPr>
        <xdr:cNvPr id="76" name="Group 961"/>
        <xdr:cNvGrpSpPr>
          <a:grpSpLocks noChangeAspect="1"/>
        </xdr:cNvGrpSpPr>
      </xdr:nvGrpSpPr>
      <xdr:grpSpPr>
        <a:xfrm>
          <a:off x="53759100" y="7391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" name="Line 96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6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6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6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6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83" name="Group 1028"/>
        <xdr:cNvGrpSpPr>
          <a:grpSpLocks noChangeAspect="1"/>
        </xdr:cNvGrpSpPr>
      </xdr:nvGrpSpPr>
      <xdr:grpSpPr>
        <a:xfrm>
          <a:off x="2057400" y="73914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84" name="Line 102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30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1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2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33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34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3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36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37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38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39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952500</xdr:colOff>
      <xdr:row>31</xdr:row>
      <xdr:rowOff>57150</xdr:rowOff>
    </xdr:from>
    <xdr:to>
      <xdr:col>18</xdr:col>
      <xdr:colOff>476250</xdr:colOff>
      <xdr:row>31</xdr:row>
      <xdr:rowOff>171450</xdr:rowOff>
    </xdr:to>
    <xdr:grpSp>
      <xdr:nvGrpSpPr>
        <xdr:cNvPr id="95" name="Group 1040"/>
        <xdr:cNvGrpSpPr>
          <a:grpSpLocks noChangeAspect="1"/>
        </xdr:cNvGrpSpPr>
      </xdr:nvGrpSpPr>
      <xdr:grpSpPr>
        <a:xfrm>
          <a:off x="12382500" y="76200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96" name="Line 1041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42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43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44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45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46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47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48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9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050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051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419100</xdr:colOff>
      <xdr:row>28</xdr:row>
      <xdr:rowOff>57150</xdr:rowOff>
    </xdr:from>
    <xdr:to>
      <xdr:col>84</xdr:col>
      <xdr:colOff>914400</xdr:colOff>
      <xdr:row>28</xdr:row>
      <xdr:rowOff>171450</xdr:rowOff>
    </xdr:to>
    <xdr:grpSp>
      <xdr:nvGrpSpPr>
        <xdr:cNvPr id="107" name="Group 1052"/>
        <xdr:cNvGrpSpPr>
          <a:grpSpLocks noChangeAspect="1"/>
        </xdr:cNvGrpSpPr>
      </xdr:nvGrpSpPr>
      <xdr:grpSpPr>
        <a:xfrm>
          <a:off x="62160150" y="6934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08" name="Line 1053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54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55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056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057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58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59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60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61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062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063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33</xdr:row>
      <xdr:rowOff>57150</xdr:rowOff>
    </xdr:from>
    <xdr:to>
      <xdr:col>71</xdr:col>
      <xdr:colOff>285750</xdr:colOff>
      <xdr:row>33</xdr:row>
      <xdr:rowOff>171450</xdr:rowOff>
    </xdr:to>
    <xdr:grpSp>
      <xdr:nvGrpSpPr>
        <xdr:cNvPr id="119" name="Group 1064"/>
        <xdr:cNvGrpSpPr>
          <a:grpSpLocks noChangeAspect="1"/>
        </xdr:cNvGrpSpPr>
      </xdr:nvGrpSpPr>
      <xdr:grpSpPr>
        <a:xfrm>
          <a:off x="52092225" y="807720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120" name="Line 1065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66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67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68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69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70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71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7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73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074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075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29</xdr:row>
      <xdr:rowOff>0</xdr:rowOff>
    </xdr:from>
    <xdr:to>
      <xdr:col>85</xdr:col>
      <xdr:colOff>0</xdr:colOff>
      <xdr:row>30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622554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b *</a:t>
          </a:r>
        </a:p>
      </xdr:txBody>
    </xdr:sp>
    <xdr:clientData/>
  </xdr:twoCellAnchor>
  <xdr:twoCellAnchor>
    <xdr:from>
      <xdr:col>80</xdr:col>
      <xdr:colOff>714375</xdr:colOff>
      <xdr:row>29</xdr:row>
      <xdr:rowOff>0</xdr:rowOff>
    </xdr:from>
    <xdr:to>
      <xdr:col>82</xdr:col>
      <xdr:colOff>200025</xdr:colOff>
      <xdr:row>30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59997975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twoCellAnchor>
  <xdr:twoCellAnchor>
    <xdr:from>
      <xdr:col>41</xdr:col>
      <xdr:colOff>514350</xdr:colOff>
      <xdr:row>25</xdr:row>
      <xdr:rowOff>0</xdr:rowOff>
    </xdr:from>
    <xdr:to>
      <xdr:col>42</xdr:col>
      <xdr:colOff>971550</xdr:colOff>
      <xdr:row>27</xdr:row>
      <xdr:rowOff>0</xdr:rowOff>
    </xdr:to>
    <xdr:sp>
      <xdr:nvSpPr>
        <xdr:cNvPr id="133" name="Text Box 240" descr="Světlý šikmo nahoru"/>
        <xdr:cNvSpPr txBox="1">
          <a:spLocks noChangeArrowheads="1"/>
        </xdr:cNvSpPr>
      </xdr:nvSpPr>
      <xdr:spPr>
        <a:xfrm>
          <a:off x="30746700" y="6191250"/>
          <a:ext cx="9715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42</xdr:col>
      <xdr:colOff>247650</xdr:colOff>
      <xdr:row>24</xdr:row>
      <xdr:rowOff>0</xdr:rowOff>
    </xdr:from>
    <xdr:to>
      <xdr:col>42</xdr:col>
      <xdr:colOff>762000</xdr:colOff>
      <xdr:row>25</xdr:row>
      <xdr:rowOff>0</xdr:rowOff>
    </xdr:to>
    <xdr:grpSp>
      <xdr:nvGrpSpPr>
        <xdr:cNvPr id="134" name="Group 245"/>
        <xdr:cNvGrpSpPr>
          <a:grpSpLocks/>
        </xdr:cNvGrpSpPr>
      </xdr:nvGrpSpPr>
      <xdr:grpSpPr>
        <a:xfrm>
          <a:off x="30994350" y="59626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3.25390625" style="160" customWidth="1"/>
    <col min="3" max="9" width="13.25390625" style="86" customWidth="1"/>
    <col min="10" max="10" width="12.75390625" style="86" customWidth="1"/>
    <col min="11" max="18" width="13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21" customHeight="1">
      <c r="B3" s="89"/>
      <c r="C3" s="89"/>
      <c r="D3" s="89"/>
      <c r="J3" s="90"/>
      <c r="K3" s="89"/>
      <c r="L3" s="89"/>
    </row>
    <row r="4" spans="1:22" s="97" customFormat="1" ht="24.75" customHeight="1">
      <c r="A4" s="91"/>
      <c r="B4" s="37" t="s">
        <v>26</v>
      </c>
      <c r="C4" s="92">
        <v>306</v>
      </c>
      <c r="D4" s="93"/>
      <c r="E4" s="91"/>
      <c r="F4" s="91"/>
      <c r="G4" s="91"/>
      <c r="H4" s="91"/>
      <c r="I4" s="94"/>
      <c r="J4" s="79" t="s">
        <v>42</v>
      </c>
      <c r="K4" s="94"/>
      <c r="L4" s="93"/>
      <c r="M4" s="94"/>
      <c r="N4" s="94"/>
      <c r="O4" s="94"/>
      <c r="P4" s="94"/>
      <c r="Q4" s="95" t="s">
        <v>27</v>
      </c>
      <c r="R4" s="203">
        <v>346015</v>
      </c>
      <c r="S4" s="94"/>
      <c r="T4" s="94"/>
      <c r="U4" s="96"/>
      <c r="V4" s="96"/>
    </row>
    <row r="5" spans="2:22" s="98" customFormat="1" ht="21" customHeight="1" thickBot="1">
      <c r="B5" s="99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4.75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0"/>
      <c r="U6" s="90"/>
      <c r="V6" s="90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89"/>
      <c r="U7" s="87"/>
    </row>
    <row r="8" spans="1:21" ht="25.5" customHeight="1">
      <c r="A8" s="107"/>
      <c r="B8" s="112"/>
      <c r="C8" s="113" t="s">
        <v>6</v>
      </c>
      <c r="D8" s="114"/>
      <c r="E8" s="114"/>
      <c r="F8" s="114"/>
      <c r="G8" s="231"/>
      <c r="H8" s="231"/>
      <c r="I8" s="115"/>
      <c r="J8" s="46" t="s">
        <v>35</v>
      </c>
      <c r="K8" s="115"/>
      <c r="L8" s="231"/>
      <c r="M8" s="114"/>
      <c r="N8" s="114"/>
      <c r="O8" s="114"/>
      <c r="P8" s="114"/>
      <c r="Q8" s="114"/>
      <c r="R8" s="116"/>
      <c r="S8" s="111"/>
      <c r="T8" s="89"/>
      <c r="U8" s="87"/>
    </row>
    <row r="9" spans="1:21" ht="25.5" customHeight="1">
      <c r="A9" s="107"/>
      <c r="B9" s="112"/>
      <c r="C9" s="45" t="s">
        <v>5</v>
      </c>
      <c r="D9" s="114"/>
      <c r="E9" s="114"/>
      <c r="F9" s="114"/>
      <c r="G9" s="114"/>
      <c r="H9" s="117"/>
      <c r="I9" s="114"/>
      <c r="J9" s="163" t="s">
        <v>68</v>
      </c>
      <c r="K9" s="114"/>
      <c r="M9" s="114"/>
      <c r="N9" s="114"/>
      <c r="O9" s="114"/>
      <c r="P9" s="236" t="s">
        <v>34</v>
      </c>
      <c r="Q9" s="236"/>
      <c r="R9" s="118"/>
      <c r="S9" s="111"/>
      <c r="T9" s="89"/>
      <c r="U9" s="87"/>
    </row>
    <row r="10" spans="1:21" ht="25.5" customHeight="1">
      <c r="A10" s="107"/>
      <c r="B10" s="112"/>
      <c r="C10" s="45" t="s">
        <v>7</v>
      </c>
      <c r="D10" s="114"/>
      <c r="E10" s="114"/>
      <c r="F10" s="114"/>
      <c r="G10" s="114"/>
      <c r="J10" s="163" t="s">
        <v>69</v>
      </c>
      <c r="M10" s="114"/>
      <c r="N10" s="114"/>
      <c r="O10" s="114"/>
      <c r="P10" s="114"/>
      <c r="Q10" s="114"/>
      <c r="R10" s="116"/>
      <c r="S10" s="111"/>
      <c r="T10" s="89"/>
      <c r="U10" s="87"/>
    </row>
    <row r="11" spans="1:21" ht="21" customHeight="1">
      <c r="A11" s="107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11"/>
      <c r="T11" s="89"/>
      <c r="U11" s="87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6"/>
      <c r="S12" s="111"/>
      <c r="T12" s="89"/>
      <c r="U12" s="87"/>
    </row>
    <row r="13" spans="1:21" ht="21" customHeight="1">
      <c r="A13" s="107"/>
      <c r="B13" s="112"/>
      <c r="C13" s="48" t="s">
        <v>8</v>
      </c>
      <c r="D13" s="114"/>
      <c r="E13" s="114"/>
      <c r="F13" s="114"/>
      <c r="G13" s="114"/>
      <c r="H13" s="114"/>
      <c r="J13" s="194" t="s">
        <v>60</v>
      </c>
      <c r="L13" s="114"/>
      <c r="M13" s="123"/>
      <c r="N13" s="123"/>
      <c r="O13" s="114"/>
      <c r="P13" s="114"/>
      <c r="Q13" s="114"/>
      <c r="R13" s="116"/>
      <c r="S13" s="111"/>
      <c r="T13" s="89"/>
      <c r="U13" s="87"/>
    </row>
    <row r="14" spans="1:21" ht="21" customHeight="1">
      <c r="A14" s="107"/>
      <c r="B14" s="112"/>
      <c r="C14" s="47" t="s">
        <v>9</v>
      </c>
      <c r="D14" s="114"/>
      <c r="E14" s="114"/>
      <c r="F14" s="114"/>
      <c r="G14" s="114"/>
      <c r="H14" s="114"/>
      <c r="J14" s="166">
        <v>4.84</v>
      </c>
      <c r="L14" s="114"/>
      <c r="M14" s="123"/>
      <c r="N14" s="123"/>
      <c r="O14" s="114"/>
      <c r="P14" s="114"/>
      <c r="Q14" s="114"/>
      <c r="R14" s="116"/>
      <c r="S14" s="111"/>
      <c r="T14" s="89"/>
      <c r="U14" s="87"/>
    </row>
    <row r="15" spans="1:21" ht="21" customHeight="1">
      <c r="A15" s="107"/>
      <c r="B15" s="112"/>
      <c r="C15" s="47" t="s">
        <v>28</v>
      </c>
      <c r="D15" s="114"/>
      <c r="E15" s="114"/>
      <c r="F15" s="114"/>
      <c r="G15" s="114"/>
      <c r="H15" s="114"/>
      <c r="J15" s="202" t="s">
        <v>62</v>
      </c>
      <c r="L15" s="114"/>
      <c r="O15" s="114"/>
      <c r="P15" s="114"/>
      <c r="Q15" s="114"/>
      <c r="R15" s="116"/>
      <c r="S15" s="111"/>
      <c r="T15" s="89"/>
      <c r="U15" s="87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J16" s="217" t="s">
        <v>61</v>
      </c>
      <c r="L16" s="114"/>
      <c r="O16" s="114"/>
      <c r="P16" s="114"/>
      <c r="Q16" s="114"/>
      <c r="R16" s="116"/>
      <c r="S16" s="111"/>
      <c r="T16" s="89"/>
      <c r="U16" s="87"/>
    </row>
    <row r="17" spans="1:21" ht="21" customHeight="1">
      <c r="A17" s="107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11"/>
      <c r="T17" s="89"/>
      <c r="U17" s="87"/>
    </row>
    <row r="18" spans="1:21" ht="12.75" customHeight="1">
      <c r="A18" s="107"/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6"/>
      <c r="S18" s="111"/>
      <c r="T18" s="89"/>
      <c r="U18" s="87"/>
    </row>
    <row r="19" spans="1:21" ht="21" customHeight="1">
      <c r="A19" s="107"/>
      <c r="B19" s="112"/>
      <c r="C19" s="47" t="s">
        <v>29</v>
      </c>
      <c r="D19" s="114"/>
      <c r="E19" s="114"/>
      <c r="F19" s="114"/>
      <c r="G19" s="114"/>
      <c r="H19" s="114"/>
      <c r="J19" s="122" t="s">
        <v>36</v>
      </c>
      <c r="L19" s="114"/>
      <c r="M19" s="123"/>
      <c r="N19" s="123"/>
      <c r="O19" s="114"/>
      <c r="P19" s="236" t="s">
        <v>30</v>
      </c>
      <c r="Q19" s="236"/>
      <c r="R19" s="116"/>
      <c r="S19" s="111"/>
      <c r="T19" s="89"/>
      <c r="U19" s="87"/>
    </row>
    <row r="20" spans="1:21" ht="21" customHeight="1">
      <c r="A20" s="107"/>
      <c r="B20" s="112"/>
      <c r="C20" s="47" t="s">
        <v>31</v>
      </c>
      <c r="D20" s="114"/>
      <c r="E20" s="114"/>
      <c r="F20" s="114"/>
      <c r="G20" s="114"/>
      <c r="H20" s="114"/>
      <c r="J20" s="124" t="s">
        <v>37</v>
      </c>
      <c r="L20" s="114"/>
      <c r="M20" s="123"/>
      <c r="N20" s="123"/>
      <c r="O20" s="114"/>
      <c r="P20" s="236" t="s">
        <v>32</v>
      </c>
      <c r="Q20" s="236"/>
      <c r="R20" s="116"/>
      <c r="S20" s="111"/>
      <c r="T20" s="89"/>
      <c r="U20" s="87"/>
    </row>
    <row r="21" spans="1:21" ht="12.75" customHeight="1">
      <c r="A21" s="107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  <c r="S21" s="111"/>
      <c r="T21" s="89"/>
      <c r="U21" s="87"/>
    </row>
    <row r="22" spans="1:20" ht="24.75" customHeight="1">
      <c r="A22" s="107"/>
      <c r="B22" s="128"/>
      <c r="C22" s="129"/>
      <c r="D22" s="129"/>
      <c r="E22" s="130"/>
      <c r="F22" s="130"/>
      <c r="G22" s="130"/>
      <c r="H22" s="130"/>
      <c r="I22" s="129"/>
      <c r="J22" s="131"/>
      <c r="K22" s="129"/>
      <c r="L22" s="129"/>
      <c r="M22" s="129"/>
      <c r="N22" s="129"/>
      <c r="O22" s="129"/>
      <c r="P22" s="129"/>
      <c r="Q22" s="129"/>
      <c r="R22" s="129"/>
      <c r="S22" s="111"/>
      <c r="T22" s="86"/>
    </row>
    <row r="23" spans="1:21" ht="21" customHeight="1">
      <c r="A23" s="107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1"/>
      <c r="T23" s="89"/>
      <c r="U23" s="87"/>
    </row>
    <row r="24" spans="1:21" ht="25.5" customHeight="1">
      <c r="A24" s="107"/>
      <c r="B24" s="112"/>
      <c r="C24" s="45" t="s">
        <v>4</v>
      </c>
      <c r="D24" s="114"/>
      <c r="E24" s="114"/>
      <c r="F24" s="114"/>
      <c r="G24" s="114"/>
      <c r="J24" s="167" t="s">
        <v>57</v>
      </c>
      <c r="M24" s="114"/>
      <c r="N24" s="114"/>
      <c r="O24" s="114"/>
      <c r="P24" s="114"/>
      <c r="Q24" s="114"/>
      <c r="R24" s="116"/>
      <c r="S24" s="111"/>
      <c r="T24" s="89"/>
      <c r="U24" s="87"/>
    </row>
    <row r="25" spans="1:21" ht="25.5" customHeight="1">
      <c r="A25" s="107"/>
      <c r="B25" s="112"/>
      <c r="C25" s="45" t="s">
        <v>5</v>
      </c>
      <c r="D25" s="114"/>
      <c r="E25" s="114"/>
      <c r="F25" s="114"/>
      <c r="G25" s="231"/>
      <c r="H25" s="231"/>
      <c r="I25" s="115"/>
      <c r="J25" s="46" t="s">
        <v>55</v>
      </c>
      <c r="K25" s="115"/>
      <c r="L25" s="231"/>
      <c r="M25" s="114"/>
      <c r="N25" s="114"/>
      <c r="O25" s="114"/>
      <c r="P25" s="236" t="s">
        <v>56</v>
      </c>
      <c r="Q25" s="236"/>
      <c r="R25" s="118"/>
      <c r="S25" s="111"/>
      <c r="T25" s="89"/>
      <c r="U25" s="87"/>
    </row>
    <row r="26" spans="1:21" ht="25.5" customHeight="1">
      <c r="A26" s="107"/>
      <c r="B26" s="112"/>
      <c r="C26" s="45" t="s">
        <v>7</v>
      </c>
      <c r="D26" s="114"/>
      <c r="E26" s="114"/>
      <c r="F26" s="114"/>
      <c r="G26" s="114"/>
      <c r="H26" s="114"/>
      <c r="I26" s="114"/>
      <c r="J26" s="163" t="s">
        <v>63</v>
      </c>
      <c r="K26" s="114"/>
      <c r="L26" s="114"/>
      <c r="M26" s="114"/>
      <c r="N26" s="114"/>
      <c r="O26" s="114"/>
      <c r="P26" s="114"/>
      <c r="Q26" s="114"/>
      <c r="R26" s="116"/>
      <c r="S26" s="111"/>
      <c r="T26" s="89"/>
      <c r="U26" s="87"/>
    </row>
    <row r="27" spans="1:21" ht="21" customHeight="1">
      <c r="A27" s="107"/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11"/>
      <c r="T27" s="89"/>
      <c r="U27" s="87"/>
    </row>
    <row r="28" spans="1:21" ht="12.75" customHeight="1">
      <c r="A28" s="107"/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6"/>
      <c r="S28" s="111"/>
      <c r="T28" s="89"/>
      <c r="U28" s="87"/>
    </row>
    <row r="29" spans="1:21" ht="21" customHeight="1">
      <c r="A29" s="107"/>
      <c r="B29" s="112"/>
      <c r="C29" s="47" t="s">
        <v>29</v>
      </c>
      <c r="D29" s="114"/>
      <c r="E29" s="114"/>
      <c r="F29" s="114"/>
      <c r="G29" s="114"/>
      <c r="H29" s="114"/>
      <c r="J29" s="122" t="s">
        <v>36</v>
      </c>
      <c r="L29" s="114"/>
      <c r="M29" s="123"/>
      <c r="N29" s="123"/>
      <c r="O29" s="114"/>
      <c r="P29" s="236" t="s">
        <v>30</v>
      </c>
      <c r="Q29" s="236"/>
      <c r="R29" s="116"/>
      <c r="S29" s="111"/>
      <c r="T29" s="89"/>
      <c r="U29" s="87"/>
    </row>
    <row r="30" spans="1:21" ht="21" customHeight="1">
      <c r="A30" s="107"/>
      <c r="B30" s="112"/>
      <c r="C30" s="47" t="s">
        <v>31</v>
      </c>
      <c r="D30" s="114"/>
      <c r="E30" s="114"/>
      <c r="F30" s="114"/>
      <c r="G30" s="114"/>
      <c r="H30" s="114"/>
      <c r="J30" s="124" t="s">
        <v>37</v>
      </c>
      <c r="L30" s="114"/>
      <c r="M30" s="123"/>
      <c r="N30" s="123"/>
      <c r="O30" s="114"/>
      <c r="P30" s="236" t="s">
        <v>32</v>
      </c>
      <c r="Q30" s="236"/>
      <c r="R30" s="116"/>
      <c r="S30" s="111"/>
      <c r="T30" s="89"/>
      <c r="U30" s="87"/>
    </row>
    <row r="31" spans="1:21" ht="12.75" customHeight="1">
      <c r="A31" s="107"/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111"/>
      <c r="T31" s="89"/>
      <c r="U31" s="87"/>
    </row>
    <row r="32" spans="1:21" ht="24.75" customHeight="1">
      <c r="A32" s="107"/>
      <c r="B32" s="128"/>
      <c r="C32" s="129"/>
      <c r="D32" s="129"/>
      <c r="E32" s="130"/>
      <c r="F32" s="130"/>
      <c r="G32" s="130"/>
      <c r="H32" s="130"/>
      <c r="I32" s="129"/>
      <c r="J32" s="131"/>
      <c r="K32" s="129"/>
      <c r="L32" s="129"/>
      <c r="M32" s="129"/>
      <c r="N32" s="129"/>
      <c r="O32" s="129"/>
      <c r="P32" s="129"/>
      <c r="Q32" s="129"/>
      <c r="R32" s="129"/>
      <c r="S32" s="111"/>
      <c r="T32" s="89"/>
      <c r="U32" s="87"/>
    </row>
    <row r="33" spans="1:19" ht="30" customHeight="1">
      <c r="A33" s="132"/>
      <c r="B33" s="133"/>
      <c r="C33" s="134"/>
      <c r="D33" s="237" t="s">
        <v>33</v>
      </c>
      <c r="E33" s="238"/>
      <c r="F33" s="238"/>
      <c r="G33" s="238"/>
      <c r="H33" s="134"/>
      <c r="I33" s="135"/>
      <c r="J33" s="136"/>
      <c r="K33" s="133"/>
      <c r="L33" s="134"/>
      <c r="M33" s="237" t="s">
        <v>33</v>
      </c>
      <c r="N33" s="238"/>
      <c r="O33" s="238"/>
      <c r="P33" s="238"/>
      <c r="Q33" s="134"/>
      <c r="R33" s="135"/>
      <c r="S33" s="111"/>
    </row>
    <row r="34" spans="1:20" s="141" customFormat="1" ht="21" customHeight="1" thickBot="1">
      <c r="A34" s="137"/>
      <c r="B34" s="138" t="s">
        <v>13</v>
      </c>
      <c r="C34" s="78" t="s">
        <v>14</v>
      </c>
      <c r="D34" s="78" t="s">
        <v>15</v>
      </c>
      <c r="E34" s="139" t="s">
        <v>16</v>
      </c>
      <c r="F34" s="239" t="s">
        <v>17</v>
      </c>
      <c r="G34" s="240"/>
      <c r="H34" s="240"/>
      <c r="I34" s="241"/>
      <c r="J34" s="136"/>
      <c r="K34" s="138" t="s">
        <v>13</v>
      </c>
      <c r="L34" s="78" t="s">
        <v>14</v>
      </c>
      <c r="M34" s="78" t="s">
        <v>15</v>
      </c>
      <c r="N34" s="139" t="s">
        <v>16</v>
      </c>
      <c r="O34" s="239" t="s">
        <v>17</v>
      </c>
      <c r="P34" s="240"/>
      <c r="Q34" s="240"/>
      <c r="R34" s="241"/>
      <c r="S34" s="140"/>
      <c r="T34" s="85"/>
    </row>
    <row r="35" spans="1:20" s="97" customFormat="1" ht="21" customHeight="1" thickTop="1">
      <c r="A35" s="132"/>
      <c r="B35" s="142"/>
      <c r="C35" s="143"/>
      <c r="D35" s="144"/>
      <c r="E35" s="145"/>
      <c r="F35" s="146"/>
      <c r="G35" s="147"/>
      <c r="H35" s="147"/>
      <c r="I35" s="148"/>
      <c r="J35" s="136"/>
      <c r="K35" s="142"/>
      <c r="L35" s="143"/>
      <c r="M35" s="144"/>
      <c r="N35" s="145"/>
      <c r="O35" s="146"/>
      <c r="P35" s="147"/>
      <c r="Q35" s="147"/>
      <c r="R35" s="148"/>
      <c r="S35" s="111"/>
      <c r="T35" s="85"/>
    </row>
    <row r="36" spans="1:20" s="97" customFormat="1" ht="21" customHeight="1">
      <c r="A36" s="132"/>
      <c r="B36" s="142"/>
      <c r="C36" s="143"/>
      <c r="D36" s="144"/>
      <c r="E36" s="145"/>
      <c r="F36" s="146"/>
      <c r="G36" s="147"/>
      <c r="H36" s="147"/>
      <c r="I36" s="148"/>
      <c r="J36" s="136"/>
      <c r="K36" s="142"/>
      <c r="L36" s="143"/>
      <c r="M36" s="144"/>
      <c r="N36" s="145"/>
      <c r="O36" s="146"/>
      <c r="P36" s="147"/>
      <c r="Q36" s="147"/>
      <c r="R36" s="148"/>
      <c r="S36" s="111"/>
      <c r="T36" s="85"/>
    </row>
    <row r="37" spans="1:20" s="97" customFormat="1" ht="21" customHeight="1">
      <c r="A37" s="132"/>
      <c r="B37" s="149">
        <v>101</v>
      </c>
      <c r="C37" s="234">
        <v>4.476</v>
      </c>
      <c r="D37" s="234">
        <v>5.255</v>
      </c>
      <c r="E37" s="233">
        <f>(D37-C37)*1000</f>
        <v>778.9999999999999</v>
      </c>
      <c r="F37" s="242" t="s">
        <v>70</v>
      </c>
      <c r="G37" s="243"/>
      <c r="H37" s="243"/>
      <c r="I37" s="244"/>
      <c r="J37" s="136"/>
      <c r="K37" s="149" t="s">
        <v>64</v>
      </c>
      <c r="L37" s="235">
        <v>5.352</v>
      </c>
      <c r="M37" s="235">
        <v>5.749</v>
      </c>
      <c r="N37" s="233">
        <f>(M37-L37)*1000</f>
        <v>396.9999999999994</v>
      </c>
      <c r="O37" s="245" t="s">
        <v>65</v>
      </c>
      <c r="P37" s="246"/>
      <c r="Q37" s="246"/>
      <c r="R37" s="247"/>
      <c r="S37" s="111"/>
      <c r="T37" s="85"/>
    </row>
    <row r="38" spans="1:20" s="97" customFormat="1" ht="21" customHeight="1">
      <c r="A38" s="132"/>
      <c r="B38" s="142"/>
      <c r="C38" s="143"/>
      <c r="D38" s="232"/>
      <c r="E38" s="145"/>
      <c r="F38" s="146"/>
      <c r="G38" s="147"/>
      <c r="H38" s="147"/>
      <c r="I38" s="148"/>
      <c r="J38" s="136"/>
      <c r="K38" s="142"/>
      <c r="L38" s="143"/>
      <c r="M38" s="232"/>
      <c r="N38" s="145"/>
      <c r="O38" s="146"/>
      <c r="P38" s="147"/>
      <c r="Q38" s="147"/>
      <c r="R38" s="148"/>
      <c r="S38" s="111"/>
      <c r="T38" s="85"/>
    </row>
    <row r="39" spans="1:20" s="97" customFormat="1" ht="21" customHeight="1">
      <c r="A39" s="132"/>
      <c r="B39" s="149">
        <v>102</v>
      </c>
      <c r="C39" s="234">
        <v>4.51</v>
      </c>
      <c r="D39" s="234">
        <v>5.225</v>
      </c>
      <c r="E39" s="233">
        <f>(D39-C39)*1000</f>
        <v>714.9999999999999</v>
      </c>
      <c r="F39" s="245" t="s">
        <v>43</v>
      </c>
      <c r="G39" s="246"/>
      <c r="H39" s="246"/>
      <c r="I39" s="247"/>
      <c r="J39" s="136"/>
      <c r="K39" s="149" t="s">
        <v>66</v>
      </c>
      <c r="L39" s="235">
        <v>5.749</v>
      </c>
      <c r="M39" s="234">
        <v>5.8</v>
      </c>
      <c r="N39" s="233">
        <f>(M39-L39)*1000</f>
        <v>51.000000000000156</v>
      </c>
      <c r="O39" s="245" t="s">
        <v>65</v>
      </c>
      <c r="P39" s="246"/>
      <c r="Q39" s="246"/>
      <c r="R39" s="247"/>
      <c r="S39" s="111"/>
      <c r="T39" s="85"/>
    </row>
    <row r="40" spans="1:20" s="97" customFormat="1" ht="21" customHeight="1">
      <c r="A40" s="132"/>
      <c r="B40" s="142"/>
      <c r="C40" s="143"/>
      <c r="D40" s="232"/>
      <c r="E40" s="145"/>
      <c r="F40" s="146"/>
      <c r="G40" s="147"/>
      <c r="H40" s="147"/>
      <c r="I40" s="148"/>
      <c r="J40" s="136"/>
      <c r="K40" s="142"/>
      <c r="L40" s="143"/>
      <c r="M40" s="232"/>
      <c r="N40" s="145"/>
      <c r="O40" s="146"/>
      <c r="P40" s="147"/>
      <c r="Q40" s="147"/>
      <c r="R40" s="148"/>
      <c r="S40" s="111"/>
      <c r="T40" s="85"/>
    </row>
    <row r="41" spans="1:20" s="91" customFormat="1" ht="21" customHeight="1">
      <c r="A41" s="132"/>
      <c r="B41" s="150"/>
      <c r="C41" s="151"/>
      <c r="D41" s="152"/>
      <c r="E41" s="153"/>
      <c r="F41" s="154"/>
      <c r="G41" s="155"/>
      <c r="H41" s="155"/>
      <c r="I41" s="156"/>
      <c r="J41" s="136"/>
      <c r="K41" s="150"/>
      <c r="L41" s="151"/>
      <c r="M41" s="152"/>
      <c r="N41" s="153"/>
      <c r="O41" s="154"/>
      <c r="P41" s="155"/>
      <c r="Q41" s="155"/>
      <c r="R41" s="156"/>
      <c r="S41" s="111"/>
      <c r="T41" s="85"/>
    </row>
    <row r="42" spans="1:19" ht="24.75" customHeight="1" thickBot="1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</row>
  </sheetData>
  <sheetProtection password="E9A7" sheet="1" objects="1" scenarios="1"/>
  <mergeCells count="14">
    <mergeCell ref="F37:I37"/>
    <mergeCell ref="F39:I39"/>
    <mergeCell ref="O39:R39"/>
    <mergeCell ref="O37:R37"/>
    <mergeCell ref="P9:Q9"/>
    <mergeCell ref="D33:G33"/>
    <mergeCell ref="M33:P33"/>
    <mergeCell ref="F34:I34"/>
    <mergeCell ref="O34:R34"/>
    <mergeCell ref="P25:Q25"/>
    <mergeCell ref="P29:Q29"/>
    <mergeCell ref="P19:Q19"/>
    <mergeCell ref="P20:Q20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36" customHeight="1" thickBot="1">
      <c r="A2" s="27"/>
      <c r="B2" s="253" t="s">
        <v>51</v>
      </c>
      <c r="C2" s="254"/>
      <c r="D2" s="254"/>
      <c r="E2" s="254"/>
      <c r="F2" s="254"/>
      <c r="G2" s="255"/>
      <c r="H2" s="169"/>
      <c r="I2" s="169"/>
      <c r="J2" s="169"/>
      <c r="K2" s="169"/>
      <c r="L2" s="169"/>
      <c r="M2" s="169"/>
      <c r="R2" s="30"/>
      <c r="S2" s="31"/>
      <c r="T2" s="31"/>
      <c r="U2" s="31"/>
      <c r="V2" s="261" t="s">
        <v>1</v>
      </c>
      <c r="W2" s="261"/>
      <c r="X2" s="261"/>
      <c r="Y2" s="261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X2" s="30"/>
      <c r="BY2" s="31"/>
      <c r="BZ2" s="31"/>
      <c r="CA2" s="31"/>
      <c r="CB2" s="261" t="s">
        <v>1</v>
      </c>
      <c r="CC2" s="261"/>
      <c r="CD2" s="261"/>
      <c r="CE2" s="261"/>
      <c r="CF2" s="31"/>
      <c r="CG2" s="31"/>
      <c r="CH2" s="31"/>
      <c r="CI2" s="32"/>
      <c r="CJ2" s="27"/>
      <c r="CK2" s="27"/>
    </row>
    <row r="3" spans="1:89" ht="21" customHeight="1" thickBot="1">
      <c r="A3" s="27"/>
      <c r="B3" s="185"/>
      <c r="C3" s="186"/>
      <c r="D3" s="49"/>
      <c r="E3" s="171"/>
      <c r="F3" s="49"/>
      <c r="G3" s="172"/>
      <c r="H3" s="169"/>
      <c r="I3" s="169"/>
      <c r="J3" s="169"/>
      <c r="K3" s="169"/>
      <c r="L3" s="169"/>
      <c r="M3" s="169"/>
      <c r="R3" s="248" t="s">
        <v>2</v>
      </c>
      <c r="S3" s="249"/>
      <c r="T3" s="33"/>
      <c r="U3" s="34"/>
      <c r="V3" s="250" t="s">
        <v>24</v>
      </c>
      <c r="W3" s="251"/>
      <c r="X3" s="251"/>
      <c r="Y3" s="252"/>
      <c r="Z3" s="33"/>
      <c r="AA3" s="34"/>
      <c r="AB3" s="257" t="s">
        <v>3</v>
      </c>
      <c r="AC3" s="258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X3" s="259" t="s">
        <v>3</v>
      </c>
      <c r="BY3" s="260"/>
      <c r="BZ3" s="35"/>
      <c r="CA3" s="36"/>
      <c r="CB3" s="38"/>
      <c r="CC3" s="39"/>
      <c r="CD3" s="251" t="s">
        <v>47</v>
      </c>
      <c r="CE3" s="251"/>
      <c r="CF3" s="251"/>
      <c r="CG3" s="251"/>
      <c r="CH3" s="39"/>
      <c r="CI3" s="193"/>
      <c r="CJ3" s="27"/>
      <c r="CK3" s="27"/>
    </row>
    <row r="4" spans="1:89" ht="23.25" customHeight="1" thickTop="1">
      <c r="A4" s="27"/>
      <c r="B4" s="263" t="s">
        <v>52</v>
      </c>
      <c r="C4" s="264"/>
      <c r="D4" s="187"/>
      <c r="E4" s="188"/>
      <c r="F4" s="265" t="s">
        <v>53</v>
      </c>
      <c r="G4" s="266"/>
      <c r="H4" s="169"/>
      <c r="I4" s="169"/>
      <c r="J4" s="169"/>
      <c r="K4" s="169"/>
      <c r="L4" s="169"/>
      <c r="M4" s="169"/>
      <c r="R4" s="40"/>
      <c r="S4" s="41"/>
      <c r="T4" s="1"/>
      <c r="U4" s="2"/>
      <c r="V4" s="256" t="s">
        <v>58</v>
      </c>
      <c r="W4" s="256"/>
      <c r="X4" s="256"/>
      <c r="Y4" s="256"/>
      <c r="Z4" s="1"/>
      <c r="AA4" s="2"/>
      <c r="AB4" s="204"/>
      <c r="AC4" s="20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79" t="s">
        <v>42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X4" s="6"/>
      <c r="BY4" s="4"/>
      <c r="BZ4" s="1"/>
      <c r="CA4" s="2"/>
      <c r="CB4" s="262" t="s">
        <v>58</v>
      </c>
      <c r="CC4" s="262"/>
      <c r="CD4" s="262"/>
      <c r="CE4" s="262"/>
      <c r="CF4" s="3"/>
      <c r="CG4" s="3"/>
      <c r="CH4" s="7"/>
      <c r="CI4" s="5"/>
      <c r="CJ4" s="27"/>
      <c r="CK4" s="27"/>
    </row>
    <row r="5" spans="1:89" ht="21" customHeight="1" thickBot="1">
      <c r="A5" s="27"/>
      <c r="B5" s="189"/>
      <c r="C5" s="190"/>
      <c r="D5" s="187"/>
      <c r="E5" s="188"/>
      <c r="F5" s="191"/>
      <c r="G5" s="192"/>
      <c r="H5" s="169"/>
      <c r="I5" s="169"/>
      <c r="J5" s="169"/>
      <c r="K5" s="169"/>
      <c r="L5" s="169"/>
      <c r="M5" s="169"/>
      <c r="R5" s="12"/>
      <c r="S5" s="42"/>
      <c r="T5" s="8"/>
      <c r="U5" s="11"/>
      <c r="V5" s="9"/>
      <c r="W5" s="10"/>
      <c r="X5" s="206"/>
      <c r="Y5" s="207"/>
      <c r="Z5" s="206"/>
      <c r="AA5" s="207"/>
      <c r="AB5" s="208"/>
      <c r="AC5" s="209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X5" s="218"/>
      <c r="BY5" s="219"/>
      <c r="BZ5" s="206"/>
      <c r="CA5" s="220"/>
      <c r="CB5" s="9"/>
      <c r="CC5" s="10"/>
      <c r="CD5" s="206"/>
      <c r="CE5" s="207"/>
      <c r="CF5" s="8"/>
      <c r="CG5" s="42"/>
      <c r="CH5" s="43"/>
      <c r="CI5" s="44"/>
      <c r="CJ5" s="27"/>
      <c r="CK5" s="27"/>
    </row>
    <row r="6" spans="1:89" ht="21.75" customHeight="1" thickTop="1">
      <c r="A6" s="27"/>
      <c r="B6" s="170"/>
      <c r="C6" s="171"/>
      <c r="D6" s="184"/>
      <c r="E6" s="173"/>
      <c r="F6" s="49"/>
      <c r="G6" s="172"/>
      <c r="H6" s="169"/>
      <c r="I6" s="169"/>
      <c r="J6" s="169"/>
      <c r="K6" s="169"/>
      <c r="L6" s="169"/>
      <c r="M6" s="169"/>
      <c r="R6" s="12"/>
      <c r="S6" s="11"/>
      <c r="T6" s="8"/>
      <c r="U6" s="11"/>
      <c r="V6" s="9"/>
      <c r="W6" s="10"/>
      <c r="X6" s="206"/>
      <c r="Y6" s="207"/>
      <c r="Z6" s="206"/>
      <c r="AA6" s="207"/>
      <c r="AB6" s="210" t="s">
        <v>40</v>
      </c>
      <c r="AC6" s="211">
        <v>4.2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61" t="s">
        <v>59</v>
      </c>
      <c r="AS6" s="59" t="s">
        <v>18</v>
      </c>
      <c r="AT6" s="164" t="s">
        <v>23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X6" s="221" t="s">
        <v>45</v>
      </c>
      <c r="BY6" s="222">
        <v>5.352</v>
      </c>
      <c r="BZ6" s="206"/>
      <c r="CA6" s="207"/>
      <c r="CB6" s="223"/>
      <c r="CC6" s="224"/>
      <c r="CD6" s="206"/>
      <c r="CE6" s="207"/>
      <c r="CF6" s="8"/>
      <c r="CG6" s="11"/>
      <c r="CH6" s="8"/>
      <c r="CI6" s="18"/>
      <c r="CJ6" s="27"/>
      <c r="CK6" s="27"/>
    </row>
    <row r="7" spans="1:89" ht="21" customHeight="1">
      <c r="A7" s="27"/>
      <c r="B7" s="180">
        <v>31</v>
      </c>
      <c r="C7" s="175">
        <v>3.096</v>
      </c>
      <c r="D7" s="182"/>
      <c r="E7" s="174"/>
      <c r="F7" s="181">
        <v>32</v>
      </c>
      <c r="G7" s="183">
        <v>3.096</v>
      </c>
      <c r="H7" s="169"/>
      <c r="I7" s="169"/>
      <c r="J7" s="169"/>
      <c r="K7" s="169"/>
      <c r="L7" s="169"/>
      <c r="M7" s="169"/>
      <c r="R7" s="13" t="s">
        <v>0</v>
      </c>
      <c r="S7" s="17">
        <v>4.1</v>
      </c>
      <c r="T7" s="8"/>
      <c r="U7" s="11"/>
      <c r="V7" s="212" t="s">
        <v>38</v>
      </c>
      <c r="W7" s="213">
        <v>4.476</v>
      </c>
      <c r="X7" s="212" t="s">
        <v>39</v>
      </c>
      <c r="Y7" s="175">
        <v>4.51</v>
      </c>
      <c r="Z7" s="206"/>
      <c r="AA7" s="207"/>
      <c r="AB7" s="208"/>
      <c r="AC7" s="68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X7" s="218"/>
      <c r="BY7" s="225"/>
      <c r="BZ7" s="206"/>
      <c r="CA7" s="207"/>
      <c r="CB7" s="226" t="s">
        <v>49</v>
      </c>
      <c r="CC7" s="213">
        <v>5.255</v>
      </c>
      <c r="CD7" s="226" t="s">
        <v>50</v>
      </c>
      <c r="CE7" s="175">
        <v>5.225</v>
      </c>
      <c r="CF7" s="8"/>
      <c r="CG7" s="11"/>
      <c r="CH7" s="198" t="s">
        <v>48</v>
      </c>
      <c r="CI7" s="15">
        <v>5.8</v>
      </c>
      <c r="CJ7" s="27"/>
      <c r="CK7" s="27"/>
    </row>
    <row r="8" spans="1:89" ht="21" customHeight="1" thickBot="1">
      <c r="A8" s="27"/>
      <c r="B8" s="176"/>
      <c r="C8" s="177"/>
      <c r="D8" s="162"/>
      <c r="E8" s="26"/>
      <c r="F8" s="178"/>
      <c r="G8" s="179"/>
      <c r="H8" s="169"/>
      <c r="I8" s="169"/>
      <c r="J8" s="169"/>
      <c r="K8" s="169"/>
      <c r="L8" s="169"/>
      <c r="M8" s="169"/>
      <c r="R8" s="12"/>
      <c r="S8" s="11"/>
      <c r="T8" s="8"/>
      <c r="U8" s="11"/>
      <c r="V8" s="9"/>
      <c r="W8" s="10"/>
      <c r="X8" s="206"/>
      <c r="Y8" s="207"/>
      <c r="Z8" s="206"/>
      <c r="AA8" s="207"/>
      <c r="AB8" s="214" t="s">
        <v>41</v>
      </c>
      <c r="AC8" s="215">
        <v>4.388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72" t="s">
        <v>67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X8" s="221" t="s">
        <v>46</v>
      </c>
      <c r="BY8" s="222">
        <v>5.749</v>
      </c>
      <c r="BZ8" s="206"/>
      <c r="CA8" s="207"/>
      <c r="CB8" s="9"/>
      <c r="CC8" s="10"/>
      <c r="CD8" s="206"/>
      <c r="CE8" s="207"/>
      <c r="CF8" s="8"/>
      <c r="CG8" s="11"/>
      <c r="CH8" s="8"/>
      <c r="CI8" s="18"/>
      <c r="CJ8" s="27"/>
      <c r="CK8" s="27"/>
    </row>
    <row r="9" spans="1:89" ht="21" customHeight="1" thickBot="1">
      <c r="A9" s="27"/>
      <c r="B9" s="27"/>
      <c r="C9" s="27"/>
      <c r="D9" s="27"/>
      <c r="E9" s="27"/>
      <c r="F9" s="27"/>
      <c r="G9" s="27"/>
      <c r="H9" s="169"/>
      <c r="I9" s="169"/>
      <c r="J9" s="169"/>
      <c r="K9" s="169"/>
      <c r="L9" s="169"/>
      <c r="M9" s="169"/>
      <c r="R9" s="19"/>
      <c r="S9" s="20"/>
      <c r="T9" s="21"/>
      <c r="U9" s="20"/>
      <c r="V9" s="21"/>
      <c r="W9" s="22"/>
      <c r="X9" s="21"/>
      <c r="Y9" s="20"/>
      <c r="Z9" s="21"/>
      <c r="AA9" s="20"/>
      <c r="AB9" s="23"/>
      <c r="AC9" s="21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X9" s="227"/>
      <c r="BY9" s="228"/>
      <c r="BZ9" s="23"/>
      <c r="CA9" s="229"/>
      <c r="CB9" s="21"/>
      <c r="CC9" s="22"/>
      <c r="CD9" s="21"/>
      <c r="CE9" s="20"/>
      <c r="CF9" s="25"/>
      <c r="CG9" s="26"/>
      <c r="CH9" s="23"/>
      <c r="CI9" s="24"/>
      <c r="CJ9" s="27"/>
      <c r="CK9" s="27"/>
    </row>
    <row r="10" spans="1:89" ht="18" customHeight="1">
      <c r="A10" s="27"/>
      <c r="H10" s="169"/>
      <c r="I10" s="169"/>
      <c r="J10" s="169"/>
      <c r="K10" s="169"/>
      <c r="L10" s="169"/>
      <c r="M10" s="169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51" t="s">
        <v>10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89" ht="18" customHeight="1">
      <c r="A11" s="27"/>
      <c r="J11" s="169"/>
      <c r="K11" s="169"/>
      <c r="L11" s="169"/>
      <c r="M11" s="1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52" t="s">
        <v>11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89" ht="18" customHeight="1">
      <c r="A12" s="27"/>
      <c r="M12" s="27"/>
      <c r="P12" s="49"/>
      <c r="Q12" s="4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52" t="s">
        <v>44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ht="18" customHeight="1">
      <c r="A13" s="27"/>
      <c r="B13" s="27"/>
      <c r="M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6:89" ht="18" customHeight="1">
      <c r="P14" s="49"/>
      <c r="Q14" s="49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49"/>
      <c r="BW14" s="49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30:88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</row>
    <row r="16" spans="45:88" ht="18" customHeight="1">
      <c r="AS16" s="27"/>
      <c r="BA16" s="27"/>
      <c r="BE16" s="27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</row>
    <row r="17" spans="76:88" ht="18" customHeight="1"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</row>
    <row r="18" spans="58:88" ht="18" customHeight="1">
      <c r="BF18" s="27"/>
      <c r="BG18" s="27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</row>
    <row r="19" spans="76:88" ht="18" customHeight="1"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52:88" ht="18" customHeight="1">
      <c r="AZ20" s="27"/>
      <c r="BO20" s="27"/>
      <c r="BP20" s="27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22:88" ht="18" customHeight="1">
      <c r="V21" s="27"/>
      <c r="X21" s="27"/>
      <c r="Y21" s="27"/>
      <c r="AZ21" s="27"/>
      <c r="BB21" s="27"/>
      <c r="BC21" s="27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76:88" ht="18" customHeight="1"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</row>
    <row r="23" spans="76:88" ht="18" customHeight="1"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9:88" ht="18" customHeight="1">
      <c r="S24" s="27"/>
      <c r="AH24" s="27"/>
      <c r="AI24" s="27"/>
      <c r="AJ24" s="27"/>
      <c r="AK24" s="27"/>
      <c r="AL24" s="27"/>
      <c r="BP24" s="53"/>
      <c r="BR24" s="27"/>
      <c r="BS24" s="27"/>
      <c r="BZ24" s="27"/>
      <c r="CA24" s="27"/>
      <c r="CH24" s="50"/>
      <c r="CI24" s="50"/>
      <c r="CJ24" s="50"/>
    </row>
    <row r="25" spans="42:43" ht="18" customHeight="1">
      <c r="AP25" s="182"/>
      <c r="AQ25" s="182"/>
    </row>
    <row r="26" spans="5:81" ht="18" customHeight="1">
      <c r="E26" s="27"/>
      <c r="R26" s="27"/>
      <c r="BQ26" s="27"/>
      <c r="CC26" s="27"/>
    </row>
    <row r="27" spans="1:89" ht="18" customHeight="1">
      <c r="A27" s="55"/>
      <c r="C27" s="27"/>
      <c r="E27" s="53"/>
      <c r="H27" s="27"/>
      <c r="N27" s="27"/>
      <c r="O27" s="27"/>
      <c r="P27" s="27"/>
      <c r="Q27" s="27"/>
      <c r="R27" s="27"/>
      <c r="S27" s="27"/>
      <c r="T27" s="27"/>
      <c r="AH27" s="27"/>
      <c r="AI27" s="27"/>
      <c r="AJ27" s="27"/>
      <c r="AK27" s="27"/>
      <c r="AL27" s="27"/>
      <c r="AM27" s="27"/>
      <c r="AN27" s="27"/>
      <c r="AO27" s="27"/>
      <c r="AR27" s="27"/>
      <c r="BR27" s="27"/>
      <c r="BS27" s="27"/>
      <c r="BT27" s="27"/>
      <c r="BU27" s="27"/>
      <c r="CA27" s="27"/>
      <c r="CB27" s="201" t="s">
        <v>45</v>
      </c>
      <c r="CC27" s="53"/>
      <c r="CF27" s="27"/>
      <c r="CK27" s="55"/>
    </row>
    <row r="28" spans="1:85" ht="18" customHeight="1">
      <c r="A28" s="55"/>
      <c r="E28" s="196" t="s">
        <v>40</v>
      </c>
      <c r="M28" s="27"/>
      <c r="P28" s="77" t="s">
        <v>38</v>
      </c>
      <c r="AH28" s="27"/>
      <c r="AI28" s="27"/>
      <c r="AJ28" s="27"/>
      <c r="AK28" s="27"/>
      <c r="AO28" s="53"/>
      <c r="AY28" s="27"/>
      <c r="AZ28" s="27"/>
      <c r="BA28" s="27"/>
      <c r="BB28" s="53"/>
      <c r="BC28" s="27"/>
      <c r="BD28" s="27"/>
      <c r="BE28" s="27"/>
      <c r="BF28" s="27"/>
      <c r="BG28" s="27"/>
      <c r="BO28" s="27"/>
      <c r="BS28" s="27"/>
      <c r="BW28" s="27"/>
      <c r="BZ28" s="27"/>
      <c r="CB28" s="27"/>
      <c r="CC28" s="53"/>
      <c r="CG28" s="77" t="s">
        <v>48</v>
      </c>
    </row>
    <row r="29" spans="1:89" ht="18" customHeight="1">
      <c r="A29" s="55"/>
      <c r="E29" s="27"/>
      <c r="J29" s="199">
        <v>101</v>
      </c>
      <c r="K29" s="27"/>
      <c r="AH29" s="27"/>
      <c r="AI29" s="27"/>
      <c r="AJ29" s="27"/>
      <c r="AK29" s="27"/>
      <c r="AO29" s="53"/>
      <c r="AP29" s="27"/>
      <c r="AZ29" s="27"/>
      <c r="BA29" s="27"/>
      <c r="BB29" s="27"/>
      <c r="BC29" s="27"/>
      <c r="BD29" s="27"/>
      <c r="BE29" s="27"/>
      <c r="BF29" s="27"/>
      <c r="BT29" s="27"/>
      <c r="CB29" s="199">
        <v>104</v>
      </c>
      <c r="CC29" s="27"/>
      <c r="CK29" s="55"/>
    </row>
    <row r="30" spans="2:88" ht="18" customHeight="1">
      <c r="B30" s="55"/>
      <c r="E30" s="27"/>
      <c r="J30" s="27"/>
      <c r="K30" s="27"/>
      <c r="L30" s="27"/>
      <c r="O30" s="27"/>
      <c r="W30" s="27"/>
      <c r="Y30" s="27"/>
      <c r="AA30" s="53"/>
      <c r="AD30" s="27"/>
      <c r="AE30" s="27"/>
      <c r="AF30" s="27"/>
      <c r="AG30" s="27"/>
      <c r="AH30" s="27"/>
      <c r="AI30" s="27"/>
      <c r="AJ30" s="27"/>
      <c r="AK30" s="27"/>
      <c r="AO30" s="27"/>
      <c r="AS30" s="53"/>
      <c r="AZ30" s="27"/>
      <c r="BB30" s="27"/>
      <c r="BC30" s="27"/>
      <c r="BD30" s="27"/>
      <c r="BE30" s="27"/>
      <c r="BF30" s="27"/>
      <c r="BN30" s="27"/>
      <c r="BO30" s="27"/>
      <c r="BP30" s="27"/>
      <c r="BR30" s="27"/>
      <c r="BS30" s="56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53"/>
      <c r="CE30" s="53"/>
      <c r="CG30" s="53"/>
      <c r="CI30" s="53"/>
      <c r="CJ30" s="55"/>
    </row>
    <row r="31" spans="5:81" ht="18" customHeight="1">
      <c r="E31" s="27"/>
      <c r="O31" s="27"/>
      <c r="S31" s="195" t="s">
        <v>39</v>
      </c>
      <c r="Y31" s="27"/>
      <c r="AD31" s="27"/>
      <c r="AE31" s="27"/>
      <c r="AF31" s="27"/>
      <c r="AG31" s="27"/>
      <c r="AH31" s="27"/>
      <c r="AI31" s="27"/>
      <c r="AJ31" s="27"/>
      <c r="AK31" s="27"/>
      <c r="AO31" s="27"/>
      <c r="AP31" s="27"/>
      <c r="AV31" s="54"/>
      <c r="AZ31" s="27"/>
      <c r="BB31" s="27"/>
      <c r="BC31" s="27"/>
      <c r="BD31" s="27"/>
      <c r="BE31" s="27"/>
      <c r="BF31" s="27"/>
      <c r="BG31" s="27"/>
      <c r="BO31" s="27"/>
      <c r="BR31" s="27"/>
      <c r="BS31" s="56"/>
      <c r="CC31" s="27"/>
    </row>
    <row r="32" spans="4:84" ht="18" customHeight="1">
      <c r="D32" s="57" t="s">
        <v>0</v>
      </c>
      <c r="E32" s="27"/>
      <c r="J32" s="165" t="s">
        <v>41</v>
      </c>
      <c r="L32" s="27"/>
      <c r="M32" s="27"/>
      <c r="N32" s="27"/>
      <c r="AD32" s="27"/>
      <c r="AF32" s="27"/>
      <c r="AG32" s="27"/>
      <c r="AH32" s="27"/>
      <c r="AI32" s="27"/>
      <c r="AJ32" s="27"/>
      <c r="AK32" s="27"/>
      <c r="AL32" s="27"/>
      <c r="AO32" s="27"/>
      <c r="AP32" s="27"/>
      <c r="AS32" s="27"/>
      <c r="AW32" s="27"/>
      <c r="AX32" s="27"/>
      <c r="AZ32" s="27"/>
      <c r="BB32" s="27"/>
      <c r="BC32" s="27"/>
      <c r="BD32" s="27"/>
      <c r="BE32" s="27"/>
      <c r="BF32" s="27"/>
      <c r="BN32" s="27"/>
      <c r="BP32" s="27"/>
      <c r="BQ32" s="27"/>
      <c r="BU32" s="197" t="s">
        <v>49</v>
      </c>
      <c r="BV32" s="27"/>
      <c r="CC32" s="27"/>
      <c r="CF32" s="200" t="s">
        <v>46</v>
      </c>
    </row>
    <row r="33" spans="15:76" ht="18" customHeight="1">
      <c r="O33" s="27"/>
      <c r="P33" s="27"/>
      <c r="Q33" s="27"/>
      <c r="R33" s="27"/>
      <c r="AF33" s="27"/>
      <c r="AG33" s="27"/>
      <c r="AH33" s="27"/>
      <c r="AM33" s="27"/>
      <c r="AN33" s="27"/>
      <c r="AO33" s="27"/>
      <c r="AQ33" s="27"/>
      <c r="AR33" s="27"/>
      <c r="AS33" s="53"/>
      <c r="AT33" s="27"/>
      <c r="AU33" s="27"/>
      <c r="AV33" s="27"/>
      <c r="AW33" s="27"/>
      <c r="AX33" s="27"/>
      <c r="AY33" s="27"/>
      <c r="AZ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N33" s="27"/>
      <c r="BR33" s="27"/>
      <c r="BU33" s="27"/>
      <c r="BV33" s="27"/>
      <c r="BW33" s="27"/>
      <c r="BX33" s="27"/>
    </row>
    <row r="34" spans="49:73" ht="18" customHeight="1">
      <c r="AW34" s="27"/>
      <c r="BN34" s="27"/>
      <c r="BP34" s="27"/>
      <c r="BS34" s="27"/>
      <c r="BT34" s="27"/>
      <c r="BU34" s="27"/>
    </row>
    <row r="35" spans="53:74" ht="18" customHeight="1">
      <c r="BA35" s="54"/>
      <c r="BS35" s="230" t="s">
        <v>50</v>
      </c>
      <c r="BU35" s="27"/>
      <c r="BV35" s="27"/>
    </row>
    <row r="36" ht="18" customHeight="1">
      <c r="BA36" s="54"/>
    </row>
    <row r="37" spans="53:72" ht="18" customHeight="1">
      <c r="BA37" s="54"/>
      <c r="BR37" s="27"/>
      <c r="BT37" s="27"/>
    </row>
    <row r="38" spans="53:70" ht="18" customHeight="1">
      <c r="BA38" s="54"/>
      <c r="BR38" s="27"/>
    </row>
    <row r="39" ht="18" customHeight="1"/>
    <row r="40" ht="18" customHeight="1"/>
    <row r="41" ht="18" customHeight="1">
      <c r="BD41" s="55"/>
    </row>
    <row r="42" ht="18" customHeight="1"/>
    <row r="43" ht="18" customHeight="1"/>
    <row r="44" ht="18" customHeight="1"/>
    <row r="45" spans="27:29" ht="18" customHeight="1">
      <c r="AA45" s="49"/>
      <c r="AB45" s="49"/>
      <c r="AC45" s="49"/>
    </row>
    <row r="46" ht="18" customHeight="1"/>
    <row r="47" ht="18" customHeight="1"/>
    <row r="48" ht="18" customHeight="1"/>
    <row r="49" spans="2:88" ht="21" customHeight="1" thickBot="1">
      <c r="B49" s="60" t="s">
        <v>13</v>
      </c>
      <c r="C49" s="61" t="s">
        <v>19</v>
      </c>
      <c r="D49" s="61" t="s">
        <v>20</v>
      </c>
      <c r="E49" s="61" t="s">
        <v>21</v>
      </c>
      <c r="F49" s="62" t="s">
        <v>22</v>
      </c>
      <c r="CF49" s="60" t="s">
        <v>13</v>
      </c>
      <c r="CG49" s="61" t="s">
        <v>19</v>
      </c>
      <c r="CH49" s="61" t="s">
        <v>20</v>
      </c>
      <c r="CI49" s="61" t="s">
        <v>21</v>
      </c>
      <c r="CJ49" s="63" t="s">
        <v>22</v>
      </c>
    </row>
    <row r="50" spans="2:88" ht="21" customHeight="1" thickTop="1">
      <c r="B50" s="168"/>
      <c r="C50" s="4"/>
      <c r="D50" s="3" t="s">
        <v>58</v>
      </c>
      <c r="E50" s="4"/>
      <c r="F50" s="5"/>
      <c r="CF50" s="6"/>
      <c r="CG50" s="4"/>
      <c r="CH50" s="3" t="s">
        <v>58</v>
      </c>
      <c r="CI50" s="4"/>
      <c r="CJ50" s="64"/>
    </row>
    <row r="51" spans="2:88" ht="21" customHeight="1">
      <c r="B51" s="65"/>
      <c r="C51" s="66"/>
      <c r="D51" s="66"/>
      <c r="E51" s="66"/>
      <c r="F51" s="67"/>
      <c r="AS51" s="58" t="s">
        <v>12</v>
      </c>
      <c r="CF51" s="65"/>
      <c r="CG51" s="66"/>
      <c r="CH51" s="66"/>
      <c r="CI51" s="66"/>
      <c r="CJ51" s="68"/>
    </row>
    <row r="52" spans="2:88" ht="21" customHeight="1">
      <c r="B52" s="80">
        <v>101</v>
      </c>
      <c r="C52" s="71">
        <v>4.39</v>
      </c>
      <c r="D52" s="69">
        <v>67</v>
      </c>
      <c r="E52" s="70">
        <f>C52+D52*0.001</f>
        <v>4.457</v>
      </c>
      <c r="F52" s="14" t="s">
        <v>25</v>
      </c>
      <c r="AS52" s="52" t="s">
        <v>54</v>
      </c>
      <c r="CF52" s="80">
        <v>104</v>
      </c>
      <c r="CG52" s="71">
        <v>5.351</v>
      </c>
      <c r="CH52" s="69">
        <v>-67</v>
      </c>
      <c r="CI52" s="70">
        <f>CG52+CH52*0.001</f>
        <v>5.284</v>
      </c>
      <c r="CJ52" s="14" t="s">
        <v>25</v>
      </c>
    </row>
    <row r="53" spans="2:88" ht="21" customHeight="1" thickBot="1">
      <c r="B53" s="73"/>
      <c r="C53" s="74"/>
      <c r="D53" s="75"/>
      <c r="E53" s="75"/>
      <c r="F53" s="76"/>
      <c r="AA53" s="49"/>
      <c r="AD53" s="28"/>
      <c r="AE53" s="29"/>
      <c r="BG53" s="28"/>
      <c r="BH53" s="29"/>
      <c r="CF53" s="73"/>
      <c r="CG53" s="74"/>
      <c r="CH53" s="75"/>
      <c r="CI53" s="75"/>
      <c r="CJ53" s="16"/>
    </row>
    <row r="54" ht="12.75" customHeight="1"/>
    <row r="55" ht="12.75">
      <c r="AA55" s="49"/>
    </row>
    <row r="56" spans="27:70" ht="12.75">
      <c r="AA56" s="49"/>
      <c r="BO56" s="49"/>
      <c r="BP56" s="49"/>
      <c r="BQ56" s="49"/>
      <c r="BR56" s="49"/>
    </row>
  </sheetData>
  <sheetProtection password="E9A7" sheet="1" objects="1" scenarios="1"/>
  <mergeCells count="12">
    <mergeCell ref="CB2:CE2"/>
    <mergeCell ref="CD3:CG3"/>
    <mergeCell ref="CB4:CE4"/>
    <mergeCell ref="B4:C4"/>
    <mergeCell ref="F4:G4"/>
    <mergeCell ref="V2:Y2"/>
    <mergeCell ref="R3:S3"/>
    <mergeCell ref="V3:Y3"/>
    <mergeCell ref="B2:G2"/>
    <mergeCell ref="V4:Y4"/>
    <mergeCell ref="AB3:AC3"/>
    <mergeCell ref="BX3:B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2016-11-01T12:29:42Z</cp:lastPrinted>
  <dcterms:created xsi:type="dcterms:W3CDTF">2003-01-10T15:39:03Z</dcterms:created>
  <dcterms:modified xsi:type="dcterms:W3CDTF">2016-11-01T13:14:41Z</dcterms:modified>
  <cp:category/>
  <cp:version/>
  <cp:contentType/>
  <cp:contentStatus/>
</cp:coreProperties>
</file>