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0"/>
  </bookViews>
  <sheets>
    <sheet name="Odb Chotěbuz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<sst xmlns="http://schemas.openxmlformats.org/spreadsheetml/2006/main" count="89" uniqueCount="56">
  <si>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</si>
  <si>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</si>
  <si>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</si>
  <si>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</si>
  <si>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</si>
  <si>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</si>
  <si>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</si>
  <si>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</si>
  <si>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</si>
  <si>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</si>
  <si>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</si>
  <si>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</si>
  <si>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</si>
  <si>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</si>
  <si>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Návěstidla</t>
  </si>
  <si>
    <t>Vjezdová</t>
  </si>
  <si>
    <t>elm.</t>
  </si>
  <si>
    <t>Zjišťování konce vlaku :</t>
  </si>
  <si>
    <t>proj. :  30</t>
  </si>
  <si>
    <t>Automatický  blok</t>
  </si>
  <si>
    <t>Kód : 10</t>
  </si>
  <si>
    <t>=</t>
  </si>
  <si>
    <t>Ev. č. : 332445</t>
  </si>
  <si>
    <t>Obvod  výpravčího ŽST Český Těšín</t>
  </si>
  <si>
    <t>Směr  :  Český Těšín</t>
  </si>
  <si>
    <t>Dopravní stanoviště</t>
  </si>
  <si>
    <t>Směr  :  Louky n/O. // Albrechtice u Č. T.</t>
  </si>
  <si>
    <t>Př BS = ON LnO</t>
  </si>
  <si>
    <t>B S</t>
  </si>
  <si>
    <t>A S</t>
  </si>
  <si>
    <t>C L</t>
  </si>
  <si>
    <t>1 - 3221</t>
  </si>
  <si>
    <t>Kód : 22</t>
  </si>
  <si>
    <t>Jednotné  obslužné  pracoviště</t>
  </si>
  <si>
    <t>ESA 11  -  DŘO</t>
  </si>
  <si>
    <t>při jízdě do odbočky - rychlost 100 km/h</t>
  </si>
  <si>
    <t>samočinně činností zabezpečovacího zařízení</t>
  </si>
  <si>
    <t xml:space="preserve">Zabezpečovací  zařízení :  </t>
  </si>
  <si>
    <t>dálková obsluha výpravčím JOP z ŽST Český Těšín</t>
  </si>
  <si>
    <t>obsluhuje výpravčí JOP ŽST Český Těšín</t>
  </si>
  <si>
    <t>2-42    2-43</t>
  </si>
  <si>
    <t>2-3236     2-3235</t>
  </si>
  <si>
    <t>Trať : 301 A  //  301 D</t>
  </si>
  <si>
    <t>Nástupiště u koleje ( 301 A )</t>
  </si>
  <si>
    <t>Nástupiště u koleje ( 301 D )</t>
  </si>
  <si>
    <t>Podchod</t>
  </si>
  <si>
    <t>ABE - 1</t>
  </si>
  <si>
    <t>KANGO</t>
  </si>
  <si>
    <t>1 - 58</t>
  </si>
  <si>
    <t>přest.</t>
  </si>
  <si>
    <t>IX.</t>
  </si>
  <si>
    <t>Ev. č. : 382457</t>
  </si>
  <si>
    <t>Km  323,560  =  4,291</t>
  </si>
  <si>
    <t>Chotěbuz zastávka</t>
  </si>
  <si>
    <t>km  323,919 = 4,650</t>
  </si>
  <si>
    <t>km 323,875 = 4,606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</si>
</sst>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b/>
      <sz val="16"/>
      <color indexed="16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10"/>
      <color indexed="11"/>
      <name val="Arial CE"/>
      <family val="2"/>
    </font>
    <font>
      <sz val="18"/>
      <name val="Times New Roman"/>
      <family val="1"/>
    </font>
    <font>
      <i/>
      <sz val="10"/>
      <name val="Arial CE"/>
      <family val="0"/>
    </font>
    <font>
      <b/>
      <sz val="11"/>
      <color indexed="1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1"/>
      <name val="Arial CE"/>
      <family val="0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23"/>
      <name val="Times New Roman"/>
      <family val="1"/>
    </font>
    <font>
      <b/>
      <i/>
      <sz val="14"/>
      <color indexed="23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FF00"/>
      <name val="Arial CE"/>
      <family val="2"/>
    </font>
    <font>
      <sz val="12"/>
      <color rgb="FF00FF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22" xfId="47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9" fillId="0" borderId="4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47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23" fillId="0" borderId="0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48" xfId="0" applyFill="1" applyBorder="1" applyAlignment="1">
      <alignment horizontal="center" vertical="center"/>
    </xf>
    <xf numFmtId="0" fontId="0" fillId="0" borderId="49" xfId="47" applyFont="1" applyBorder="1">
      <alignment/>
      <protection/>
    </xf>
    <xf numFmtId="0" fontId="0" fillId="0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0" xfId="47" applyFont="1" applyFill="1" applyBorder="1" applyAlignment="1">
      <alignment horizontal="center" vertical="top"/>
      <protection/>
    </xf>
    <xf numFmtId="0" fontId="0" fillId="0" borderId="53" xfId="47" applyFont="1" applyFill="1" applyBorder="1" applyAlignment="1">
      <alignment vertical="center"/>
      <protection/>
    </xf>
    <xf numFmtId="0" fontId="0" fillId="0" borderId="54" xfId="47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horizontal="center"/>
      <protection/>
    </xf>
    <xf numFmtId="0" fontId="0" fillId="0" borderId="55" xfId="47" applyFont="1" applyFill="1" applyBorder="1" applyAlignment="1">
      <alignment vertical="center"/>
      <protection/>
    </xf>
    <xf numFmtId="0" fontId="0" fillId="0" borderId="26" xfId="47" applyFont="1" applyBorder="1" applyAlignment="1">
      <alignment horizontal="center" vertical="center"/>
      <protection/>
    </xf>
    <xf numFmtId="0" fontId="4" fillId="0" borderId="26" xfId="47" applyFont="1" applyFill="1" applyBorder="1" applyAlignment="1">
      <alignment horizontal="center" vertical="top"/>
      <protection/>
    </xf>
    <xf numFmtId="0" fontId="4" fillId="0" borderId="24" xfId="0" applyFont="1" applyBorder="1" applyAlignment="1">
      <alignment horizontal="center" vertical="center"/>
    </xf>
    <xf numFmtId="0" fontId="8" fillId="33" borderId="0" xfId="47" applyFont="1" applyFill="1" applyBorder="1" applyAlignment="1">
      <alignment horizontal="center"/>
      <protection/>
    </xf>
    <xf numFmtId="0" fontId="29" fillId="0" borderId="13" xfId="0" applyFont="1" applyFill="1" applyBorder="1" applyAlignment="1">
      <alignment horizontal="center"/>
    </xf>
    <xf numFmtId="0" fontId="30" fillId="0" borderId="22" xfId="47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164" fontId="7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55" xfId="47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/>
    </xf>
    <xf numFmtId="164" fontId="27" fillId="0" borderId="0" xfId="47" applyNumberFormat="1" applyFont="1" applyFill="1" applyBorder="1" applyAlignment="1">
      <alignment horizontal="center"/>
      <protection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49" fontId="80" fillId="0" borderId="0" xfId="0" applyNumberFormat="1" applyFont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49" fontId="81" fillId="0" borderId="24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20" fillId="33" borderId="63" xfId="0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/>
    </xf>
    <xf numFmtId="0" fontId="20" fillId="33" borderId="66" xfId="0" applyFont="1" applyFill="1" applyBorder="1" applyAlignment="1">
      <alignment horizontal="center" vertical="center"/>
    </xf>
    <xf numFmtId="0" fontId="20" fillId="33" borderId="67" xfId="0" applyFont="1" applyFill="1" applyBorder="1" applyAlignment="1">
      <alignment horizontal="center" vertical="center"/>
    </xf>
    <xf numFmtId="0" fontId="21" fillId="35" borderId="63" xfId="0" applyFont="1" applyFill="1" applyBorder="1" applyAlignment="1">
      <alignment horizontal="center" vertical="center"/>
    </xf>
    <xf numFmtId="0" fontId="21" fillId="35" borderId="64" xfId="0" applyFont="1" applyFill="1" applyBorder="1" applyAlignment="1">
      <alignment horizontal="center" vertical="center"/>
    </xf>
    <xf numFmtId="0" fontId="21" fillId="35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30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7" fillId="0" borderId="24" xfId="0" applyNumberFormat="1" applyFont="1" applyBorder="1" applyAlignment="1">
      <alignment horizontal="left" vertical="center"/>
    </xf>
    <xf numFmtId="164" fontId="24" fillId="0" borderId="0" xfId="0" applyNumberFormat="1" applyFont="1" applyBorder="1" applyAlignment="1">
      <alignment horizontal="left" vertical="center"/>
    </xf>
    <xf numFmtId="164" fontId="24" fillId="0" borderId="24" xfId="0" applyNumberFormat="1" applyFont="1" applyBorder="1" applyAlignment="1">
      <alignment horizontal="left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38</xdr:row>
      <xdr:rowOff>114300</xdr:rowOff>
    </xdr:from>
    <xdr:to>
      <xdr:col>32</xdr:col>
      <xdr:colOff>476250</xdr:colOff>
      <xdr:row>41</xdr:row>
      <xdr:rowOff>114300</xdr:rowOff>
    </xdr:to>
    <xdr:grpSp>
      <xdr:nvGrpSpPr>
        <xdr:cNvPr id="1" name="Group 1155"/>
        <xdr:cNvGrpSpPr>
          <a:grpSpLocks/>
        </xdr:cNvGrpSpPr>
      </xdr:nvGrpSpPr>
      <xdr:grpSpPr>
        <a:xfrm>
          <a:off x="17335500" y="9839325"/>
          <a:ext cx="7905750" cy="6858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15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15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15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15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16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16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16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16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16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6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16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16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16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16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17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17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30</xdr:row>
      <xdr:rowOff>114300</xdr:rowOff>
    </xdr:from>
    <xdr:to>
      <xdr:col>32</xdr:col>
      <xdr:colOff>476250</xdr:colOff>
      <xdr:row>33</xdr:row>
      <xdr:rowOff>114300</xdr:rowOff>
    </xdr:to>
    <xdr:grpSp>
      <xdr:nvGrpSpPr>
        <xdr:cNvPr id="18" name="Group 1138"/>
        <xdr:cNvGrpSpPr>
          <a:grpSpLocks/>
        </xdr:cNvGrpSpPr>
      </xdr:nvGrpSpPr>
      <xdr:grpSpPr>
        <a:xfrm>
          <a:off x="17335500" y="8010525"/>
          <a:ext cx="7905750" cy="685800"/>
          <a:chOff x="115" y="298"/>
          <a:chExt cx="1117" cy="40"/>
        </a:xfrm>
        <a:solidFill>
          <a:srgbClr val="FFFFFF"/>
        </a:solidFill>
      </xdr:grpSpPr>
      <xdr:sp>
        <xdr:nvSpPr>
          <xdr:cNvPr id="19" name="Rectangle 113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14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14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14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14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14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14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14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14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14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14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15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15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15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15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15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35" name="Line 999"/>
        <xdr:cNvSpPr>
          <a:spLocks/>
        </xdr:cNvSpPr>
      </xdr:nvSpPr>
      <xdr:spPr>
        <a:xfrm flipH="1">
          <a:off x="133350" y="8924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34</xdr:col>
      <xdr:colOff>504825</xdr:colOff>
      <xdr:row>37</xdr:row>
      <xdr:rowOff>114300</xdr:rowOff>
    </xdr:to>
    <xdr:sp>
      <xdr:nvSpPr>
        <xdr:cNvPr id="36" name="Line 2"/>
        <xdr:cNvSpPr>
          <a:spLocks/>
        </xdr:cNvSpPr>
      </xdr:nvSpPr>
      <xdr:spPr>
        <a:xfrm flipV="1">
          <a:off x="600075" y="961072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35</xdr:col>
      <xdr:colOff>47625</xdr:colOff>
      <xdr:row>34</xdr:row>
      <xdr:rowOff>114300</xdr:rowOff>
    </xdr:to>
    <xdr:sp>
      <xdr:nvSpPr>
        <xdr:cNvPr id="37" name="Line 16"/>
        <xdr:cNvSpPr>
          <a:spLocks/>
        </xdr:cNvSpPr>
      </xdr:nvSpPr>
      <xdr:spPr>
        <a:xfrm>
          <a:off x="1114425" y="892492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8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Chotěbuz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39" name="Line 216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40" name="Line 217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41" name="Oval 589"/>
        <xdr:cNvSpPr>
          <a:spLocks noChangeAspect="1"/>
        </xdr:cNvSpPr>
      </xdr:nvSpPr>
      <xdr:spPr>
        <a:xfrm>
          <a:off x="13773150" y="13611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30</xdr:row>
      <xdr:rowOff>114300</xdr:rowOff>
    </xdr:from>
    <xdr:to>
      <xdr:col>16</xdr:col>
      <xdr:colOff>495300</xdr:colOff>
      <xdr:row>34</xdr:row>
      <xdr:rowOff>114300</xdr:rowOff>
    </xdr:to>
    <xdr:sp>
      <xdr:nvSpPr>
        <xdr:cNvPr id="42" name="Line 943"/>
        <xdr:cNvSpPr>
          <a:spLocks/>
        </xdr:cNvSpPr>
      </xdr:nvSpPr>
      <xdr:spPr>
        <a:xfrm flipH="1">
          <a:off x="5600700" y="8010525"/>
          <a:ext cx="64008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30</xdr:row>
      <xdr:rowOff>114300</xdr:rowOff>
    </xdr:from>
    <xdr:to>
      <xdr:col>16</xdr:col>
      <xdr:colOff>495300</xdr:colOff>
      <xdr:row>30</xdr:row>
      <xdr:rowOff>114300</xdr:rowOff>
    </xdr:to>
    <xdr:sp>
      <xdr:nvSpPr>
        <xdr:cNvPr id="43" name="Line 946"/>
        <xdr:cNvSpPr>
          <a:spLocks/>
        </xdr:cNvSpPr>
      </xdr:nvSpPr>
      <xdr:spPr>
        <a:xfrm flipH="1">
          <a:off x="7334250" y="8010525"/>
          <a:ext cx="466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44" name="Text Box 947"/>
        <xdr:cNvSpPr txBox="1">
          <a:spLocks noChangeArrowheads="1"/>
        </xdr:cNvSpPr>
      </xdr:nvSpPr>
      <xdr:spPr>
        <a:xfrm>
          <a:off x="24765000" y="110966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Louky nad Olší</a:t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36</xdr:col>
      <xdr:colOff>0</xdr:colOff>
      <xdr:row>28</xdr:row>
      <xdr:rowOff>0</xdr:rowOff>
    </xdr:to>
    <xdr:sp>
      <xdr:nvSpPr>
        <xdr:cNvPr id="45" name="Text Box 948"/>
        <xdr:cNvSpPr txBox="1">
          <a:spLocks noChangeArrowheads="1"/>
        </xdr:cNvSpPr>
      </xdr:nvSpPr>
      <xdr:spPr>
        <a:xfrm>
          <a:off x="24250650" y="6981825"/>
          <a:ext cx="34861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Albrechtice u Č. Těšína</a:t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46" name="Line 953"/>
        <xdr:cNvSpPr>
          <a:spLocks/>
        </xdr:cNvSpPr>
      </xdr:nvSpPr>
      <xdr:spPr>
        <a:xfrm>
          <a:off x="2787015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133350" y="9496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48" name="text 7093"/>
        <xdr:cNvSpPr txBox="1">
          <a:spLocks noChangeArrowheads="1"/>
        </xdr:cNvSpPr>
      </xdr:nvSpPr>
      <xdr:spPr>
        <a:xfrm>
          <a:off x="647700" y="8810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8</xdr:col>
      <xdr:colOff>495300</xdr:colOff>
      <xdr:row>40</xdr:row>
      <xdr:rowOff>114300</xdr:rowOff>
    </xdr:to>
    <xdr:sp>
      <xdr:nvSpPr>
        <xdr:cNvPr id="49" name="Line 1029"/>
        <xdr:cNvSpPr>
          <a:spLocks/>
        </xdr:cNvSpPr>
      </xdr:nvSpPr>
      <xdr:spPr>
        <a:xfrm flipV="1">
          <a:off x="600075" y="10296525"/>
          <a:ext cx="5000625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133350" y="101822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</a:rPr>
            <a:t>2</a:t>
          </a:r>
        </a:p>
      </xdr:txBody>
    </xdr:sp>
    <xdr:clientData/>
  </xdr:twoCellAnchor>
  <xdr:twoCellAnchor>
    <xdr:from>
      <xdr:col>18</xdr:col>
      <xdr:colOff>771525</xdr:colOff>
      <xdr:row>42</xdr:row>
      <xdr:rowOff>114300</xdr:rowOff>
    </xdr:from>
    <xdr:to>
      <xdr:col>33</xdr:col>
      <xdr:colOff>47625</xdr:colOff>
      <xdr:row>42</xdr:row>
      <xdr:rowOff>114300</xdr:rowOff>
    </xdr:to>
    <xdr:sp>
      <xdr:nvSpPr>
        <xdr:cNvPr id="51" name="Line 1031"/>
        <xdr:cNvSpPr>
          <a:spLocks/>
        </xdr:cNvSpPr>
      </xdr:nvSpPr>
      <xdr:spPr>
        <a:xfrm flipV="1">
          <a:off x="14220825" y="10753725"/>
          <a:ext cx="11563350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29</xdr:row>
      <xdr:rowOff>114300</xdr:rowOff>
    </xdr:from>
    <xdr:to>
      <xdr:col>33</xdr:col>
      <xdr:colOff>47625</xdr:colOff>
      <xdr:row>29</xdr:row>
      <xdr:rowOff>114300</xdr:rowOff>
    </xdr:to>
    <xdr:sp>
      <xdr:nvSpPr>
        <xdr:cNvPr id="52" name="Line 1032"/>
        <xdr:cNvSpPr>
          <a:spLocks/>
        </xdr:cNvSpPr>
      </xdr:nvSpPr>
      <xdr:spPr>
        <a:xfrm flipV="1">
          <a:off x="14220825" y="7781925"/>
          <a:ext cx="1156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34</xdr:col>
      <xdr:colOff>0</xdr:colOff>
      <xdr:row>30</xdr:row>
      <xdr:rowOff>0</xdr:rowOff>
    </xdr:to>
    <xdr:sp>
      <xdr:nvSpPr>
        <xdr:cNvPr id="53" name="text 7094"/>
        <xdr:cNvSpPr txBox="1">
          <a:spLocks noChangeArrowheads="1"/>
        </xdr:cNvSpPr>
      </xdr:nvSpPr>
      <xdr:spPr>
        <a:xfrm>
          <a:off x="25736550" y="76676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40</xdr:row>
      <xdr:rowOff>142875</xdr:rowOff>
    </xdr:to>
    <xdr:sp>
      <xdr:nvSpPr>
        <xdr:cNvPr id="54" name="Line 1039"/>
        <xdr:cNvSpPr>
          <a:spLocks/>
        </xdr:cNvSpPr>
      </xdr:nvSpPr>
      <xdr:spPr>
        <a:xfrm flipH="1" flipV="1">
          <a:off x="5600700" y="10296525"/>
          <a:ext cx="742950" cy="285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40</xdr:row>
      <xdr:rowOff>142875</xdr:rowOff>
    </xdr:from>
    <xdr:to>
      <xdr:col>18</xdr:col>
      <xdr:colOff>28575</xdr:colOff>
      <xdr:row>42</xdr:row>
      <xdr:rowOff>85725</xdr:rowOff>
    </xdr:to>
    <xdr:sp>
      <xdr:nvSpPr>
        <xdr:cNvPr id="55" name="Line 1041"/>
        <xdr:cNvSpPr>
          <a:spLocks/>
        </xdr:cNvSpPr>
      </xdr:nvSpPr>
      <xdr:spPr>
        <a:xfrm flipH="1" flipV="1">
          <a:off x="6343650" y="10325100"/>
          <a:ext cx="7134225" cy="40005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35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27222450" y="8810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952500</xdr:colOff>
      <xdr:row>37</xdr:row>
      <xdr:rowOff>114300</xdr:rowOff>
    </xdr:from>
    <xdr:to>
      <xdr:col>35</xdr:col>
      <xdr:colOff>371475</xdr:colOff>
      <xdr:row>37</xdr:row>
      <xdr:rowOff>114300</xdr:rowOff>
    </xdr:to>
    <xdr:sp>
      <xdr:nvSpPr>
        <xdr:cNvPr id="57" name="Line 1043"/>
        <xdr:cNvSpPr>
          <a:spLocks/>
        </xdr:cNvSpPr>
      </xdr:nvSpPr>
      <xdr:spPr>
        <a:xfrm>
          <a:off x="27203400" y="9610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37</xdr:row>
      <xdr:rowOff>0</xdr:rowOff>
    </xdr:from>
    <xdr:to>
      <xdr:col>35</xdr:col>
      <xdr:colOff>0</xdr:colOff>
      <xdr:row>38</xdr:row>
      <xdr:rowOff>0</xdr:rowOff>
    </xdr:to>
    <xdr:sp>
      <xdr:nvSpPr>
        <xdr:cNvPr id="58" name="text 7093"/>
        <xdr:cNvSpPr txBox="1">
          <a:spLocks noChangeArrowheads="1"/>
        </xdr:cNvSpPr>
      </xdr:nvSpPr>
      <xdr:spPr>
        <a:xfrm>
          <a:off x="26708100" y="9496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33</xdr:col>
      <xdr:colOff>495300</xdr:colOff>
      <xdr:row>42</xdr:row>
      <xdr:rowOff>114300</xdr:rowOff>
    </xdr:from>
    <xdr:to>
      <xdr:col>34</xdr:col>
      <xdr:colOff>371475</xdr:colOff>
      <xdr:row>42</xdr:row>
      <xdr:rowOff>114300</xdr:rowOff>
    </xdr:to>
    <xdr:sp>
      <xdr:nvSpPr>
        <xdr:cNvPr id="59" name="Line 1045"/>
        <xdr:cNvSpPr>
          <a:spLocks/>
        </xdr:cNvSpPr>
      </xdr:nvSpPr>
      <xdr:spPr>
        <a:xfrm>
          <a:off x="26231850" y="10753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0</xdr:rowOff>
    </xdr:from>
    <xdr:to>
      <xdr:col>34</xdr:col>
      <xdr:colOff>0</xdr:colOff>
      <xdr:row>43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25736550" y="106394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808080"/>
              </a:solidFill>
            </a:rPr>
            <a:t>2</a:t>
          </a:r>
        </a:p>
      </xdr:txBody>
    </xdr:sp>
    <xdr:clientData/>
  </xdr:twoCellAnchor>
  <xdr:twoCellAnchor>
    <xdr:from>
      <xdr:col>18</xdr:col>
      <xdr:colOff>28575</xdr:colOff>
      <xdr:row>29</xdr:row>
      <xdr:rowOff>114300</xdr:rowOff>
    </xdr:from>
    <xdr:to>
      <xdr:col>18</xdr:col>
      <xdr:colOff>771525</xdr:colOff>
      <xdr:row>29</xdr:row>
      <xdr:rowOff>152400</xdr:rowOff>
    </xdr:to>
    <xdr:sp>
      <xdr:nvSpPr>
        <xdr:cNvPr id="61" name="Line 1047"/>
        <xdr:cNvSpPr>
          <a:spLocks/>
        </xdr:cNvSpPr>
      </xdr:nvSpPr>
      <xdr:spPr>
        <a:xfrm flipH="1">
          <a:off x="13477875" y="7781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257175</xdr:colOff>
      <xdr:row>29</xdr:row>
      <xdr:rowOff>152400</xdr:rowOff>
    </xdr:from>
    <xdr:to>
      <xdr:col>18</xdr:col>
      <xdr:colOff>28575</xdr:colOff>
      <xdr:row>30</xdr:row>
      <xdr:rowOff>9525</xdr:rowOff>
    </xdr:to>
    <xdr:sp>
      <xdr:nvSpPr>
        <xdr:cNvPr id="62" name="Line 1048"/>
        <xdr:cNvSpPr>
          <a:spLocks/>
        </xdr:cNvSpPr>
      </xdr:nvSpPr>
      <xdr:spPr>
        <a:xfrm flipH="1">
          <a:off x="12734925" y="782002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24</xdr:row>
      <xdr:rowOff>9525</xdr:rowOff>
    </xdr:from>
    <xdr:to>
      <xdr:col>25</xdr:col>
      <xdr:colOff>409575</xdr:colOff>
      <xdr:row>27</xdr:row>
      <xdr:rowOff>219075</xdr:rowOff>
    </xdr:to>
    <xdr:sp>
      <xdr:nvSpPr>
        <xdr:cNvPr id="63" name="Rectangle 1109" descr="Tmavý vodorovný"/>
        <xdr:cNvSpPr>
          <a:spLocks/>
        </xdr:cNvSpPr>
      </xdr:nvSpPr>
      <xdr:spPr>
        <a:xfrm>
          <a:off x="19888200" y="6534150"/>
          <a:ext cx="304800" cy="89535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66675</xdr:rowOff>
    </xdr:from>
    <xdr:to>
      <xdr:col>4</xdr:col>
      <xdr:colOff>228600</xdr:colOff>
      <xdr:row>43</xdr:row>
      <xdr:rowOff>161925</xdr:rowOff>
    </xdr:to>
    <xdr:sp>
      <xdr:nvSpPr>
        <xdr:cNvPr id="64" name="Rectangle 1110"/>
        <xdr:cNvSpPr>
          <a:spLocks noChangeAspect="1"/>
        </xdr:cNvSpPr>
      </xdr:nvSpPr>
      <xdr:spPr>
        <a:xfrm>
          <a:off x="2333625" y="10934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114300</xdr:rowOff>
    </xdr:from>
    <xdr:to>
      <xdr:col>4</xdr:col>
      <xdr:colOff>447675</xdr:colOff>
      <xdr:row>43</xdr:row>
      <xdr:rowOff>114300</xdr:rowOff>
    </xdr:to>
    <xdr:sp>
      <xdr:nvSpPr>
        <xdr:cNvPr id="65" name="Line 1111"/>
        <xdr:cNvSpPr>
          <a:spLocks/>
        </xdr:cNvSpPr>
      </xdr:nvSpPr>
      <xdr:spPr>
        <a:xfrm>
          <a:off x="2362200" y="10982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66675</xdr:rowOff>
    </xdr:from>
    <xdr:to>
      <xdr:col>4</xdr:col>
      <xdr:colOff>228600</xdr:colOff>
      <xdr:row>33</xdr:row>
      <xdr:rowOff>161925</xdr:rowOff>
    </xdr:to>
    <xdr:sp>
      <xdr:nvSpPr>
        <xdr:cNvPr id="66" name="Rectangle 1112"/>
        <xdr:cNvSpPr>
          <a:spLocks noChangeAspect="1"/>
        </xdr:cNvSpPr>
      </xdr:nvSpPr>
      <xdr:spPr>
        <a:xfrm>
          <a:off x="2333625" y="8648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114300</xdr:rowOff>
    </xdr:from>
    <xdr:to>
      <xdr:col>4</xdr:col>
      <xdr:colOff>447675</xdr:colOff>
      <xdr:row>33</xdr:row>
      <xdr:rowOff>114300</xdr:rowOff>
    </xdr:to>
    <xdr:sp>
      <xdr:nvSpPr>
        <xdr:cNvPr id="67" name="Line 1113"/>
        <xdr:cNvSpPr>
          <a:spLocks/>
        </xdr:cNvSpPr>
      </xdr:nvSpPr>
      <xdr:spPr>
        <a:xfrm>
          <a:off x="2362200" y="8696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44</xdr:row>
      <xdr:rowOff>0</xdr:rowOff>
    </xdr:from>
    <xdr:to>
      <xdr:col>25</xdr:col>
      <xdr:colOff>409575</xdr:colOff>
      <xdr:row>48</xdr:row>
      <xdr:rowOff>0</xdr:rowOff>
    </xdr:to>
    <xdr:sp>
      <xdr:nvSpPr>
        <xdr:cNvPr id="68" name="Rectangle 1119" descr="Tmavý vodorovný"/>
        <xdr:cNvSpPr>
          <a:spLocks/>
        </xdr:cNvSpPr>
      </xdr:nvSpPr>
      <xdr:spPr>
        <a:xfrm>
          <a:off x="19888200" y="11096625"/>
          <a:ext cx="304800" cy="89535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69" name="Group 1120"/>
        <xdr:cNvGrpSpPr>
          <a:grpSpLocks noChangeAspect="1"/>
        </xdr:cNvGrpSpPr>
      </xdr:nvGrpSpPr>
      <xdr:grpSpPr>
        <a:xfrm>
          <a:off x="5448300" y="85725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0" name="Line 112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12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72" name="Group 1123"/>
        <xdr:cNvGrpSpPr>
          <a:grpSpLocks noChangeAspect="1"/>
        </xdr:cNvGrpSpPr>
      </xdr:nvGrpSpPr>
      <xdr:grpSpPr>
        <a:xfrm>
          <a:off x="11849100" y="76581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3" name="Line 11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1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723900</xdr:colOff>
      <xdr:row>39</xdr:row>
      <xdr:rowOff>114300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21031200" y="10067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26</xdr:col>
      <xdr:colOff>723900</xdr:colOff>
      <xdr:row>31</xdr:row>
      <xdr:rowOff>114300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21031200" y="8239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16</xdr:col>
      <xdr:colOff>495300</xdr:colOff>
      <xdr:row>30</xdr:row>
      <xdr:rowOff>9525</xdr:rowOff>
    </xdr:from>
    <xdr:to>
      <xdr:col>17</xdr:col>
      <xdr:colOff>257175</xdr:colOff>
      <xdr:row>30</xdr:row>
      <xdr:rowOff>114300</xdr:rowOff>
    </xdr:to>
    <xdr:sp>
      <xdr:nvSpPr>
        <xdr:cNvPr id="77" name="Line 1173"/>
        <xdr:cNvSpPr>
          <a:spLocks/>
        </xdr:cNvSpPr>
      </xdr:nvSpPr>
      <xdr:spPr>
        <a:xfrm flipH="1">
          <a:off x="12001500" y="7905750"/>
          <a:ext cx="7334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42</xdr:row>
      <xdr:rowOff>85725</xdr:rowOff>
    </xdr:from>
    <xdr:to>
      <xdr:col>18</xdr:col>
      <xdr:colOff>771525</xdr:colOff>
      <xdr:row>42</xdr:row>
      <xdr:rowOff>114300</xdr:rowOff>
    </xdr:to>
    <xdr:sp>
      <xdr:nvSpPr>
        <xdr:cNvPr id="78" name="Line 1174"/>
        <xdr:cNvSpPr>
          <a:spLocks/>
        </xdr:cNvSpPr>
      </xdr:nvSpPr>
      <xdr:spPr>
        <a:xfrm flipH="1" flipV="1">
          <a:off x="13477875" y="10725150"/>
          <a:ext cx="742950" cy="285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447675</xdr:colOff>
      <xdr:row>38</xdr:row>
      <xdr:rowOff>57150</xdr:rowOff>
    </xdr:from>
    <xdr:to>
      <xdr:col>5</xdr:col>
      <xdr:colOff>171450</xdr:colOff>
      <xdr:row>38</xdr:row>
      <xdr:rowOff>171450</xdr:rowOff>
    </xdr:to>
    <xdr:grpSp>
      <xdr:nvGrpSpPr>
        <xdr:cNvPr id="79" name="Group 1180"/>
        <xdr:cNvGrpSpPr>
          <a:grpSpLocks noChangeAspect="1"/>
        </xdr:cNvGrpSpPr>
      </xdr:nvGrpSpPr>
      <xdr:grpSpPr>
        <a:xfrm>
          <a:off x="2581275" y="97821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80" name="Rectangle 1181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1182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83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84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85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186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187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41</xdr:row>
      <xdr:rowOff>57150</xdr:rowOff>
    </xdr:from>
    <xdr:to>
      <xdr:col>5</xdr:col>
      <xdr:colOff>47625</xdr:colOff>
      <xdr:row>41</xdr:row>
      <xdr:rowOff>171450</xdr:rowOff>
    </xdr:to>
    <xdr:grpSp>
      <xdr:nvGrpSpPr>
        <xdr:cNvPr id="87" name="Group 1188"/>
        <xdr:cNvGrpSpPr>
          <a:grpSpLocks noChangeAspect="1"/>
        </xdr:cNvGrpSpPr>
      </xdr:nvGrpSpPr>
      <xdr:grpSpPr>
        <a:xfrm>
          <a:off x="2581275" y="10467975"/>
          <a:ext cx="571500" cy="114300"/>
          <a:chOff x="273" y="575"/>
          <a:chExt cx="52" cy="12"/>
        </a:xfrm>
        <a:solidFill>
          <a:srgbClr val="FFFFFF"/>
        </a:solidFill>
      </xdr:grpSpPr>
      <xdr:sp>
        <xdr:nvSpPr>
          <xdr:cNvPr id="88" name="Line 1189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190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91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192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193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466725</xdr:colOff>
      <xdr:row>38</xdr:row>
      <xdr:rowOff>57150</xdr:rowOff>
    </xdr:from>
    <xdr:to>
      <xdr:col>4</xdr:col>
      <xdr:colOff>523875</xdr:colOff>
      <xdr:row>38</xdr:row>
      <xdr:rowOff>171450</xdr:rowOff>
    </xdr:to>
    <xdr:grpSp>
      <xdr:nvGrpSpPr>
        <xdr:cNvPr id="93" name="Group 1194"/>
        <xdr:cNvGrpSpPr>
          <a:grpSpLocks noChangeAspect="1"/>
        </xdr:cNvGrpSpPr>
      </xdr:nvGrpSpPr>
      <xdr:grpSpPr>
        <a:xfrm>
          <a:off x="2085975" y="978217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94" name="Line 1195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196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97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98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199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466725</xdr:colOff>
      <xdr:row>41</xdr:row>
      <xdr:rowOff>57150</xdr:rowOff>
    </xdr:from>
    <xdr:to>
      <xdr:col>4</xdr:col>
      <xdr:colOff>523875</xdr:colOff>
      <xdr:row>41</xdr:row>
      <xdr:rowOff>171450</xdr:rowOff>
    </xdr:to>
    <xdr:grpSp>
      <xdr:nvGrpSpPr>
        <xdr:cNvPr id="99" name="Group 1200"/>
        <xdr:cNvGrpSpPr>
          <a:grpSpLocks noChangeAspect="1"/>
        </xdr:cNvGrpSpPr>
      </xdr:nvGrpSpPr>
      <xdr:grpSpPr>
        <a:xfrm>
          <a:off x="2085975" y="1046797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100" name="Line 1201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202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203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204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05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923925</xdr:colOff>
      <xdr:row>33</xdr:row>
      <xdr:rowOff>57150</xdr:rowOff>
    </xdr:from>
    <xdr:to>
      <xdr:col>21</xdr:col>
      <xdr:colOff>657225</xdr:colOff>
      <xdr:row>33</xdr:row>
      <xdr:rowOff>171450</xdr:rowOff>
    </xdr:to>
    <xdr:grpSp>
      <xdr:nvGrpSpPr>
        <xdr:cNvPr id="105" name="Group 1206"/>
        <xdr:cNvGrpSpPr>
          <a:grpSpLocks noChangeAspect="1"/>
        </xdr:cNvGrpSpPr>
      </xdr:nvGrpSpPr>
      <xdr:grpSpPr>
        <a:xfrm>
          <a:off x="16316325" y="86391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06" name="Line 120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0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0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21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21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1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35</xdr:row>
      <xdr:rowOff>57150</xdr:rowOff>
    </xdr:from>
    <xdr:to>
      <xdr:col>6</xdr:col>
      <xdr:colOff>142875</xdr:colOff>
      <xdr:row>35</xdr:row>
      <xdr:rowOff>171450</xdr:rowOff>
    </xdr:to>
    <xdr:grpSp>
      <xdr:nvGrpSpPr>
        <xdr:cNvPr id="112" name="Group 1213"/>
        <xdr:cNvGrpSpPr>
          <a:grpSpLocks noChangeAspect="1"/>
        </xdr:cNvGrpSpPr>
      </xdr:nvGrpSpPr>
      <xdr:grpSpPr>
        <a:xfrm>
          <a:off x="2581275" y="9096375"/>
          <a:ext cx="1181100" cy="114300"/>
          <a:chOff x="36" y="551"/>
          <a:chExt cx="108" cy="12"/>
        </a:xfrm>
        <a:solidFill>
          <a:srgbClr val="FFFFFF"/>
        </a:solidFill>
      </xdr:grpSpPr>
      <xdr:sp>
        <xdr:nvSpPr>
          <xdr:cNvPr id="113" name="Line 1214"/>
          <xdr:cNvSpPr>
            <a:spLocks noChangeAspect="1"/>
          </xdr:cNvSpPr>
        </xdr:nvSpPr>
        <xdr:spPr>
          <a:xfrm>
            <a:off x="39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215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216"/>
          <xdr:cNvSpPr>
            <a:spLocks noChangeAspect="1"/>
          </xdr:cNvSpPr>
        </xdr:nvSpPr>
        <xdr:spPr>
          <a:xfrm>
            <a:off x="13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217"/>
          <xdr:cNvSpPr>
            <a:spLocks noChangeAspect="1"/>
          </xdr:cNvSpPr>
        </xdr:nvSpPr>
        <xdr:spPr>
          <a:xfrm>
            <a:off x="120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18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19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20"/>
          <xdr:cNvSpPr>
            <a:spLocks noChangeAspect="1"/>
          </xdr:cNvSpPr>
        </xdr:nvSpPr>
        <xdr:spPr>
          <a:xfrm>
            <a:off x="3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1"/>
          <xdr:cNvSpPr>
            <a:spLocks noChangeAspect="1"/>
          </xdr:cNvSpPr>
        </xdr:nvSpPr>
        <xdr:spPr>
          <a:xfrm>
            <a:off x="67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2"/>
          <xdr:cNvSpPr>
            <a:spLocks noChangeAspect="1"/>
          </xdr:cNvSpPr>
        </xdr:nvSpPr>
        <xdr:spPr>
          <a:xfrm>
            <a:off x="57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3"/>
          <xdr:cNvSpPr>
            <a:spLocks noChangeAspect="1"/>
          </xdr:cNvSpPr>
        </xdr:nvSpPr>
        <xdr:spPr>
          <a:xfrm>
            <a:off x="52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24"/>
          <xdr:cNvSpPr>
            <a:spLocks noChangeAspect="1"/>
          </xdr:cNvSpPr>
        </xdr:nvSpPr>
        <xdr:spPr>
          <a:xfrm>
            <a:off x="62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25"/>
          <xdr:cNvSpPr>
            <a:spLocks noChangeAspect="1"/>
          </xdr:cNvSpPr>
        </xdr:nvSpPr>
        <xdr:spPr>
          <a:xfrm>
            <a:off x="62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26"/>
          <xdr:cNvSpPr>
            <a:spLocks noChangeAspect="1"/>
          </xdr:cNvSpPr>
        </xdr:nvSpPr>
        <xdr:spPr>
          <a:xfrm flipV="1">
            <a:off x="62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27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228"/>
          <xdr:cNvSpPr>
            <a:spLocks noChangeAspect="1"/>
          </xdr:cNvSpPr>
        </xdr:nvSpPr>
        <xdr:spPr>
          <a:xfrm flipV="1">
            <a:off x="74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229"/>
          <xdr:cNvSpPr>
            <a:spLocks noChangeAspect="1"/>
          </xdr:cNvSpPr>
        </xdr:nvSpPr>
        <xdr:spPr>
          <a:xfrm>
            <a:off x="74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230"/>
          <xdr:cNvSpPr>
            <a:spLocks noChangeAspect="1"/>
          </xdr:cNvSpPr>
        </xdr:nvSpPr>
        <xdr:spPr>
          <a:xfrm flipV="1">
            <a:off x="57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231"/>
          <xdr:cNvSpPr>
            <a:spLocks noChangeAspect="1"/>
          </xdr:cNvSpPr>
        </xdr:nvSpPr>
        <xdr:spPr>
          <a:xfrm>
            <a:off x="57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447675</xdr:colOff>
      <xdr:row>28</xdr:row>
      <xdr:rowOff>57150</xdr:rowOff>
    </xdr:from>
    <xdr:to>
      <xdr:col>21</xdr:col>
      <xdr:colOff>657225</xdr:colOff>
      <xdr:row>28</xdr:row>
      <xdr:rowOff>171450</xdr:rowOff>
    </xdr:to>
    <xdr:grpSp>
      <xdr:nvGrpSpPr>
        <xdr:cNvPr id="131" name="Group 1232"/>
        <xdr:cNvGrpSpPr>
          <a:grpSpLocks noChangeAspect="1"/>
        </xdr:cNvGrpSpPr>
      </xdr:nvGrpSpPr>
      <xdr:grpSpPr>
        <a:xfrm>
          <a:off x="15840075" y="7496175"/>
          <a:ext cx="1181100" cy="114300"/>
          <a:chOff x="244" y="551"/>
          <a:chExt cx="108" cy="12"/>
        </a:xfrm>
        <a:solidFill>
          <a:srgbClr val="FFFFFF"/>
        </a:solidFill>
      </xdr:grpSpPr>
      <xdr:sp>
        <xdr:nvSpPr>
          <xdr:cNvPr id="132" name="Line 1233"/>
          <xdr:cNvSpPr>
            <a:spLocks noChangeAspect="1"/>
          </xdr:cNvSpPr>
        </xdr:nvSpPr>
        <xdr:spPr>
          <a:xfrm>
            <a:off x="336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234"/>
          <xdr:cNvSpPr>
            <a:spLocks noChangeAspect="1"/>
          </xdr:cNvSpPr>
        </xdr:nvSpPr>
        <xdr:spPr>
          <a:xfrm>
            <a:off x="280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35"/>
          <xdr:cNvSpPr>
            <a:spLocks noChangeAspect="1"/>
          </xdr:cNvSpPr>
        </xdr:nvSpPr>
        <xdr:spPr>
          <a:xfrm>
            <a:off x="29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236"/>
          <xdr:cNvSpPr>
            <a:spLocks noChangeAspect="1"/>
          </xdr:cNvSpPr>
        </xdr:nvSpPr>
        <xdr:spPr>
          <a:xfrm>
            <a:off x="25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37"/>
          <xdr:cNvSpPr>
            <a:spLocks noChangeAspect="1"/>
          </xdr:cNvSpPr>
        </xdr:nvSpPr>
        <xdr:spPr>
          <a:xfrm>
            <a:off x="26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238"/>
          <xdr:cNvSpPr>
            <a:spLocks noChangeAspect="1"/>
          </xdr:cNvSpPr>
        </xdr:nvSpPr>
        <xdr:spPr>
          <a:xfrm>
            <a:off x="24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239"/>
          <xdr:cNvSpPr>
            <a:spLocks noChangeAspect="1"/>
          </xdr:cNvSpPr>
        </xdr:nvSpPr>
        <xdr:spPr>
          <a:xfrm>
            <a:off x="34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240"/>
          <xdr:cNvSpPr>
            <a:spLocks noChangeAspect="1"/>
          </xdr:cNvSpPr>
        </xdr:nvSpPr>
        <xdr:spPr>
          <a:xfrm>
            <a:off x="331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241"/>
          <xdr:cNvSpPr>
            <a:spLocks noChangeAspect="1"/>
          </xdr:cNvSpPr>
        </xdr:nvSpPr>
        <xdr:spPr>
          <a:xfrm>
            <a:off x="321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242"/>
          <xdr:cNvSpPr>
            <a:spLocks noChangeAspect="1"/>
          </xdr:cNvSpPr>
        </xdr:nvSpPr>
        <xdr:spPr>
          <a:xfrm>
            <a:off x="326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243"/>
          <xdr:cNvSpPr>
            <a:spLocks noChangeAspect="1"/>
          </xdr:cNvSpPr>
        </xdr:nvSpPr>
        <xdr:spPr>
          <a:xfrm>
            <a:off x="316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244"/>
          <xdr:cNvSpPr>
            <a:spLocks noChangeAspect="1"/>
          </xdr:cNvSpPr>
        </xdr:nvSpPr>
        <xdr:spPr>
          <a:xfrm>
            <a:off x="321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245"/>
          <xdr:cNvSpPr>
            <a:spLocks noChangeAspect="1"/>
          </xdr:cNvSpPr>
        </xdr:nvSpPr>
        <xdr:spPr>
          <a:xfrm flipV="1">
            <a:off x="321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246"/>
          <xdr:cNvSpPr>
            <a:spLocks noChangeAspect="1"/>
          </xdr:cNvSpPr>
        </xdr:nvSpPr>
        <xdr:spPr>
          <a:xfrm>
            <a:off x="304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247"/>
          <xdr:cNvSpPr>
            <a:spLocks noChangeAspect="1"/>
          </xdr:cNvSpPr>
        </xdr:nvSpPr>
        <xdr:spPr>
          <a:xfrm flipV="1">
            <a:off x="306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248"/>
          <xdr:cNvSpPr>
            <a:spLocks noChangeAspect="1"/>
          </xdr:cNvSpPr>
        </xdr:nvSpPr>
        <xdr:spPr>
          <a:xfrm>
            <a:off x="306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249"/>
          <xdr:cNvSpPr>
            <a:spLocks noChangeAspect="1"/>
          </xdr:cNvSpPr>
        </xdr:nvSpPr>
        <xdr:spPr>
          <a:xfrm flipV="1">
            <a:off x="326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250"/>
          <xdr:cNvSpPr>
            <a:spLocks noChangeAspect="1"/>
          </xdr:cNvSpPr>
        </xdr:nvSpPr>
        <xdr:spPr>
          <a:xfrm>
            <a:off x="326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447675</xdr:colOff>
      <xdr:row>33</xdr:row>
      <xdr:rowOff>114300</xdr:rowOff>
    </xdr:from>
    <xdr:to>
      <xdr:col>4</xdr:col>
      <xdr:colOff>523875</xdr:colOff>
      <xdr:row>43</xdr:row>
      <xdr:rowOff>114300</xdr:rowOff>
    </xdr:to>
    <xdr:sp>
      <xdr:nvSpPr>
        <xdr:cNvPr id="150" name="Rectangle 1114"/>
        <xdr:cNvSpPr>
          <a:spLocks/>
        </xdr:cNvSpPr>
      </xdr:nvSpPr>
      <xdr:spPr>
        <a:xfrm>
          <a:off x="2581275" y="8696325"/>
          <a:ext cx="762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151" name="Text Box 240" descr="Světlý šikmo nahoru"/>
        <xdr:cNvSpPr txBox="1">
          <a:spLocks noChangeArrowheads="1"/>
        </xdr:cNvSpPr>
      </xdr:nvSpPr>
      <xdr:spPr>
        <a:xfrm>
          <a:off x="20307300" y="69818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 Ú</a:t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0</xdr:rowOff>
    </xdr:to>
    <xdr:grpSp>
      <xdr:nvGrpSpPr>
        <xdr:cNvPr id="152" name="Group 245"/>
        <xdr:cNvGrpSpPr>
          <a:grpSpLocks/>
        </xdr:cNvGrpSpPr>
      </xdr:nvGrpSpPr>
      <xdr:grpSpPr>
        <a:xfrm>
          <a:off x="21278850" y="675322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5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5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26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3" customFormat="1" ht="36" customHeight="1" thickBot="1" thickTop="1">
      <c r="B2" s="99"/>
      <c r="C2" s="100"/>
      <c r="D2" s="100"/>
      <c r="E2" s="30" t="s">
        <v>24</v>
      </c>
      <c r="F2" s="100"/>
      <c r="G2" s="100"/>
      <c r="H2" s="101"/>
      <c r="I2" s="32"/>
      <c r="J2" s="32"/>
      <c r="L2" s="34"/>
      <c r="M2" s="34"/>
      <c r="N2" s="32"/>
      <c r="P2" s="35"/>
      <c r="Q2" s="32"/>
      <c r="R2" s="32"/>
      <c r="S2" s="32"/>
      <c r="T2" s="32"/>
      <c r="U2" s="32"/>
      <c r="V2" s="32"/>
      <c r="Y2" s="29"/>
      <c r="AA2" s="36"/>
      <c r="AD2" s="99"/>
      <c r="AE2" s="100"/>
      <c r="AF2" s="100"/>
      <c r="AG2" s="30" t="s">
        <v>26</v>
      </c>
      <c r="AH2" s="100"/>
      <c r="AI2" s="100"/>
      <c r="AJ2" s="101"/>
      <c r="AK2" s="32"/>
      <c r="AL2" s="32"/>
    </row>
    <row r="3" spans="2:36" s="38" customFormat="1" ht="36" customHeight="1" thickBot="1" thickTop="1">
      <c r="B3"/>
      <c r="C3"/>
      <c r="D3"/>
      <c r="E3"/>
      <c r="F3"/>
      <c r="G3"/>
      <c r="H3"/>
      <c r="I3" s="32"/>
      <c r="J3" s="37"/>
      <c r="K3" s="37"/>
      <c r="L3" s="37"/>
      <c r="M3" s="37"/>
      <c r="N3" s="37"/>
      <c r="O3" s="39" t="s">
        <v>42</v>
      </c>
      <c r="Q3"/>
      <c r="S3" s="169" t="s">
        <v>52</v>
      </c>
      <c r="T3" s="23"/>
      <c r="U3"/>
      <c r="W3" s="121" t="s">
        <v>51</v>
      </c>
      <c r="X3" s="37"/>
      <c r="Y3" s="37"/>
      <c r="Z3" s="37"/>
      <c r="AC3" s="37"/>
      <c r="AD3"/>
      <c r="AE3"/>
      <c r="AF3"/>
      <c r="AG3"/>
      <c r="AH3"/>
      <c r="AI3"/>
      <c r="AJ3"/>
    </row>
    <row r="4" spans="2:36" s="41" customFormat="1" ht="30" customHeight="1" thickTop="1">
      <c r="B4" s="11"/>
      <c r="C4" s="12"/>
      <c r="D4" s="12"/>
      <c r="E4" s="147" t="s">
        <v>12</v>
      </c>
      <c r="F4" s="12"/>
      <c r="G4" s="12"/>
      <c r="H4" s="13"/>
      <c r="I4" s="32"/>
      <c r="L4" s="208" t="s">
        <v>14</v>
      </c>
      <c r="M4" s="209"/>
      <c r="N4" s="209"/>
      <c r="O4" s="210"/>
      <c r="P4" s="137"/>
      <c r="Q4" s="40"/>
      <c r="R4" s="40"/>
      <c r="S4" s="148" t="s">
        <v>37</v>
      </c>
      <c r="T4" s="40"/>
      <c r="U4" s="40"/>
      <c r="V4" s="138"/>
      <c r="W4" s="208" t="s">
        <v>14</v>
      </c>
      <c r="X4" s="209"/>
      <c r="Y4" s="209"/>
      <c r="Z4" s="210"/>
      <c r="AC4" s="37"/>
      <c r="AD4" s="11"/>
      <c r="AE4" s="12"/>
      <c r="AF4" s="12"/>
      <c r="AG4" s="149" t="s">
        <v>12</v>
      </c>
      <c r="AH4" s="12"/>
      <c r="AI4" s="12"/>
      <c r="AJ4" s="13"/>
    </row>
    <row r="5" spans="2:36" s="33" customFormat="1" ht="26.25" customHeight="1" thickBot="1">
      <c r="B5" s="19"/>
      <c r="C5" s="1"/>
      <c r="D5" s="1"/>
      <c r="E5" s="1"/>
      <c r="F5" s="1"/>
      <c r="G5" s="1"/>
      <c r="H5" s="10"/>
      <c r="I5" s="32"/>
      <c r="L5" s="199" t="s">
        <v>15</v>
      </c>
      <c r="M5" s="200"/>
      <c r="N5" s="200"/>
      <c r="O5" s="201"/>
      <c r="P5" s="42"/>
      <c r="Q5" s="46"/>
      <c r="R5" s="46"/>
      <c r="S5" s="146" t="s">
        <v>33</v>
      </c>
      <c r="T5" s="45"/>
      <c r="U5" s="46"/>
      <c r="V5" s="43"/>
      <c r="W5" s="199" t="s">
        <v>15</v>
      </c>
      <c r="X5" s="200"/>
      <c r="Y5" s="200"/>
      <c r="Z5" s="201"/>
      <c r="AC5" s="37"/>
      <c r="AD5" s="19"/>
      <c r="AE5" s="1"/>
      <c r="AF5" s="1"/>
      <c r="AG5" s="1"/>
      <c r="AH5" s="1"/>
      <c r="AI5" s="1"/>
      <c r="AJ5" s="10"/>
    </row>
    <row r="6" spans="2:36" s="33" customFormat="1" ht="23.25" customHeight="1" thickTop="1">
      <c r="B6" s="6"/>
      <c r="C6" s="7"/>
      <c r="D6" s="7"/>
      <c r="E6" s="8" t="s">
        <v>19</v>
      </c>
      <c r="F6" s="7"/>
      <c r="G6" s="7"/>
      <c r="H6" s="44"/>
      <c r="I6" s="32"/>
      <c r="L6" s="194" t="s">
        <v>23</v>
      </c>
      <c r="M6" s="195"/>
      <c r="N6" s="195"/>
      <c r="O6" s="196"/>
      <c r="P6" s="47"/>
      <c r="Q6" s="32"/>
      <c r="R6" s="36"/>
      <c r="S6" s="140" t="s">
        <v>34</v>
      </c>
      <c r="T6" s="103"/>
      <c r="U6" s="50"/>
      <c r="V6" s="48"/>
      <c r="W6" s="194" t="s">
        <v>23</v>
      </c>
      <c r="X6" s="195"/>
      <c r="Y6" s="195"/>
      <c r="Z6" s="196"/>
      <c r="AC6" s="37"/>
      <c r="AD6" s="6"/>
      <c r="AE6" s="7"/>
      <c r="AF6" s="7"/>
      <c r="AG6" s="8" t="s">
        <v>19</v>
      </c>
      <c r="AH6" s="7"/>
      <c r="AI6" s="7"/>
      <c r="AJ6" s="44"/>
    </row>
    <row r="7" spans="2:36" s="33" customFormat="1" ht="21" customHeight="1">
      <c r="B7" s="6"/>
      <c r="C7" s="7"/>
      <c r="D7" s="7"/>
      <c r="E7" s="27" t="s">
        <v>46</v>
      </c>
      <c r="F7" s="7"/>
      <c r="G7" s="7"/>
      <c r="H7" s="10"/>
      <c r="I7" s="32"/>
      <c r="L7" s="161"/>
      <c r="M7" s="162"/>
      <c r="N7" s="163"/>
      <c r="O7" s="164"/>
      <c r="P7" s="42"/>
      <c r="Q7" s="103"/>
      <c r="R7" s="103"/>
      <c r="S7" s="139"/>
      <c r="T7" s="103"/>
      <c r="U7" s="36"/>
      <c r="V7" s="43"/>
      <c r="W7" s="150"/>
      <c r="X7" s="155"/>
      <c r="Y7" s="32"/>
      <c r="Z7" s="48"/>
      <c r="AC7" s="37"/>
      <c r="AD7" s="6"/>
      <c r="AE7" s="7"/>
      <c r="AF7" s="7"/>
      <c r="AG7" s="27" t="s">
        <v>46</v>
      </c>
      <c r="AH7" s="7"/>
      <c r="AI7" s="7"/>
      <c r="AJ7" s="10"/>
    </row>
    <row r="8" spans="2:36" s="33" customFormat="1" ht="21" customHeight="1">
      <c r="B8" s="6"/>
      <c r="C8" s="32"/>
      <c r="D8" s="32"/>
      <c r="E8" s="32"/>
      <c r="F8" s="32"/>
      <c r="G8" s="32"/>
      <c r="H8" s="10"/>
      <c r="I8" s="32"/>
      <c r="L8" s="47"/>
      <c r="M8" s="32"/>
      <c r="N8" s="36"/>
      <c r="O8" s="48"/>
      <c r="P8" s="134"/>
      <c r="Q8" s="142"/>
      <c r="R8" s="142"/>
      <c r="S8" s="158" t="s">
        <v>32</v>
      </c>
      <c r="T8" s="142"/>
      <c r="U8" s="142"/>
      <c r="V8" s="135"/>
      <c r="W8" s="47"/>
      <c r="X8" s="152"/>
      <c r="Y8" s="32"/>
      <c r="Z8" s="48"/>
      <c r="AC8" s="37"/>
      <c r="AD8" s="6"/>
      <c r="AE8" s="32"/>
      <c r="AF8" s="32"/>
      <c r="AG8" s="32"/>
      <c r="AH8" s="32"/>
      <c r="AI8" s="32"/>
      <c r="AJ8" s="10"/>
    </row>
    <row r="9" spans="2:36" s="33" customFormat="1" ht="21" customHeight="1">
      <c r="B9" s="6"/>
      <c r="C9" s="5"/>
      <c r="D9" s="5"/>
      <c r="E9" s="9" t="s">
        <v>20</v>
      </c>
      <c r="F9" s="5"/>
      <c r="G9" s="5"/>
      <c r="H9" s="10"/>
      <c r="I9" s="32"/>
      <c r="L9" s="47"/>
      <c r="M9" s="183" t="s">
        <v>31</v>
      </c>
      <c r="N9" s="202">
        <v>322.063</v>
      </c>
      <c r="O9" s="203"/>
      <c r="P9" s="42"/>
      <c r="Q9" s="32"/>
      <c r="R9" s="32"/>
      <c r="S9" s="141" t="s">
        <v>25</v>
      </c>
      <c r="T9" s="32"/>
      <c r="U9" s="32"/>
      <c r="V9" s="43"/>
      <c r="W9" s="197" t="s">
        <v>27</v>
      </c>
      <c r="X9" s="198"/>
      <c r="Y9" s="173">
        <v>5.703</v>
      </c>
      <c r="Z9" s="184" t="s">
        <v>48</v>
      </c>
      <c r="AC9" s="37"/>
      <c r="AD9" s="6"/>
      <c r="AE9" s="5"/>
      <c r="AF9" s="5"/>
      <c r="AG9" s="9" t="s">
        <v>20</v>
      </c>
      <c r="AH9" s="5"/>
      <c r="AI9" s="5"/>
      <c r="AJ9" s="18"/>
    </row>
    <row r="10" spans="2:36" s="33" customFormat="1" ht="21" customHeight="1">
      <c r="B10" s="128"/>
      <c r="C10" s="129"/>
      <c r="D10" s="129"/>
      <c r="E10" s="129"/>
      <c r="F10" s="129"/>
      <c r="G10" s="130"/>
      <c r="H10" s="131"/>
      <c r="I10" s="32"/>
      <c r="L10" s="47"/>
      <c r="M10" s="32"/>
      <c r="N10" s="32"/>
      <c r="O10" s="48"/>
      <c r="P10" s="42"/>
      <c r="Q10" s="32"/>
      <c r="R10" s="32"/>
      <c r="S10" s="168">
        <v>323.894</v>
      </c>
      <c r="T10" s="32"/>
      <c r="U10" s="32"/>
      <c r="V10" s="43"/>
      <c r="W10" s="32"/>
      <c r="X10" s="152"/>
      <c r="Y10" s="32"/>
      <c r="Z10" s="48"/>
      <c r="AC10" s="37"/>
      <c r="AD10" s="128"/>
      <c r="AE10" s="129"/>
      <c r="AF10" s="129"/>
      <c r="AG10" s="129"/>
      <c r="AH10" s="129"/>
      <c r="AI10" s="130"/>
      <c r="AJ10" s="131"/>
    </row>
    <row r="11" spans="2:36" s="33" customFormat="1" ht="21" customHeight="1">
      <c r="B11" s="6"/>
      <c r="C11" s="127"/>
      <c r="D11" s="127"/>
      <c r="E11" s="9"/>
      <c r="F11" s="5"/>
      <c r="G11" s="5"/>
      <c r="H11" s="18"/>
      <c r="I11" s="32"/>
      <c r="L11" s="47"/>
      <c r="M11" s="32"/>
      <c r="N11" s="32"/>
      <c r="O11" s="48"/>
      <c r="P11" s="42"/>
      <c r="Q11" s="32"/>
      <c r="S11" s="170" t="s">
        <v>38</v>
      </c>
      <c r="U11" s="32"/>
      <c r="V11" s="43"/>
      <c r="W11" s="32"/>
      <c r="X11" s="152"/>
      <c r="Y11" s="32"/>
      <c r="Z11" s="48"/>
      <c r="AC11" s="37"/>
      <c r="AD11" s="6"/>
      <c r="AE11" s="127"/>
      <c r="AF11" s="127"/>
      <c r="AG11" s="9"/>
      <c r="AH11" s="5"/>
      <c r="AI11" s="5"/>
      <c r="AJ11" s="18"/>
    </row>
    <row r="12" spans="2:36" s="33" customFormat="1" ht="21" customHeight="1">
      <c r="B12" s="6"/>
      <c r="C12" s="5"/>
      <c r="D12" s="5"/>
      <c r="E12" s="136" t="s">
        <v>17</v>
      </c>
      <c r="F12" s="5"/>
      <c r="G12" s="5"/>
      <c r="H12" s="18"/>
      <c r="I12" s="32"/>
      <c r="L12" s="47"/>
      <c r="M12" s="160" t="s">
        <v>30</v>
      </c>
      <c r="N12" s="204">
        <v>323.502</v>
      </c>
      <c r="O12" s="205"/>
      <c r="P12" s="134"/>
      <c r="Q12" s="142"/>
      <c r="R12" s="142"/>
      <c r="S12" s="142"/>
      <c r="T12" s="142"/>
      <c r="U12" s="142"/>
      <c r="V12" s="135"/>
      <c r="W12" s="151">
        <v>323.807</v>
      </c>
      <c r="X12" s="156" t="s">
        <v>28</v>
      </c>
      <c r="Y12" s="154">
        <v>323.807</v>
      </c>
      <c r="Z12" s="123" t="s">
        <v>29</v>
      </c>
      <c r="AC12" s="37"/>
      <c r="AD12" s="6"/>
      <c r="AE12" s="5"/>
      <c r="AF12" s="5"/>
      <c r="AG12" s="136" t="s">
        <v>17</v>
      </c>
      <c r="AH12" s="5"/>
      <c r="AI12" s="5"/>
      <c r="AJ12" s="18"/>
    </row>
    <row r="13" spans="2:36" s="33" customFormat="1" ht="21" customHeight="1">
      <c r="B13" s="6"/>
      <c r="C13" s="5"/>
      <c r="E13" s="132" t="s">
        <v>36</v>
      </c>
      <c r="F13" s="5"/>
      <c r="G13" s="133"/>
      <c r="H13" s="18"/>
      <c r="I13" s="32"/>
      <c r="L13" s="47"/>
      <c r="M13" s="171" t="s">
        <v>21</v>
      </c>
      <c r="N13" s="206">
        <v>4.233</v>
      </c>
      <c r="O13" s="207"/>
      <c r="P13" s="42"/>
      <c r="Q13" s="32"/>
      <c r="R13" s="32"/>
      <c r="S13" s="133" t="s">
        <v>17</v>
      </c>
      <c r="T13" s="32"/>
      <c r="U13" s="32"/>
      <c r="V13" s="43"/>
      <c r="W13" s="47"/>
      <c r="X13" s="152"/>
      <c r="Y13" s="172">
        <v>4.538</v>
      </c>
      <c r="Z13" s="145" t="s">
        <v>21</v>
      </c>
      <c r="AC13" s="37"/>
      <c r="AD13" s="6"/>
      <c r="AE13" s="5"/>
      <c r="AF13" s="5"/>
      <c r="AG13" s="132" t="s">
        <v>36</v>
      </c>
      <c r="AH13" s="5"/>
      <c r="AI13" s="133"/>
      <c r="AJ13" s="18"/>
    </row>
    <row r="14" spans="2:36" s="33" customFormat="1" ht="21" customHeight="1">
      <c r="B14" s="6"/>
      <c r="C14" s="5"/>
      <c r="D14" s="5"/>
      <c r="E14" s="133" t="s">
        <v>18</v>
      </c>
      <c r="F14" s="5"/>
      <c r="H14" s="18"/>
      <c r="I14" s="32"/>
      <c r="L14" s="47"/>
      <c r="M14" s="32"/>
      <c r="N14" s="36"/>
      <c r="O14" s="48"/>
      <c r="P14" s="42"/>
      <c r="Q14" s="32"/>
      <c r="S14" s="126" t="s">
        <v>36</v>
      </c>
      <c r="T14" s="125"/>
      <c r="U14" s="32"/>
      <c r="V14" s="43"/>
      <c r="W14" s="47"/>
      <c r="X14" s="152"/>
      <c r="Y14" s="32"/>
      <c r="Z14" s="48"/>
      <c r="AC14" s="37"/>
      <c r="AD14" s="6"/>
      <c r="AE14" s="5"/>
      <c r="AF14" s="5"/>
      <c r="AG14" s="133" t="s">
        <v>18</v>
      </c>
      <c r="AH14" s="5"/>
      <c r="AI14" s="5"/>
      <c r="AJ14" s="18"/>
    </row>
    <row r="15" spans="2:36" s="33" customFormat="1" ht="21" customHeight="1" thickBot="1">
      <c r="B15" s="20"/>
      <c r="C15" s="21"/>
      <c r="D15" s="21"/>
      <c r="E15" s="21"/>
      <c r="F15" s="21"/>
      <c r="G15" s="21"/>
      <c r="H15" s="22"/>
      <c r="I15" s="32"/>
      <c r="L15" s="52"/>
      <c r="M15" s="53"/>
      <c r="N15" s="53"/>
      <c r="O15" s="54"/>
      <c r="P15" s="55"/>
      <c r="Q15" s="56"/>
      <c r="R15" s="143"/>
      <c r="S15" s="144" t="s">
        <v>18</v>
      </c>
      <c r="T15" s="56"/>
      <c r="U15" s="56"/>
      <c r="V15" s="57"/>
      <c r="W15" s="52"/>
      <c r="X15" s="153"/>
      <c r="Y15" s="53"/>
      <c r="Z15" s="54"/>
      <c r="AC15" s="37"/>
      <c r="AD15" s="20"/>
      <c r="AE15" s="21"/>
      <c r="AF15" s="21"/>
      <c r="AG15" s="21"/>
      <c r="AH15" s="21"/>
      <c r="AI15" s="21"/>
      <c r="AJ15" s="22"/>
    </row>
    <row r="16" spans="2:36" s="32" customFormat="1" ht="18" customHeight="1" thickTop="1">
      <c r="B16" s="49"/>
      <c r="C16" s="49"/>
      <c r="D16" s="49"/>
      <c r="E16" s="49"/>
      <c r="F16" s="49"/>
      <c r="G16" s="49"/>
      <c r="H16" s="49"/>
      <c r="J16" s="49"/>
      <c r="K16" s="49"/>
      <c r="L16" s="49"/>
      <c r="M16" s="49"/>
      <c r="N16" s="49"/>
      <c r="O16" s="49"/>
      <c r="W16" s="49"/>
      <c r="X16" s="49"/>
      <c r="Y16" s="49"/>
      <c r="Z16" s="49"/>
      <c r="AC16" s="37"/>
      <c r="AD16" s="49"/>
      <c r="AE16" s="49"/>
      <c r="AF16" s="49"/>
      <c r="AG16" s="49"/>
      <c r="AH16" s="49"/>
      <c r="AI16" s="49"/>
      <c r="AJ16" s="49"/>
    </row>
    <row r="17" spans="2:37" s="51" customFormat="1" ht="16.5" customHeight="1">
      <c r="B17" s="49"/>
      <c r="C17" s="49"/>
      <c r="D17" s="49"/>
      <c r="E17" s="49"/>
      <c r="F17" s="49"/>
      <c r="G17" s="49"/>
      <c r="H17" s="49"/>
      <c r="I17" s="49"/>
      <c r="P17" s="49"/>
      <c r="Q17" s="49"/>
      <c r="R17" s="49"/>
      <c r="T17" s="49"/>
      <c r="U17" s="49"/>
      <c r="V17" s="49"/>
      <c r="W17" s="49"/>
      <c r="X17" s="49"/>
      <c r="Y17" s="49"/>
      <c r="Z17" s="49"/>
      <c r="AC17" s="49"/>
      <c r="AD17" s="49"/>
      <c r="AE17" s="49"/>
      <c r="AF17" s="49"/>
      <c r="AH17" s="49"/>
      <c r="AI17" s="49"/>
      <c r="AJ17" s="49"/>
      <c r="AK17" s="49"/>
    </row>
    <row r="18" s="51" customFormat="1" ht="18" customHeight="1"/>
    <row r="19" s="51" customFormat="1" ht="18" customHeight="1">
      <c r="S19" s="28" t="s">
        <v>10</v>
      </c>
    </row>
    <row r="20" s="51" customFormat="1" ht="18" customHeight="1">
      <c r="S20" s="24" t="s">
        <v>11</v>
      </c>
    </row>
    <row r="21" s="51" customFormat="1" ht="18" customHeight="1">
      <c r="S21" s="24" t="s">
        <v>35</v>
      </c>
    </row>
    <row r="22" s="51" customFormat="1" ht="18" customHeight="1">
      <c r="Z22" s="181" t="s">
        <v>45</v>
      </c>
    </row>
    <row r="23" spans="4:26" s="51" customFormat="1" ht="18" customHeight="1">
      <c r="D23"/>
      <c r="E23"/>
      <c r="Z23" s="181" t="s">
        <v>55</v>
      </c>
    </row>
    <row r="24" s="51" customFormat="1" ht="18" customHeight="1">
      <c r="Z24" s="3"/>
    </row>
    <row r="25" spans="27:29" s="51" customFormat="1" ht="18" customHeight="1">
      <c r="AA25" s="59"/>
      <c r="AC25" s="3"/>
    </row>
    <row r="26" spans="27:29" s="51" customFormat="1" ht="18" customHeight="1">
      <c r="AA26" s="59"/>
      <c r="AC26" s="3"/>
    </row>
    <row r="27" spans="27:28" s="51" customFormat="1" ht="18" customHeight="1">
      <c r="AA27"/>
      <c r="AB27"/>
    </row>
    <row r="28" spans="22:28" s="51" customFormat="1" ht="18" customHeight="1">
      <c r="V28" s="166" t="s">
        <v>29</v>
      </c>
      <c r="AA28"/>
      <c r="AB28"/>
    </row>
    <row r="29" spans="10:27" s="51" customFormat="1" ht="18" customHeight="1">
      <c r="J29" s="3"/>
      <c r="L29" s="3"/>
      <c r="AA29" s="3"/>
    </row>
    <row r="30" spans="8:37" s="51" customFormat="1" ht="18" customHeight="1">
      <c r="H30" s="3"/>
      <c r="I30" s="3"/>
      <c r="K30" s="51">
        <v>323.601</v>
      </c>
      <c r="M30" s="3"/>
      <c r="N30" s="3"/>
      <c r="Q30" s="180">
        <v>302</v>
      </c>
      <c r="R30" s="3"/>
      <c r="S30" s="3"/>
      <c r="AA30" s="3"/>
      <c r="AB30" s="3"/>
      <c r="AC30" s="3"/>
      <c r="AD30" s="3"/>
      <c r="AF30" s="3"/>
      <c r="AG30" s="3"/>
      <c r="AH30" s="157"/>
      <c r="AI30" s="58"/>
      <c r="AK30" s="58"/>
    </row>
    <row r="31" spans="6:19" s="51" customFormat="1" ht="18" customHeight="1">
      <c r="F31" s="3"/>
      <c r="H31" s="3"/>
      <c r="K31" s="3"/>
      <c r="L31"/>
      <c r="M31" s="3"/>
      <c r="N31" s="3"/>
      <c r="O31" s="3"/>
      <c r="Q31" s="3"/>
      <c r="S31" s="49"/>
    </row>
    <row r="32" spans="2:37" s="51" customFormat="1" ht="18" customHeight="1">
      <c r="B32" s="49"/>
      <c r="H32" s="3"/>
      <c r="I32" s="4"/>
      <c r="J32"/>
      <c r="Y32" s="3"/>
      <c r="Z32" s="3"/>
      <c r="AB32" s="3"/>
      <c r="AJ32" s="49"/>
      <c r="AK32" s="49"/>
    </row>
    <row r="33" spans="2:37" s="51" customFormat="1" ht="18" customHeight="1">
      <c r="B33" s="49"/>
      <c r="E33" s="3"/>
      <c r="F33" s="49"/>
      <c r="K33" s="3"/>
      <c r="L33" s="3"/>
      <c r="M33" s="3"/>
      <c r="O33" s="58"/>
      <c r="P33" s="59"/>
      <c r="Q33" s="58"/>
      <c r="R33" s="58"/>
      <c r="T33" s="58"/>
      <c r="U33" s="58"/>
      <c r="V33" s="166" t="s">
        <v>28</v>
      </c>
      <c r="X33" s="3"/>
      <c r="Y33" s="58"/>
      <c r="Z33" s="58"/>
      <c r="AA33" s="3"/>
      <c r="AB33" s="63"/>
      <c r="AC33" s="58"/>
      <c r="AD33" s="3"/>
      <c r="AE33" s="3"/>
      <c r="AF33" s="58"/>
      <c r="AI33" s="29"/>
      <c r="AK33" s="49"/>
    </row>
    <row r="34" spans="2:37" s="51" customFormat="1" ht="18" customHeight="1">
      <c r="B34" s="49"/>
      <c r="D34"/>
      <c r="E34" s="157"/>
      <c r="F34" s="49"/>
      <c r="G34" s="49"/>
      <c r="I34" s="180">
        <v>301</v>
      </c>
      <c r="L34" s="3"/>
      <c r="M34"/>
      <c r="P34" s="58"/>
      <c r="Q34" s="49"/>
      <c r="R34" s="58"/>
      <c r="S34" s="58"/>
      <c r="U34" s="58"/>
      <c r="V34" s="75"/>
      <c r="W34" s="75"/>
      <c r="X34" s="3"/>
      <c r="Y34" s="58"/>
      <c r="Z34" s="3"/>
      <c r="AB34" s="3"/>
      <c r="AC34" s="58"/>
      <c r="AD34" s="58"/>
      <c r="AE34" s="58"/>
      <c r="AF34" s="3"/>
      <c r="AI34" s="3"/>
      <c r="AJ34" s="49"/>
      <c r="AK34" s="49"/>
    </row>
    <row r="35" spans="2:37" s="51" customFormat="1" ht="18" customHeight="1">
      <c r="B35" s="29"/>
      <c r="E35" s="157"/>
      <c r="I35" s="3"/>
      <c r="N35" s="3"/>
      <c r="O35" s="3"/>
      <c r="Q35" s="58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57"/>
      <c r="AK35" s="4"/>
    </row>
    <row r="36" spans="2:37" s="51" customFormat="1" ht="18" customHeight="1">
      <c r="B36" s="3"/>
      <c r="E36" s="179" t="s">
        <v>30</v>
      </c>
      <c r="F36" s="3"/>
      <c r="M36" s="3"/>
      <c r="N36" s="49"/>
      <c r="O36" s="58"/>
      <c r="R36" s="58"/>
      <c r="S36" s="58"/>
      <c r="T36" s="58"/>
      <c r="U36" s="58"/>
      <c r="V36" s="58"/>
      <c r="W36" s="3"/>
      <c r="Y36" s="3"/>
      <c r="Z36" s="49"/>
      <c r="AF36" s="59"/>
      <c r="AG36" s="3"/>
      <c r="AI36" s="4"/>
      <c r="AK36" s="49"/>
    </row>
    <row r="37" spans="2:37" s="51" customFormat="1" ht="18" customHeight="1">
      <c r="B37" s="3"/>
      <c r="E37" s="157"/>
      <c r="J37" s="3"/>
      <c r="M37" s="58"/>
      <c r="O37" s="58"/>
      <c r="R37" s="58"/>
      <c r="S37" s="58"/>
      <c r="T37" s="58"/>
      <c r="U37" s="58"/>
      <c r="V37" s="58"/>
      <c r="W37" s="3"/>
      <c r="X37" s="61"/>
      <c r="Y37" s="75"/>
      <c r="Z37" s="58"/>
      <c r="AB37" s="3"/>
      <c r="AG37" s="3"/>
      <c r="AI37" s="3"/>
      <c r="AJ37" s="49"/>
      <c r="AK37" s="49"/>
    </row>
    <row r="38" spans="2:37" s="51" customFormat="1" ht="18" customHeight="1">
      <c r="B38" s="157"/>
      <c r="E38" s="157"/>
      <c r="F38" s="3"/>
      <c r="G38" s="3"/>
      <c r="I38" s="3"/>
      <c r="J38" s="3"/>
      <c r="K38" s="3"/>
      <c r="L38" s="58"/>
      <c r="M38" s="3"/>
      <c r="N38" s="58"/>
      <c r="O38" s="62"/>
      <c r="R38" s="58"/>
      <c r="Z38" s="3"/>
      <c r="AB38" s="3"/>
      <c r="AF38" s="3"/>
      <c r="AG38" s="3"/>
      <c r="AH38" s="3"/>
      <c r="AI38" s="165"/>
      <c r="AJ38"/>
      <c r="AK38"/>
    </row>
    <row r="39" spans="2:38" s="51" customFormat="1" ht="18" customHeight="1">
      <c r="B39" s="49"/>
      <c r="E39" s="157"/>
      <c r="K39" s="58"/>
      <c r="L39" s="3"/>
      <c r="M39" s="58"/>
      <c r="N39" s="3"/>
      <c r="Q39" s="63"/>
      <c r="R39" s="58"/>
      <c r="S39" s="3"/>
      <c r="T39" s="64"/>
      <c r="U39" s="75"/>
      <c r="V39" s="58"/>
      <c r="X39" s="3"/>
      <c r="Y39" s="58"/>
      <c r="Z39" s="3"/>
      <c r="AB39" s="58"/>
      <c r="AE39" s="49"/>
      <c r="AF39"/>
      <c r="AG39"/>
      <c r="AH39"/>
      <c r="AI39"/>
      <c r="AK39"/>
      <c r="AL39"/>
    </row>
    <row r="40" spans="5:38" s="51" customFormat="1" ht="18" customHeight="1">
      <c r="E40" s="182" t="s">
        <v>41</v>
      </c>
      <c r="G40" s="59"/>
      <c r="H40" s="3"/>
      <c r="I40" s="3"/>
      <c r="J40" s="3"/>
      <c r="K40" s="3"/>
      <c r="L40" s="3"/>
      <c r="M40" s="58"/>
      <c r="N40" s="3"/>
      <c r="O40" s="58"/>
      <c r="P40" s="3"/>
      <c r="Q40" s="3"/>
      <c r="R40" s="58"/>
      <c r="S40" s="3"/>
      <c r="T40" s="58"/>
      <c r="U40" s="75"/>
      <c r="W40" s="3"/>
      <c r="X40" s="3"/>
      <c r="Y40" s="3"/>
      <c r="Z40" s="3"/>
      <c r="AA40" s="3"/>
      <c r="AB40" s="3"/>
      <c r="AC40" s="3"/>
      <c r="AD40" s="3"/>
      <c r="AE40" s="49"/>
      <c r="AF40"/>
      <c r="AG40"/>
      <c r="AH40"/>
      <c r="AI40"/>
      <c r="AJ40"/>
      <c r="AK40"/>
      <c r="AL40"/>
    </row>
    <row r="41" spans="2:37" s="51" customFormat="1" ht="18" customHeight="1">
      <c r="B41" s="157"/>
      <c r="E41"/>
      <c r="F41" s="3"/>
      <c r="G41" s="3"/>
      <c r="I41" s="3"/>
      <c r="J41" s="3"/>
      <c r="K41" s="3"/>
      <c r="L41" s="58"/>
      <c r="M41" s="3"/>
      <c r="N41" s="58"/>
      <c r="O41" s="62"/>
      <c r="R41" s="58"/>
      <c r="Z41" s="3"/>
      <c r="AB41" s="3"/>
      <c r="AF41" s="3"/>
      <c r="AG41" s="3"/>
      <c r="AH41" s="3"/>
      <c r="AK41"/>
    </row>
    <row r="42" spans="2:37" s="51" customFormat="1" ht="18" customHeight="1">
      <c r="B42" s="49"/>
      <c r="C42" s="58"/>
      <c r="E42"/>
      <c r="F42" s="58"/>
      <c r="G42" s="59"/>
      <c r="I42"/>
      <c r="K42" s="3"/>
      <c r="L42" s="3"/>
      <c r="M42" s="75"/>
      <c r="N42" s="3"/>
      <c r="O42" s="3"/>
      <c r="P42" s="3"/>
      <c r="Q42" s="3"/>
      <c r="R42" s="3"/>
      <c r="AK42" s="49"/>
    </row>
    <row r="43" spans="2:37" s="51" customFormat="1" ht="18" customHeight="1">
      <c r="B43" s="63"/>
      <c r="E43" s="167" t="s">
        <v>40</v>
      </c>
      <c r="K43" s="58"/>
      <c r="S43" s="3"/>
      <c r="U43" s="3"/>
      <c r="V43" s="3"/>
      <c r="W43" s="3"/>
      <c r="X43" s="58"/>
      <c r="Y43" s="3"/>
      <c r="Z43" s="58"/>
      <c r="AB43" s="3"/>
      <c r="AC43" s="3"/>
      <c r="AD43" s="58"/>
      <c r="AF43" s="61"/>
      <c r="AG43" s="58"/>
      <c r="AH43" s="3"/>
      <c r="AI43" s="165"/>
      <c r="AJ43"/>
      <c r="AK43" s="49"/>
    </row>
    <row r="44" spans="2:37" s="51" customFormat="1" ht="18" customHeight="1">
      <c r="B44" s="49"/>
      <c r="C44" s="65"/>
      <c r="D44"/>
      <c r="K44" s="3"/>
      <c r="L44" s="3"/>
      <c r="M44" s="3"/>
      <c r="O44" s="3"/>
      <c r="P44" s="3"/>
      <c r="Q44" s="49"/>
      <c r="R44" s="58"/>
      <c r="S44" s="3"/>
      <c r="T44" s="63"/>
      <c r="U44" s="58"/>
      <c r="V44" s="58"/>
      <c r="X44" s="3"/>
      <c r="Y44" s="3"/>
      <c r="Z44" s="3"/>
      <c r="AA44" s="3"/>
      <c r="AD44" s="58"/>
      <c r="AE44" s="60"/>
      <c r="AF44" s="58"/>
      <c r="AG44" s="58"/>
      <c r="AH44" s="58"/>
      <c r="AI44" s="58"/>
      <c r="AJ44" s="58"/>
      <c r="AK44" s="49"/>
    </row>
    <row r="45" spans="2:37" s="51" customFormat="1" ht="18" customHeight="1">
      <c r="B45" s="49"/>
      <c r="C45" s="58"/>
      <c r="D45" s="58"/>
      <c r="F45" s="3"/>
      <c r="M45" s="3"/>
      <c r="N45" s="3"/>
      <c r="O45" s="3"/>
      <c r="P45" s="3"/>
      <c r="Y45" s="3"/>
      <c r="Z45" s="3"/>
      <c r="AB45" s="185" t="s">
        <v>53</v>
      </c>
      <c r="AF45" s="58"/>
      <c r="AG45" s="58"/>
      <c r="AH45" s="58"/>
      <c r="AJ45" s="49"/>
      <c r="AK45" s="49"/>
    </row>
    <row r="46" spans="13:28" s="51" customFormat="1" ht="18" customHeight="1">
      <c r="M46" s="3"/>
      <c r="N46" s="3"/>
      <c r="O46" s="3"/>
      <c r="P46" s="3"/>
      <c r="AB46" s="181" t="s">
        <v>54</v>
      </c>
    </row>
    <row r="47" spans="2:37" s="51" customFormat="1" ht="16.5" customHeight="1">
      <c r="B47" s="49"/>
      <c r="C47" s="49"/>
      <c r="D47" s="49"/>
      <c r="F47" s="49"/>
      <c r="G47" s="49"/>
      <c r="H47" s="49"/>
      <c r="I47" s="49"/>
      <c r="P47" s="49"/>
      <c r="Q47" s="49"/>
      <c r="R47" s="49"/>
      <c r="T47" s="49"/>
      <c r="U47" s="49"/>
      <c r="V47" s="49"/>
      <c r="W47" s="49"/>
      <c r="X47" s="49"/>
      <c r="Y47" s="49"/>
      <c r="Z47" s="49"/>
      <c r="AB47" s="181" t="s">
        <v>22</v>
      </c>
      <c r="AC47" s="49"/>
      <c r="AD47" s="49"/>
      <c r="AE47" s="49"/>
      <c r="AF47" s="49"/>
      <c r="AG47" s="49"/>
      <c r="AH47" s="49"/>
      <c r="AI47" s="49"/>
      <c r="AJ47" s="49"/>
      <c r="AK47" s="49"/>
    </row>
    <row r="48" s="51" customFormat="1" ht="18" customHeight="1"/>
    <row r="49" spans="2:37" s="51" customFormat="1" ht="18" customHeight="1">
      <c r="B49" s="49"/>
      <c r="C49" s="65"/>
      <c r="M49" s="3"/>
      <c r="Z49" s="58"/>
      <c r="AA49" s="75"/>
      <c r="AB49" s="58"/>
      <c r="AC49" s="58"/>
      <c r="AD49" s="58"/>
      <c r="AE49" s="58"/>
      <c r="AG49" s="60"/>
      <c r="AI49" s="65"/>
      <c r="AJ49" s="49"/>
      <c r="AK49" s="49"/>
    </row>
    <row r="50" spans="2:37" s="51" customFormat="1" ht="18" customHeight="1">
      <c r="B50" s="49"/>
      <c r="C50" s="66"/>
      <c r="D50" s="66"/>
      <c r="H50" s="58"/>
      <c r="J50" s="58"/>
      <c r="L50" s="59"/>
      <c r="M50" s="59"/>
      <c r="N50" s="58"/>
      <c r="O50" s="58"/>
      <c r="P50" s="58"/>
      <c r="Q50" s="58"/>
      <c r="R50" s="58"/>
      <c r="T50" s="49"/>
      <c r="U50" s="58"/>
      <c r="V50" s="58"/>
      <c r="W50" s="58"/>
      <c r="X50" s="58"/>
      <c r="Y50" s="58"/>
      <c r="Z50" s="58"/>
      <c r="AA50" s="58"/>
      <c r="AB50" s="59"/>
      <c r="AD50" s="59"/>
      <c r="AH50" s="49"/>
      <c r="AI50" s="58"/>
      <c r="AJ50" s="65"/>
      <c r="AK50" s="49"/>
    </row>
    <row r="51" spans="2:37" s="51" customFormat="1" ht="18" customHeight="1">
      <c r="B51" s="49"/>
      <c r="C51" s="66"/>
      <c r="D51" s="66"/>
      <c r="H51" s="58"/>
      <c r="J51" s="58"/>
      <c r="L51" s="59"/>
      <c r="M51" s="59"/>
      <c r="N51" s="58"/>
      <c r="O51" s="58"/>
      <c r="P51" s="58"/>
      <c r="Q51" s="58"/>
      <c r="R51" s="58"/>
      <c r="T51" s="49"/>
      <c r="U51" s="58"/>
      <c r="V51" s="58"/>
      <c r="W51" s="58"/>
      <c r="X51" s="58"/>
      <c r="Y51" s="58"/>
      <c r="Z51" s="58"/>
      <c r="AA51" s="58"/>
      <c r="AB51" s="59"/>
      <c r="AD51" s="59"/>
      <c r="AH51" s="49"/>
      <c r="AI51" s="58"/>
      <c r="AJ51" s="65"/>
      <c r="AK51" s="49"/>
    </row>
    <row r="52" spans="2:37" s="51" customFormat="1" ht="18" customHeight="1">
      <c r="B52" s="49"/>
      <c r="C52" s="49"/>
      <c r="D52" s="49"/>
      <c r="E52" s="49"/>
      <c r="Q52" s="58"/>
      <c r="R52" s="58"/>
      <c r="U52" s="58"/>
      <c r="V52" s="58"/>
      <c r="W52" s="59"/>
      <c r="X52" s="59"/>
      <c r="Y52" s="58"/>
      <c r="Z52" s="59"/>
      <c r="AA52" s="59"/>
      <c r="AB52" s="58"/>
      <c r="AD52" s="58"/>
      <c r="AE52" s="58"/>
      <c r="AF52" s="58"/>
      <c r="AG52" s="63"/>
      <c r="AH52" s="49"/>
      <c r="AI52" s="49"/>
      <c r="AJ52" s="49"/>
      <c r="AK52" s="49"/>
    </row>
    <row r="53" ht="18" customHeight="1" thickBot="1"/>
    <row r="54" spans="2:36" s="2" customFormat="1" ht="36" customHeight="1">
      <c r="B54" s="189" t="s">
        <v>13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90"/>
      <c r="O54" s="191" t="s">
        <v>43</v>
      </c>
      <c r="P54" s="192"/>
      <c r="Q54" s="192"/>
      <c r="R54" s="193"/>
      <c r="S54" s="104"/>
      <c r="T54" s="191" t="s">
        <v>44</v>
      </c>
      <c r="U54" s="192"/>
      <c r="V54" s="192"/>
      <c r="W54" s="193"/>
      <c r="X54" s="186" t="s">
        <v>13</v>
      </c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</row>
    <row r="55" spans="2:36" s="2" customFormat="1" ht="24.75" customHeight="1" thickBot="1">
      <c r="B55" s="67" t="s">
        <v>2</v>
      </c>
      <c r="C55" s="68" t="s">
        <v>3</v>
      </c>
      <c r="D55" s="68" t="s">
        <v>4</v>
      </c>
      <c r="E55" s="68" t="s">
        <v>5</v>
      </c>
      <c r="F55" s="68" t="s">
        <v>49</v>
      </c>
      <c r="G55" s="69"/>
      <c r="H55" s="105"/>
      <c r="I55" s="105"/>
      <c r="J55" s="70" t="s">
        <v>9</v>
      </c>
      <c r="K55" s="105"/>
      <c r="L55" s="105"/>
      <c r="M55" s="105"/>
      <c r="N55" s="105"/>
      <c r="O55" s="76" t="s">
        <v>2</v>
      </c>
      <c r="P55" s="77" t="s">
        <v>6</v>
      </c>
      <c r="Q55" s="77" t="s">
        <v>7</v>
      </c>
      <c r="R55" s="78" t="s">
        <v>8</v>
      </c>
      <c r="S55" s="84" t="s">
        <v>0</v>
      </c>
      <c r="T55" s="76" t="s">
        <v>2</v>
      </c>
      <c r="U55" s="77" t="s">
        <v>6</v>
      </c>
      <c r="V55" s="77" t="s">
        <v>7</v>
      </c>
      <c r="W55" s="79" t="s">
        <v>8</v>
      </c>
      <c r="X55" s="67" t="s">
        <v>2</v>
      </c>
      <c r="Y55" s="68" t="s">
        <v>3</v>
      </c>
      <c r="Z55" s="68" t="s">
        <v>4</v>
      </c>
      <c r="AA55" s="68" t="s">
        <v>5</v>
      </c>
      <c r="AB55" s="68" t="s">
        <v>49</v>
      </c>
      <c r="AC55" s="69"/>
      <c r="AD55" s="105"/>
      <c r="AE55" s="105"/>
      <c r="AF55" s="70" t="s">
        <v>9</v>
      </c>
      <c r="AG55" s="105"/>
      <c r="AH55" s="105"/>
      <c r="AI55" s="105"/>
      <c r="AJ55" s="106"/>
    </row>
    <row r="56" spans="2:36" s="2" customFormat="1" ht="24.75" customHeight="1" thickTop="1">
      <c r="B56" s="25"/>
      <c r="C56" s="71"/>
      <c r="D56" s="15"/>
      <c r="E56" s="87"/>
      <c r="F56" s="16"/>
      <c r="G56" s="72"/>
      <c r="H56" s="73"/>
      <c r="I56" s="107"/>
      <c r="J56" s="73"/>
      <c r="K56" s="73"/>
      <c r="L56" s="73"/>
      <c r="M56" s="73"/>
      <c r="N56" s="74"/>
      <c r="O56" s="81"/>
      <c r="P56" s="82"/>
      <c r="Q56" s="82"/>
      <c r="R56" s="83"/>
      <c r="S56" s="89"/>
      <c r="T56" s="81"/>
      <c r="U56" s="85"/>
      <c r="V56" s="85"/>
      <c r="W56" s="86"/>
      <c r="X56" s="25"/>
      <c r="Y56" s="108"/>
      <c r="Z56" s="109"/>
      <c r="AA56" s="108"/>
      <c r="AB56" s="16"/>
      <c r="AC56" s="110"/>
      <c r="AD56" s="73"/>
      <c r="AE56" s="73"/>
      <c r="AF56" s="14"/>
      <c r="AG56" s="14"/>
      <c r="AH56" s="73"/>
      <c r="AI56" s="73"/>
      <c r="AJ56" s="74"/>
    </row>
    <row r="57" spans="2:36" s="2" customFormat="1" ht="24.75" customHeight="1">
      <c r="B57" s="124">
        <v>301</v>
      </c>
      <c r="C57" s="176">
        <v>323.56</v>
      </c>
      <c r="D57" s="177">
        <v>110</v>
      </c>
      <c r="E57" s="80">
        <f>C57+(D57/1000)</f>
        <v>323.67</v>
      </c>
      <c r="F57" s="16" t="s">
        <v>16</v>
      </c>
      <c r="G57" s="122" t="s">
        <v>39</v>
      </c>
      <c r="H57" s="112"/>
      <c r="I57" s="113"/>
      <c r="J57" s="112"/>
      <c r="K57" s="14"/>
      <c r="L57" s="73"/>
      <c r="M57" s="73"/>
      <c r="N57" s="74"/>
      <c r="O57" s="81"/>
      <c r="P57" s="82"/>
      <c r="Q57" s="82"/>
      <c r="R57" s="88"/>
      <c r="S57" s="91" t="s">
        <v>47</v>
      </c>
      <c r="T57" s="81"/>
      <c r="U57" s="85"/>
      <c r="V57" s="85"/>
      <c r="W57" s="86"/>
      <c r="X57" s="25"/>
      <c r="Y57" s="71"/>
      <c r="Z57" s="16"/>
      <c r="AA57" s="71"/>
      <c r="AB57" s="16"/>
      <c r="AC57" s="90"/>
      <c r="AD57" s="73"/>
      <c r="AE57" s="73"/>
      <c r="AF57" s="14"/>
      <c r="AG57" s="14"/>
      <c r="AH57" s="73"/>
      <c r="AI57" s="73"/>
      <c r="AJ57" s="74"/>
    </row>
    <row r="58" spans="2:36" s="2" customFormat="1" ht="24.75" customHeight="1">
      <c r="B58" s="159" t="s">
        <v>21</v>
      </c>
      <c r="C58" s="178">
        <v>4.291</v>
      </c>
      <c r="D58" s="177">
        <v>110</v>
      </c>
      <c r="E58" s="80">
        <f>C58+(D58/1000)</f>
        <v>4.401000000000001</v>
      </c>
      <c r="F58" s="16"/>
      <c r="G58" s="72"/>
      <c r="H58" s="73"/>
      <c r="I58" s="107"/>
      <c r="J58" s="73"/>
      <c r="K58" s="14"/>
      <c r="L58" s="14"/>
      <c r="M58" s="73"/>
      <c r="N58" s="74"/>
      <c r="O58" s="174">
        <v>1</v>
      </c>
      <c r="P58" s="175">
        <v>323.81</v>
      </c>
      <c r="Q58" s="175">
        <v>323.98</v>
      </c>
      <c r="R58" s="111">
        <f>(Q58-P58)*1000</f>
        <v>170.00000000001592</v>
      </c>
      <c r="S58" s="92" t="s">
        <v>1</v>
      </c>
      <c r="T58" s="102">
        <v>1</v>
      </c>
      <c r="U58" s="175">
        <v>4.541</v>
      </c>
      <c r="V58" s="175">
        <v>4.711</v>
      </c>
      <c r="W58" s="111">
        <f>(V58-U58)*1000</f>
        <v>169.99999999999994</v>
      </c>
      <c r="X58" s="25"/>
      <c r="Y58" s="71"/>
      <c r="Z58" s="16"/>
      <c r="AA58" s="71"/>
      <c r="AB58" s="16"/>
      <c r="AC58" s="90"/>
      <c r="AD58" s="73"/>
      <c r="AE58" s="73"/>
      <c r="AF58" s="14"/>
      <c r="AG58" s="14"/>
      <c r="AH58" s="73"/>
      <c r="AI58" s="73"/>
      <c r="AJ58" s="74"/>
    </row>
    <row r="59" spans="2:36" s="2" customFormat="1" ht="24.75" customHeight="1">
      <c r="B59" s="25"/>
      <c r="C59" s="71"/>
      <c r="D59" s="15"/>
      <c r="E59" s="87"/>
      <c r="F59" s="16"/>
      <c r="G59" s="72"/>
      <c r="H59" s="112"/>
      <c r="I59" s="113"/>
      <c r="J59" s="112"/>
      <c r="K59" s="112"/>
      <c r="L59" s="73"/>
      <c r="M59" s="73"/>
      <c r="N59" s="74"/>
      <c r="O59" s="81"/>
      <c r="P59" s="82"/>
      <c r="Q59" s="82"/>
      <c r="R59" s="88"/>
      <c r="S59" s="89"/>
      <c r="T59" s="81"/>
      <c r="U59" s="85"/>
      <c r="V59" s="85"/>
      <c r="W59" s="86"/>
      <c r="X59" s="25"/>
      <c r="Y59" s="71"/>
      <c r="Z59" s="16"/>
      <c r="AA59" s="71"/>
      <c r="AB59" s="16"/>
      <c r="AC59" s="90"/>
      <c r="AD59" s="73"/>
      <c r="AE59" s="73"/>
      <c r="AF59" s="14"/>
      <c r="AG59" s="14"/>
      <c r="AH59" s="73"/>
      <c r="AI59" s="73"/>
      <c r="AJ59" s="74"/>
    </row>
    <row r="60" spans="2:36" s="2" customFormat="1" ht="24.75" customHeight="1">
      <c r="B60" s="124">
        <v>302</v>
      </c>
      <c r="C60" s="176">
        <v>323.688</v>
      </c>
      <c r="D60" s="177">
        <v>-71</v>
      </c>
      <c r="E60" s="80">
        <f>C60+(D60/1000)</f>
        <v>323.61699999999996</v>
      </c>
      <c r="F60" s="16" t="s">
        <v>16</v>
      </c>
      <c r="G60" s="122" t="s">
        <v>39</v>
      </c>
      <c r="H60" s="112"/>
      <c r="I60" s="113"/>
      <c r="J60" s="112"/>
      <c r="K60" s="112"/>
      <c r="L60" s="73"/>
      <c r="M60" s="73"/>
      <c r="N60" s="74"/>
      <c r="O60" s="174">
        <v>2</v>
      </c>
      <c r="P60" s="175">
        <v>323.81</v>
      </c>
      <c r="Q60" s="175">
        <v>323.98</v>
      </c>
      <c r="R60" s="111">
        <f>(Q60-P60)*1000</f>
        <v>170.00000000001592</v>
      </c>
      <c r="S60" s="93" t="s">
        <v>50</v>
      </c>
      <c r="T60" s="102">
        <v>2</v>
      </c>
      <c r="U60" s="175">
        <v>4.541</v>
      </c>
      <c r="V60" s="175">
        <v>4.711</v>
      </c>
      <c r="W60" s="111">
        <f>(V60-U60)*1000</f>
        <v>169.99999999999994</v>
      </c>
      <c r="X60" s="25"/>
      <c r="Y60" s="71"/>
      <c r="Z60" s="16"/>
      <c r="AA60" s="71"/>
      <c r="AB60" s="16"/>
      <c r="AC60" s="90"/>
      <c r="AD60" s="73"/>
      <c r="AE60" s="73"/>
      <c r="AF60" s="14"/>
      <c r="AG60" s="14"/>
      <c r="AH60" s="73"/>
      <c r="AI60" s="73"/>
      <c r="AJ60" s="74"/>
    </row>
    <row r="61" spans="2:36" s="2" customFormat="1" ht="24.75" customHeight="1">
      <c r="B61" s="159" t="s">
        <v>21</v>
      </c>
      <c r="C61" s="178">
        <v>4.419</v>
      </c>
      <c r="D61" s="177">
        <v>-71</v>
      </c>
      <c r="E61" s="80">
        <f>C61+(D61/1000)</f>
        <v>4.348</v>
      </c>
      <c r="F61" s="16"/>
      <c r="G61" s="72"/>
      <c r="H61" s="112"/>
      <c r="I61" s="113"/>
      <c r="J61" s="112"/>
      <c r="K61" s="112"/>
      <c r="L61" s="73"/>
      <c r="M61" s="73"/>
      <c r="N61" s="74"/>
      <c r="O61" s="81"/>
      <c r="P61" s="82"/>
      <c r="Q61" s="82"/>
      <c r="R61" s="88"/>
      <c r="S61" s="93">
        <v>2019</v>
      </c>
      <c r="T61" s="81"/>
      <c r="U61" s="85"/>
      <c r="V61" s="85"/>
      <c r="W61" s="86"/>
      <c r="X61" s="25"/>
      <c r="Y61" s="71"/>
      <c r="Z61" s="16"/>
      <c r="AA61" s="71"/>
      <c r="AB61" s="16"/>
      <c r="AC61" s="90"/>
      <c r="AD61" s="73"/>
      <c r="AE61" s="73"/>
      <c r="AF61" s="14"/>
      <c r="AG61" s="14"/>
      <c r="AH61" s="73"/>
      <c r="AI61" s="73"/>
      <c r="AJ61" s="74"/>
    </row>
    <row r="62" spans="2:36" s="2" customFormat="1" ht="24.75" customHeight="1" thickBot="1">
      <c r="B62" s="94"/>
      <c r="C62" s="95"/>
      <c r="D62" s="17"/>
      <c r="E62" s="95"/>
      <c r="F62" s="17"/>
      <c r="G62" s="96"/>
      <c r="H62" s="97"/>
      <c r="I62" s="97"/>
      <c r="J62" s="97"/>
      <c r="K62" s="97"/>
      <c r="L62" s="97"/>
      <c r="M62" s="97"/>
      <c r="N62" s="98"/>
      <c r="O62" s="114"/>
      <c r="P62" s="115"/>
      <c r="Q62" s="115"/>
      <c r="R62" s="116"/>
      <c r="S62" s="117"/>
      <c r="T62" s="114"/>
      <c r="U62" s="118"/>
      <c r="V62" s="115"/>
      <c r="W62" s="119"/>
      <c r="X62" s="94"/>
      <c r="Y62" s="95"/>
      <c r="Z62" s="17"/>
      <c r="AA62" s="95"/>
      <c r="AB62" s="17"/>
      <c r="AC62" s="97"/>
      <c r="AD62" s="97"/>
      <c r="AE62" s="97"/>
      <c r="AF62" s="120"/>
      <c r="AG62" s="120"/>
      <c r="AH62" s="97"/>
      <c r="AI62" s="97"/>
      <c r="AJ62" s="98"/>
    </row>
  </sheetData>
  <sheetProtection password="E9A7" sheet="1"/>
  <mergeCells count="14">
    <mergeCell ref="W5:Z5"/>
    <mergeCell ref="N9:O9"/>
    <mergeCell ref="N12:O12"/>
    <mergeCell ref="N13:O13"/>
    <mergeCell ref="L4:O4"/>
    <mergeCell ref="L5:O5"/>
    <mergeCell ref="W4:Z4"/>
    <mergeCell ref="X54:AJ54"/>
    <mergeCell ref="B54:N54"/>
    <mergeCell ref="O54:R54"/>
    <mergeCell ref="T54:W54"/>
    <mergeCell ref="L6:O6"/>
    <mergeCell ref="W6:Z6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27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2013-03-12T12:24:22Z</cp:lastPrinted>
  <dcterms:created xsi:type="dcterms:W3CDTF">2003-01-10T15:39:03Z</dcterms:created>
  <dcterms:modified xsi:type="dcterms:W3CDTF">2019-09-13T09:49:08Z</dcterms:modified>
  <cp:category/>
  <cp:version/>
  <cp:contentType/>
  <cp:contentStatus/>
</cp:coreProperties>
</file>