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Kaznějov" sheetId="2" r:id="rId2"/>
  </sheets>
  <definedNames/>
  <calcPr fullCalcOnLoad="1"/>
</workbook>
</file>

<file path=xl/sharedStrings.xml><?xml version="1.0" encoding="utf-8"?>
<sst xmlns="http://schemas.openxmlformats.org/spreadsheetml/2006/main" count="214" uniqueCount="124">
  <si>
    <t>Trať :</t>
  </si>
  <si>
    <t>Km  26,251</t>
  </si>
  <si>
    <t>Ev. č. :</t>
  </si>
  <si>
    <t>Plzeň hl.n. - Žatec západ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</si>
  <si>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</si>
  <si>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</si>
  <si>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</si>
  <si>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</si>
  <si>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</si>
  <si>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</si>
  <si>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</si>
  <si>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</si>
  <si>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</si>
  <si>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</si>
  <si>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</si>
  <si>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</si>
  <si>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</si>
  <si>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</si>
  <si>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</si>
  <si>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</si>
  <si>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</si>
  <si>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</si>
  <si>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</si>
  <si>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</si>
  <si>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</si>
  <si>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</si>
  <si>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</si>
  <si>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</si>
  <si>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</si>
  <si>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</si>
  <si>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</si>
  <si>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</si>
  <si>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</si>
  <si>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</si>
  <si>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</t>
  </si>
  <si>
    <t>oboustranné vnitřní</t>
  </si>
  <si>
    <t>Vjezd - odjezd - průjezd</t>
  </si>
  <si>
    <t>konstrukce Tischer</t>
  </si>
  <si>
    <t>přechod v km 26,255</t>
  </si>
  <si>
    <t>č. I,  úrovňové,</t>
  </si>
  <si>
    <t>jednostranné vnitřní</t>
  </si>
  <si>
    <t>přechod v km 26,225 / 255 a 26,289</t>
  </si>
  <si>
    <t>Směr  :  Horní  Bříza</t>
  </si>
  <si>
    <t>Návěstidla  -  ŽST</t>
  </si>
  <si>
    <t>Směr  :  Plasy</t>
  </si>
  <si>
    <t>Vjezdová</t>
  </si>
  <si>
    <t>Odjezdová</t>
  </si>
  <si>
    <t>Opakovací</t>
  </si>
  <si>
    <t>Seřaďovací</t>
  </si>
  <si>
    <t>Obvod  DOZ</t>
  </si>
  <si>
    <t>Traťové</t>
  </si>
  <si>
    <t>Automatické  hradlo</t>
  </si>
  <si>
    <t>Kód : 14</t>
  </si>
  <si>
    <t>Př L</t>
  </si>
  <si>
    <t>S 2</t>
  </si>
  <si>
    <t>Zhlaví  bez</t>
  </si>
  <si>
    <t>SENA</t>
  </si>
  <si>
    <t>C</t>
  </si>
  <si>
    <t>JTom</t>
  </si>
  <si>
    <t>Se 1</t>
  </si>
  <si>
    <t>L 2</t>
  </si>
  <si>
    <t>Př S</t>
  </si>
  <si>
    <t>( bez návěstního bodu )</t>
  </si>
  <si>
    <t>S 1</t>
  </si>
  <si>
    <t>S 3</t>
  </si>
  <si>
    <t>OPřS1</t>
  </si>
  <si>
    <t>seřaďovacích</t>
  </si>
  <si>
    <t>L 1</t>
  </si>
  <si>
    <t>L 3</t>
  </si>
  <si>
    <t>L</t>
  </si>
  <si>
    <t>S 4</t>
  </si>
  <si>
    <t>návěstidel</t>
  </si>
  <si>
    <t>II.  /  2012</t>
  </si>
  <si>
    <t>Se 2</t>
  </si>
  <si>
    <t>L 4</t>
  </si>
  <si>
    <t>S</t>
  </si>
  <si>
    <t>Zjišťování  konce</t>
  </si>
  <si>
    <t>zast.</t>
  </si>
  <si>
    <t>Vjezdové / odjezdové rychlosti :</t>
  </si>
  <si>
    <t>vlaku :</t>
  </si>
  <si>
    <t>proj.</t>
  </si>
  <si>
    <t>v pokračování traťové koleje - rychlost traťová s místním omezením</t>
  </si>
  <si>
    <t>při jízdě do odbočky - rychlost 40 km/h</t>
  </si>
  <si>
    <t>EZ 2</t>
  </si>
  <si>
    <t>( Vk1/6t/6 )</t>
  </si>
  <si>
    <t>Vk 1</t>
  </si>
  <si>
    <t xml:space="preserve"> PSt.1</t>
  </si>
  <si>
    <t>EZ 5</t>
  </si>
  <si>
    <t>S1</t>
  </si>
  <si>
    <t>( 2,3,4 )</t>
  </si>
  <si>
    <t>vlečka V3101</t>
  </si>
  <si>
    <t>EZ 1</t>
  </si>
  <si>
    <t>( 11t/11/8t/8 )</t>
  </si>
  <si>
    <t>( S1/1 )</t>
  </si>
  <si>
    <t>1     2</t>
  </si>
  <si>
    <t xml:space="preserve">   PSt.2</t>
  </si>
  <si>
    <t>( 10,12,13 )</t>
  </si>
  <si>
    <t>EZ 4</t>
  </si>
  <si>
    <t>( 97/9/7t/7 )</t>
  </si>
  <si>
    <t>vlečka V3100</t>
  </si>
  <si>
    <t>Vk 2</t>
  </si>
  <si>
    <t>EZ 3</t>
  </si>
  <si>
    <t>( Vk2/5t/5 )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</si>
  <si>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</si>
  <si>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</si>
  <si>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</si>
  <si>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</si>
  <si>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</si>
  <si>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</si>
  <si>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</si>
  <si>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</si>
  <si>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</si>
  <si>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</si>
  <si>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kontrolní vým. zámek, klíč S1/1 je držen v EZ 1 v PSt.1 </t>
  </si>
  <si>
    <t xml:space="preserve">  kontrovní VZ, klíč Vk2/5t/5 je držen v EZ 3 v kolejišti</t>
  </si>
  <si>
    <t>elm.</t>
  </si>
  <si>
    <t xml:space="preserve">  odtlačný výměnový zámek, klíč je v kontrol. zámku v.č.S1</t>
  </si>
  <si>
    <t xml:space="preserve">  odtlačný výměnový zámek, klíč je v kontrol. zámku v.č.9</t>
  </si>
  <si>
    <t xml:space="preserve">  odtlačný výměnový zámek, klíč je v kontrol. zámku Vk2</t>
  </si>
  <si>
    <t xml:space="preserve">  odtlačný výměnový zámek, klíč je v kontrol. zámku v.č.11</t>
  </si>
  <si>
    <t xml:space="preserve">  odtlačný výměnový zámek, klíč je v kontrol. zámku Vk1</t>
  </si>
  <si>
    <t xml:space="preserve">  kontrolní vým. zámek, klíč 9/7 je držen v EZ 4 v kolejišti</t>
  </si>
  <si>
    <t xml:space="preserve">  kontrovní VZ, klíč Vk1/6t/6 je držen v EZ 2 v kolejišti</t>
  </si>
  <si>
    <t xml:space="preserve">  kontrolní vým. zámek, klíč 11/8 je držen v EZ 5 v kolejišti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</si>
</sst>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 CE"/>
      <family val="0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7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42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49" fontId="20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22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7" fillId="4" borderId="66" xfId="21" applyFont="1" applyFill="1" applyBorder="1" applyAlignment="1">
      <alignment horizontal="centerContinuous" vertical="center"/>
      <protection/>
    </xf>
    <xf numFmtId="0" fontId="32" fillId="0" borderId="34" xfId="21" applyFont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32" fillId="0" borderId="1" xfId="21" applyFont="1" applyBorder="1" applyAlignment="1">
      <alignment horizontal="centerContinuous" vertical="center"/>
      <protection/>
    </xf>
    <xf numFmtId="0" fontId="22" fillId="3" borderId="67" xfId="0" applyFont="1" applyFill="1" applyBorder="1" applyAlignment="1">
      <alignment horizontal="centerContinuous" vertical="center"/>
    </xf>
    <xf numFmtId="0" fontId="41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0" fillId="0" borderId="34" xfId="2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vertical="center"/>
    </xf>
    <xf numFmtId="0" fontId="4" fillId="6" borderId="69" xfId="0" applyFont="1" applyFill="1" applyBorder="1" applyAlignment="1">
      <alignment vertical="center"/>
    </xf>
    <xf numFmtId="0" fontId="4" fillId="6" borderId="70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9" xfId="0" applyFont="1" applyFill="1" applyBorder="1" applyAlignment="1">
      <alignment horizontal="centerContinuous" vertical="center"/>
    </xf>
    <xf numFmtId="0" fontId="5" fillId="6" borderId="70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3" fillId="0" borderId="0" xfId="2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164" fontId="34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31" fillId="0" borderId="0" xfId="21" applyNumberFormat="1" applyFont="1" applyBorder="1" applyAlignment="1">
      <alignment horizontal="center" vertical="center"/>
      <protection/>
    </xf>
    <xf numFmtId="0" fontId="5" fillId="6" borderId="68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6" fillId="0" borderId="34" xfId="0" applyNumberFormat="1" applyFont="1" applyBorder="1" applyAlignment="1">
      <alignment horizontal="centerContinuous" vertical="center"/>
    </xf>
    <xf numFmtId="164" fontId="46" fillId="0" borderId="7" xfId="0" applyNumberFormat="1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centerContinuous" vertical="center"/>
    </xf>
    <xf numFmtId="0" fontId="4" fillId="6" borderId="62" xfId="0" applyFont="1" applyFill="1" applyBorder="1" applyAlignment="1">
      <alignment vertical="center"/>
    </xf>
    <xf numFmtId="0" fontId="47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5" fillId="6" borderId="69" xfId="0" applyFont="1" applyFill="1" applyBorder="1" applyAlignment="1">
      <alignment vertical="center"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50" fillId="0" borderId="0" xfId="21" applyFont="1" applyFill="1" applyBorder="1" applyAlignment="1">
      <alignment horizontal="center"/>
      <protection/>
    </xf>
    <xf numFmtId="0" fontId="7" fillId="6" borderId="62" xfId="0" applyFont="1" applyFill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7" fillId="3" borderId="51" xfId="21" applyFont="1" applyFill="1" applyBorder="1" applyAlignment="1">
      <alignment horizontal="center" vertical="center"/>
      <protection/>
    </xf>
    <xf numFmtId="0" fontId="50" fillId="2" borderId="0" xfId="0" applyFont="1" applyFill="1" applyBorder="1" applyAlignment="1">
      <alignment horizontal="center" vertical="center"/>
    </xf>
    <xf numFmtId="0" fontId="50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6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37" fillId="0" borderId="33" xfId="21" applyNumberFormat="1" applyFont="1" applyBorder="1" applyAlignment="1">
      <alignment horizontal="center" vertical="center"/>
      <protection/>
    </xf>
    <xf numFmtId="164" fontId="49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4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54" fillId="0" borderId="0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0" fillId="2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5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0" fillId="0" borderId="38" xfId="21" applyBorder="1">
      <alignment/>
      <protection/>
    </xf>
    <xf numFmtId="49" fontId="50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Kaznějov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7877175"/>
          <a:ext cx="1978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1913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71913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Kaznějov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73</xdr:col>
      <xdr:colOff>266700</xdr:colOff>
      <xdr:row>34</xdr:row>
      <xdr:rowOff>114300</xdr:rowOff>
    </xdr:to>
    <xdr:sp>
      <xdr:nvSpPr>
        <xdr:cNvPr id="7" name="Line 30"/>
        <xdr:cNvSpPr>
          <a:spLocks/>
        </xdr:cNvSpPr>
      </xdr:nvSpPr>
      <xdr:spPr>
        <a:xfrm flipH="1">
          <a:off x="51606450" y="71913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8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457200</xdr:colOff>
      <xdr:row>28</xdr:row>
      <xdr:rowOff>114300</xdr:rowOff>
    </xdr:from>
    <xdr:to>
      <xdr:col>22</xdr:col>
      <xdr:colOff>495300</xdr:colOff>
      <xdr:row>31</xdr:row>
      <xdr:rowOff>114300</xdr:rowOff>
    </xdr:to>
    <xdr:sp>
      <xdr:nvSpPr>
        <xdr:cNvPr id="9" name="Line 60"/>
        <xdr:cNvSpPr>
          <a:spLocks/>
        </xdr:cNvSpPr>
      </xdr:nvSpPr>
      <xdr:spPr>
        <a:xfrm>
          <a:off x="14344650" y="719137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106"/>
        <xdr:cNvSpPr>
          <a:spLocks/>
        </xdr:cNvSpPr>
      </xdr:nvSpPr>
      <xdr:spPr>
        <a:xfrm>
          <a:off x="5810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44</xdr:col>
      <xdr:colOff>85725</xdr:colOff>
      <xdr:row>31</xdr:row>
      <xdr:rowOff>114300</xdr:rowOff>
    </xdr:to>
    <xdr:sp>
      <xdr:nvSpPr>
        <xdr:cNvPr id="15" name="Line 133"/>
        <xdr:cNvSpPr>
          <a:spLocks/>
        </xdr:cNvSpPr>
      </xdr:nvSpPr>
      <xdr:spPr>
        <a:xfrm flipV="1">
          <a:off x="16383000" y="7877175"/>
          <a:ext cx="1608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22</xdr:row>
      <xdr:rowOff>114300</xdr:rowOff>
    </xdr:from>
    <xdr:to>
      <xdr:col>74</xdr:col>
      <xdr:colOff>219075</xdr:colOff>
      <xdr:row>22</xdr:row>
      <xdr:rowOff>114300</xdr:rowOff>
    </xdr:to>
    <xdr:sp>
      <xdr:nvSpPr>
        <xdr:cNvPr id="16" name="Line 177"/>
        <xdr:cNvSpPr>
          <a:spLocks/>
        </xdr:cNvSpPr>
      </xdr:nvSpPr>
      <xdr:spPr>
        <a:xfrm>
          <a:off x="21907500" y="5819775"/>
          <a:ext cx="3313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26</xdr:row>
      <xdr:rowOff>200025</xdr:rowOff>
    </xdr:from>
    <xdr:to>
      <xdr:col>76</xdr:col>
      <xdr:colOff>647700</xdr:colOff>
      <xdr:row>28</xdr:row>
      <xdr:rowOff>104775</xdr:rowOff>
    </xdr:to>
    <xdr:grpSp>
      <xdr:nvGrpSpPr>
        <xdr:cNvPr id="17" name="Group 197"/>
        <xdr:cNvGrpSpPr>
          <a:grpSpLocks/>
        </xdr:cNvGrpSpPr>
      </xdr:nvGrpSpPr>
      <xdr:grpSpPr>
        <a:xfrm>
          <a:off x="56654700" y="6819900"/>
          <a:ext cx="304800" cy="361950"/>
          <a:chOff x="-58" y="-1727"/>
          <a:chExt cx="28" cy="15808"/>
        </a:xfrm>
        <a:solidFill>
          <a:srgbClr val="FFFFFF"/>
        </a:solidFill>
      </xdr:grpSpPr>
      <xdr:sp>
        <xdr:nvSpPr>
          <xdr:cNvPr id="18" name="Line 198"/>
          <xdr:cNvSpPr>
            <a:spLocks/>
          </xdr:cNvSpPr>
        </xdr:nvSpPr>
        <xdr:spPr>
          <a:xfrm>
            <a:off x="-44" y="103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9"/>
          <xdr:cNvSpPr>
            <a:spLocks/>
          </xdr:cNvSpPr>
        </xdr:nvSpPr>
        <xdr:spPr>
          <a:xfrm>
            <a:off x="-58" y="-17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26</xdr:row>
      <xdr:rowOff>200025</xdr:rowOff>
    </xdr:from>
    <xdr:to>
      <xdr:col>22</xdr:col>
      <xdr:colOff>647700</xdr:colOff>
      <xdr:row>28</xdr:row>
      <xdr:rowOff>104775</xdr:rowOff>
    </xdr:to>
    <xdr:grpSp>
      <xdr:nvGrpSpPr>
        <xdr:cNvPr id="20" name="Group 445"/>
        <xdr:cNvGrpSpPr>
          <a:grpSpLocks/>
        </xdr:cNvGrpSpPr>
      </xdr:nvGrpSpPr>
      <xdr:grpSpPr>
        <a:xfrm>
          <a:off x="16230600" y="6819900"/>
          <a:ext cx="304800" cy="361950"/>
          <a:chOff x="-58" y="-1727"/>
          <a:chExt cx="28" cy="15808"/>
        </a:xfrm>
        <a:solidFill>
          <a:srgbClr val="FFFFFF"/>
        </a:solidFill>
      </xdr:grpSpPr>
      <xdr:sp>
        <xdr:nvSpPr>
          <xdr:cNvPr id="21" name="Line 446"/>
          <xdr:cNvSpPr>
            <a:spLocks/>
          </xdr:cNvSpPr>
        </xdr:nvSpPr>
        <xdr:spPr>
          <a:xfrm>
            <a:off x="-44" y="103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47"/>
          <xdr:cNvSpPr>
            <a:spLocks/>
          </xdr:cNvSpPr>
        </xdr:nvSpPr>
        <xdr:spPr>
          <a:xfrm>
            <a:off x="-58" y="-17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4" name="Line 53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5" name="Line 53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6" name="Line 53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7" name="Line 53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8" name="Line 53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9" name="Line 536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0" name="Line 53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1" name="Line 53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22</xdr:row>
      <xdr:rowOff>0</xdr:rowOff>
    </xdr:from>
    <xdr:ext cx="542925" cy="228600"/>
    <xdr:sp>
      <xdr:nvSpPr>
        <xdr:cNvPr id="32" name="text 821"/>
        <xdr:cNvSpPr txBox="1">
          <a:spLocks noChangeArrowheads="1"/>
        </xdr:cNvSpPr>
      </xdr:nvSpPr>
      <xdr:spPr>
        <a:xfrm>
          <a:off x="32604075" y="5705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3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4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5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25</xdr:row>
      <xdr:rowOff>114300</xdr:rowOff>
    </xdr:from>
    <xdr:to>
      <xdr:col>73</xdr:col>
      <xdr:colOff>247650</xdr:colOff>
      <xdr:row>25</xdr:row>
      <xdr:rowOff>114300</xdr:rowOff>
    </xdr:to>
    <xdr:sp>
      <xdr:nvSpPr>
        <xdr:cNvPr id="37" name="Line 546"/>
        <xdr:cNvSpPr>
          <a:spLocks/>
        </xdr:cNvSpPr>
      </xdr:nvSpPr>
      <xdr:spPr>
        <a:xfrm flipV="1">
          <a:off x="33223200" y="6505575"/>
          <a:ext cx="2133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44</xdr:col>
      <xdr:colOff>57150</xdr:colOff>
      <xdr:row>25</xdr:row>
      <xdr:rowOff>114300</xdr:rowOff>
    </xdr:to>
    <xdr:sp>
      <xdr:nvSpPr>
        <xdr:cNvPr id="38" name="Line 547"/>
        <xdr:cNvSpPr>
          <a:spLocks/>
        </xdr:cNvSpPr>
      </xdr:nvSpPr>
      <xdr:spPr>
        <a:xfrm flipV="1">
          <a:off x="18611850" y="6505575"/>
          <a:ext cx="1383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28</xdr:col>
      <xdr:colOff>19050</xdr:colOff>
      <xdr:row>27</xdr:row>
      <xdr:rowOff>47625</xdr:rowOff>
    </xdr:from>
    <xdr:to>
      <xdr:col>28</xdr:col>
      <xdr:colOff>581025</xdr:colOff>
      <xdr:row>27</xdr:row>
      <xdr:rowOff>161925</xdr:rowOff>
    </xdr:to>
    <xdr:grpSp>
      <xdr:nvGrpSpPr>
        <xdr:cNvPr id="40" name="Group 589"/>
        <xdr:cNvGrpSpPr>
          <a:grpSpLocks/>
        </xdr:cNvGrpSpPr>
      </xdr:nvGrpSpPr>
      <xdr:grpSpPr>
        <a:xfrm>
          <a:off x="20364450" y="6896100"/>
          <a:ext cx="552450" cy="114300"/>
          <a:chOff x="-6420" y="-19"/>
          <a:chExt cx="15453" cy="12"/>
        </a:xfrm>
        <a:solidFill>
          <a:srgbClr val="FFFFFF"/>
        </a:solidFill>
      </xdr:grpSpPr>
      <xdr:sp>
        <xdr:nvSpPr>
          <xdr:cNvPr id="41" name="Line 590"/>
          <xdr:cNvSpPr>
            <a:spLocks/>
          </xdr:cNvSpPr>
        </xdr:nvSpPr>
        <xdr:spPr>
          <a:xfrm>
            <a:off x="4490" y="-13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91"/>
          <xdr:cNvSpPr>
            <a:spLocks/>
          </xdr:cNvSpPr>
        </xdr:nvSpPr>
        <xdr:spPr>
          <a:xfrm>
            <a:off x="8125" y="-18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2"/>
          <xdr:cNvSpPr>
            <a:spLocks/>
          </xdr:cNvSpPr>
        </xdr:nvSpPr>
        <xdr:spPr>
          <a:xfrm>
            <a:off x="851" y="-19"/>
            <a:ext cx="363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3"/>
          <xdr:cNvSpPr>
            <a:spLocks/>
          </xdr:cNvSpPr>
        </xdr:nvSpPr>
        <xdr:spPr>
          <a:xfrm>
            <a:off x="-6420" y="-19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94"/>
          <xdr:cNvSpPr>
            <a:spLocks/>
          </xdr:cNvSpPr>
        </xdr:nvSpPr>
        <xdr:spPr>
          <a:xfrm>
            <a:off x="-2785" y="-19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46" name="Line 62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47" name="Line 62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48" name="Line 62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49" name="Line 62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0" name="Line 62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1" name="Line 62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2" name="Line 70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3" name="Line 70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4" name="Line 70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5" name="Line 70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6" name="Line 71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7" name="Line 71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371475</xdr:colOff>
      <xdr:row>29</xdr:row>
      <xdr:rowOff>57150</xdr:rowOff>
    </xdr:from>
    <xdr:to>
      <xdr:col>68</xdr:col>
      <xdr:colOff>923925</xdr:colOff>
      <xdr:row>29</xdr:row>
      <xdr:rowOff>171450</xdr:rowOff>
    </xdr:to>
    <xdr:grpSp>
      <xdr:nvGrpSpPr>
        <xdr:cNvPr id="58" name="Group 785"/>
        <xdr:cNvGrpSpPr>
          <a:grpSpLocks/>
        </xdr:cNvGrpSpPr>
      </xdr:nvGrpSpPr>
      <xdr:grpSpPr>
        <a:xfrm>
          <a:off x="50739675" y="7362825"/>
          <a:ext cx="552450" cy="114300"/>
          <a:chOff x="-55" y="-18"/>
          <a:chExt cx="51" cy="12"/>
        </a:xfrm>
        <a:solidFill>
          <a:srgbClr val="FFFFFF"/>
        </a:solidFill>
      </xdr:grpSpPr>
      <xdr:sp>
        <xdr:nvSpPr>
          <xdr:cNvPr id="59" name="Line 786"/>
          <xdr:cNvSpPr>
            <a:spLocks/>
          </xdr:cNvSpPr>
        </xdr:nvSpPr>
        <xdr:spPr>
          <a:xfrm>
            <a:off x="-5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7"/>
          <xdr:cNvSpPr>
            <a:spLocks/>
          </xdr:cNvSpPr>
        </xdr:nvSpPr>
        <xdr:spPr>
          <a:xfrm>
            <a:off x="-5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8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35</xdr:row>
      <xdr:rowOff>47625</xdr:rowOff>
    </xdr:from>
    <xdr:to>
      <xdr:col>64</xdr:col>
      <xdr:colOff>419100</xdr:colOff>
      <xdr:row>35</xdr:row>
      <xdr:rowOff>161925</xdr:rowOff>
    </xdr:to>
    <xdr:grpSp>
      <xdr:nvGrpSpPr>
        <xdr:cNvPr id="64" name="Group 791"/>
        <xdr:cNvGrpSpPr>
          <a:grpSpLocks/>
        </xdr:cNvGrpSpPr>
      </xdr:nvGrpSpPr>
      <xdr:grpSpPr>
        <a:xfrm>
          <a:off x="47110650" y="8724900"/>
          <a:ext cx="704850" cy="114300"/>
          <a:chOff x="-8943" y="-19"/>
          <a:chExt cx="14336" cy="12"/>
        </a:xfrm>
        <a:solidFill>
          <a:srgbClr val="FFFFFF"/>
        </a:solidFill>
      </xdr:grpSpPr>
      <xdr:sp>
        <xdr:nvSpPr>
          <xdr:cNvPr id="65" name="Oval 792"/>
          <xdr:cNvSpPr>
            <a:spLocks/>
          </xdr:cNvSpPr>
        </xdr:nvSpPr>
        <xdr:spPr>
          <a:xfrm>
            <a:off x="17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93"/>
          <xdr:cNvSpPr>
            <a:spLocks/>
          </xdr:cNvSpPr>
        </xdr:nvSpPr>
        <xdr:spPr>
          <a:xfrm>
            <a:off x="2705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94"/>
          <xdr:cNvSpPr>
            <a:spLocks/>
          </xdr:cNvSpPr>
        </xdr:nvSpPr>
        <xdr:spPr>
          <a:xfrm>
            <a:off x="-8269" y="-13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95"/>
          <xdr:cNvSpPr>
            <a:spLocks/>
          </xdr:cNvSpPr>
        </xdr:nvSpPr>
        <xdr:spPr>
          <a:xfrm>
            <a:off x="-8943" y="-19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96"/>
          <xdr:cNvSpPr>
            <a:spLocks/>
          </xdr:cNvSpPr>
        </xdr:nvSpPr>
        <xdr:spPr>
          <a:xfrm>
            <a:off x="-5359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97"/>
          <xdr:cNvSpPr>
            <a:spLocks/>
          </xdr:cNvSpPr>
        </xdr:nvSpPr>
        <xdr:spPr>
          <a:xfrm>
            <a:off x="-2671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57150</xdr:rowOff>
    </xdr:from>
    <xdr:to>
      <xdr:col>78</xdr:col>
      <xdr:colOff>638175</xdr:colOff>
      <xdr:row>27</xdr:row>
      <xdr:rowOff>171450</xdr:rowOff>
    </xdr:to>
    <xdr:grpSp>
      <xdr:nvGrpSpPr>
        <xdr:cNvPr id="71" name="Group 801"/>
        <xdr:cNvGrpSpPr>
          <a:grpSpLocks/>
        </xdr:cNvGrpSpPr>
      </xdr:nvGrpSpPr>
      <xdr:grpSpPr>
        <a:xfrm>
          <a:off x="58140600" y="69056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2" name="Rectangle 80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3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75" name="Group 833"/>
        <xdr:cNvGrpSpPr>
          <a:grpSpLocks/>
        </xdr:cNvGrpSpPr>
      </xdr:nvGrpSpPr>
      <xdr:grpSpPr>
        <a:xfrm>
          <a:off x="1085850" y="73628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76" name="Line 83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3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3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3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3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3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4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30</xdr:row>
      <xdr:rowOff>57150</xdr:rowOff>
    </xdr:from>
    <xdr:to>
      <xdr:col>29</xdr:col>
      <xdr:colOff>276225</xdr:colOff>
      <xdr:row>30</xdr:row>
      <xdr:rowOff>171450</xdr:rowOff>
    </xdr:to>
    <xdr:grpSp>
      <xdr:nvGrpSpPr>
        <xdr:cNvPr id="83" name="Group 841"/>
        <xdr:cNvGrpSpPr>
          <a:grpSpLocks/>
        </xdr:cNvGrpSpPr>
      </xdr:nvGrpSpPr>
      <xdr:grpSpPr>
        <a:xfrm>
          <a:off x="20897850" y="7591425"/>
          <a:ext cx="695325" cy="114300"/>
          <a:chOff x="-15275" y="-18"/>
          <a:chExt cx="26838" cy="12"/>
        </a:xfrm>
        <a:solidFill>
          <a:srgbClr val="FFFFFF"/>
        </a:solidFill>
      </xdr:grpSpPr>
      <xdr:sp>
        <xdr:nvSpPr>
          <xdr:cNvPr id="84" name="Line 842"/>
          <xdr:cNvSpPr>
            <a:spLocks/>
          </xdr:cNvSpPr>
        </xdr:nvSpPr>
        <xdr:spPr>
          <a:xfrm>
            <a:off x="5176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43"/>
          <xdr:cNvSpPr>
            <a:spLocks/>
          </xdr:cNvSpPr>
        </xdr:nvSpPr>
        <xdr:spPr>
          <a:xfrm>
            <a:off x="10288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44"/>
          <xdr:cNvSpPr>
            <a:spLocks/>
          </xdr:cNvSpPr>
        </xdr:nvSpPr>
        <xdr:spPr>
          <a:xfrm>
            <a:off x="63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45"/>
          <xdr:cNvSpPr>
            <a:spLocks/>
          </xdr:cNvSpPr>
        </xdr:nvSpPr>
        <xdr:spPr>
          <a:xfrm>
            <a:off x="-10162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46"/>
          <xdr:cNvSpPr>
            <a:spLocks/>
          </xdr:cNvSpPr>
        </xdr:nvSpPr>
        <xdr:spPr>
          <a:xfrm>
            <a:off x="-15275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47"/>
          <xdr:cNvSpPr>
            <a:spLocks/>
          </xdr:cNvSpPr>
        </xdr:nvSpPr>
        <xdr:spPr>
          <a:xfrm>
            <a:off x="-5050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25</xdr:row>
      <xdr:rowOff>114300</xdr:rowOff>
    </xdr:from>
    <xdr:to>
      <xdr:col>25</xdr:col>
      <xdr:colOff>266700</xdr:colOff>
      <xdr:row>28</xdr:row>
      <xdr:rowOff>114300</xdr:rowOff>
    </xdr:to>
    <xdr:sp>
      <xdr:nvSpPr>
        <xdr:cNvPr id="90" name="Line 849"/>
        <xdr:cNvSpPr>
          <a:spLocks/>
        </xdr:cNvSpPr>
      </xdr:nvSpPr>
      <xdr:spPr>
        <a:xfrm flipV="1">
          <a:off x="16383000" y="6505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73</xdr:col>
      <xdr:colOff>266700</xdr:colOff>
      <xdr:row>25</xdr:row>
      <xdr:rowOff>114300</xdr:rowOff>
    </xdr:to>
    <xdr:sp>
      <xdr:nvSpPr>
        <xdr:cNvPr id="91" name="Line 862"/>
        <xdr:cNvSpPr>
          <a:spLocks/>
        </xdr:cNvSpPr>
      </xdr:nvSpPr>
      <xdr:spPr>
        <a:xfrm>
          <a:off x="50101500" y="58197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47625</xdr:colOff>
      <xdr:row>21</xdr:row>
      <xdr:rowOff>47625</xdr:rowOff>
    </xdr:from>
    <xdr:to>
      <xdr:col>29</xdr:col>
      <xdr:colOff>400050</xdr:colOff>
      <xdr:row>21</xdr:row>
      <xdr:rowOff>171450</xdr:rowOff>
    </xdr:to>
    <xdr:sp>
      <xdr:nvSpPr>
        <xdr:cNvPr id="92" name="kreslení 16"/>
        <xdr:cNvSpPr>
          <a:spLocks/>
        </xdr:cNvSpPr>
      </xdr:nvSpPr>
      <xdr:spPr>
        <a:xfrm>
          <a:off x="21364575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28575</xdr:colOff>
      <xdr:row>38</xdr:row>
      <xdr:rowOff>57150</xdr:rowOff>
    </xdr:from>
    <xdr:to>
      <xdr:col>30</xdr:col>
      <xdr:colOff>381000</xdr:colOff>
      <xdr:row>38</xdr:row>
      <xdr:rowOff>171450</xdr:rowOff>
    </xdr:to>
    <xdr:sp>
      <xdr:nvSpPr>
        <xdr:cNvPr id="93" name="kreslení 427"/>
        <xdr:cNvSpPr>
          <a:spLocks/>
        </xdr:cNvSpPr>
      </xdr:nvSpPr>
      <xdr:spPr>
        <a:xfrm>
          <a:off x="21859875" y="94202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57150</xdr:rowOff>
    </xdr:from>
    <xdr:to>
      <xdr:col>76</xdr:col>
      <xdr:colOff>619125</xdr:colOff>
      <xdr:row>29</xdr:row>
      <xdr:rowOff>171450</xdr:rowOff>
    </xdr:to>
    <xdr:grpSp>
      <xdr:nvGrpSpPr>
        <xdr:cNvPr id="94" name="Group 870"/>
        <xdr:cNvGrpSpPr>
          <a:grpSpLocks/>
        </xdr:cNvGrpSpPr>
      </xdr:nvGrpSpPr>
      <xdr:grpSpPr>
        <a:xfrm>
          <a:off x="56654700" y="736282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95" name="Rectangle 871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72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7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57150</xdr:colOff>
      <xdr:row>18</xdr:row>
      <xdr:rowOff>9525</xdr:rowOff>
    </xdr:from>
    <xdr:to>
      <xdr:col>29</xdr:col>
      <xdr:colOff>495300</xdr:colOff>
      <xdr:row>19</xdr:row>
      <xdr:rowOff>0</xdr:rowOff>
    </xdr:to>
    <xdr:grpSp>
      <xdr:nvGrpSpPr>
        <xdr:cNvPr id="98" name="Group 874"/>
        <xdr:cNvGrpSpPr>
          <a:grpSpLocks/>
        </xdr:cNvGrpSpPr>
      </xdr:nvGrpSpPr>
      <xdr:grpSpPr>
        <a:xfrm>
          <a:off x="21374100" y="4800600"/>
          <a:ext cx="438150" cy="219075"/>
          <a:chOff x="-42" y="-15616"/>
          <a:chExt cx="40" cy="35374"/>
        </a:xfrm>
        <a:solidFill>
          <a:srgbClr val="FFFFFF"/>
        </a:solidFill>
      </xdr:grpSpPr>
      <xdr:sp>
        <xdr:nvSpPr>
          <xdr:cNvPr id="99" name="Line 875"/>
          <xdr:cNvSpPr>
            <a:spLocks/>
          </xdr:cNvSpPr>
        </xdr:nvSpPr>
        <xdr:spPr>
          <a:xfrm>
            <a:off x="-42" y="1975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76"/>
          <xdr:cNvSpPr>
            <a:spLocks/>
          </xdr:cNvSpPr>
        </xdr:nvSpPr>
        <xdr:spPr>
          <a:xfrm>
            <a:off x="-35" y="-15616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77"/>
          <xdr:cNvSpPr>
            <a:spLocks/>
          </xdr:cNvSpPr>
        </xdr:nvSpPr>
        <xdr:spPr>
          <a:xfrm>
            <a:off x="-28" y="-6392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02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03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04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05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06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07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27</xdr:row>
      <xdr:rowOff>47625</xdr:rowOff>
    </xdr:from>
    <xdr:to>
      <xdr:col>86</xdr:col>
      <xdr:colOff>914400</xdr:colOff>
      <xdr:row>27</xdr:row>
      <xdr:rowOff>161925</xdr:rowOff>
    </xdr:to>
    <xdr:grpSp>
      <xdr:nvGrpSpPr>
        <xdr:cNvPr id="108" name="Group 937"/>
        <xdr:cNvGrpSpPr>
          <a:grpSpLocks/>
        </xdr:cNvGrpSpPr>
      </xdr:nvGrpSpPr>
      <xdr:grpSpPr>
        <a:xfrm>
          <a:off x="63836550" y="68961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109" name="Line 938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39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40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42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43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4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25</xdr:row>
      <xdr:rowOff>9525</xdr:rowOff>
    </xdr:from>
    <xdr:to>
      <xdr:col>77</xdr:col>
      <xdr:colOff>28575</xdr:colOff>
      <xdr:row>32</xdr:row>
      <xdr:rowOff>0</xdr:rowOff>
    </xdr:to>
    <xdr:sp>
      <xdr:nvSpPr>
        <xdr:cNvPr id="116" name="Line 946"/>
        <xdr:cNvSpPr>
          <a:spLocks/>
        </xdr:cNvSpPr>
      </xdr:nvSpPr>
      <xdr:spPr>
        <a:xfrm flipH="1">
          <a:off x="57311925" y="640080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</xdr:colOff>
      <xdr:row>32</xdr:row>
      <xdr:rowOff>57150</xdr:rowOff>
    </xdr:from>
    <xdr:to>
      <xdr:col>66</xdr:col>
      <xdr:colOff>752475</xdr:colOff>
      <xdr:row>32</xdr:row>
      <xdr:rowOff>171450</xdr:rowOff>
    </xdr:to>
    <xdr:grpSp>
      <xdr:nvGrpSpPr>
        <xdr:cNvPr id="117" name="Group 947"/>
        <xdr:cNvGrpSpPr>
          <a:grpSpLocks/>
        </xdr:cNvGrpSpPr>
      </xdr:nvGrpSpPr>
      <xdr:grpSpPr>
        <a:xfrm>
          <a:off x="48939450" y="8048625"/>
          <a:ext cx="695325" cy="114300"/>
          <a:chOff x="-34916" y="-18"/>
          <a:chExt cx="41280" cy="12"/>
        </a:xfrm>
        <a:solidFill>
          <a:srgbClr val="FFFFFF"/>
        </a:solidFill>
      </xdr:grpSpPr>
      <xdr:sp>
        <xdr:nvSpPr>
          <xdr:cNvPr id="118" name="Oval 948"/>
          <xdr:cNvSpPr>
            <a:spLocks/>
          </xdr:cNvSpPr>
        </xdr:nvSpPr>
        <xdr:spPr>
          <a:xfrm>
            <a:off x="-9116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49"/>
          <xdr:cNvSpPr>
            <a:spLocks/>
          </xdr:cNvSpPr>
        </xdr:nvSpPr>
        <xdr:spPr>
          <a:xfrm>
            <a:off x="-1376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950"/>
          <xdr:cNvSpPr>
            <a:spLocks/>
          </xdr:cNvSpPr>
        </xdr:nvSpPr>
        <xdr:spPr>
          <a:xfrm>
            <a:off x="-32976" y="-12"/>
            <a:ext cx="83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51"/>
          <xdr:cNvSpPr>
            <a:spLocks/>
          </xdr:cNvSpPr>
        </xdr:nvSpPr>
        <xdr:spPr>
          <a:xfrm>
            <a:off x="-34916" y="-18"/>
            <a:ext cx="194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52"/>
          <xdr:cNvSpPr>
            <a:spLocks/>
          </xdr:cNvSpPr>
        </xdr:nvSpPr>
        <xdr:spPr>
          <a:xfrm>
            <a:off x="-24596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53"/>
          <xdr:cNvSpPr>
            <a:spLocks/>
          </xdr:cNvSpPr>
        </xdr:nvSpPr>
        <xdr:spPr>
          <a:xfrm>
            <a:off x="-16856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124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125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34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26" name="Line 956"/>
        <xdr:cNvSpPr>
          <a:spLocks/>
        </xdr:cNvSpPr>
      </xdr:nvSpPr>
      <xdr:spPr>
        <a:xfrm flipV="1">
          <a:off x="33327975" y="8562975"/>
          <a:ext cx="1827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127" name="Line 957"/>
        <xdr:cNvSpPr>
          <a:spLocks/>
        </xdr:cNvSpPr>
      </xdr:nvSpPr>
      <xdr:spPr>
        <a:xfrm flipV="1">
          <a:off x="18611850" y="8562975"/>
          <a:ext cx="1385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30</xdr:col>
      <xdr:colOff>66675</xdr:colOff>
      <xdr:row>37</xdr:row>
      <xdr:rowOff>114300</xdr:rowOff>
    </xdr:from>
    <xdr:to>
      <xdr:col>63</xdr:col>
      <xdr:colOff>247650</xdr:colOff>
      <xdr:row>37</xdr:row>
      <xdr:rowOff>114300</xdr:rowOff>
    </xdr:to>
    <xdr:sp>
      <xdr:nvSpPr>
        <xdr:cNvPr id="129" name="Line 959"/>
        <xdr:cNvSpPr>
          <a:spLocks/>
        </xdr:cNvSpPr>
      </xdr:nvSpPr>
      <xdr:spPr>
        <a:xfrm>
          <a:off x="21897975" y="9248775"/>
          <a:ext cx="2523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30" name="Line 960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31" name="Line 961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32" name="Line 962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33" name="Line 963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37</xdr:row>
      <xdr:rowOff>0</xdr:rowOff>
    </xdr:from>
    <xdr:ext cx="542925" cy="228600"/>
    <xdr:sp>
      <xdr:nvSpPr>
        <xdr:cNvPr id="134" name="text 821"/>
        <xdr:cNvSpPr txBox="1">
          <a:spLocks noChangeArrowheads="1"/>
        </xdr:cNvSpPr>
      </xdr:nvSpPr>
      <xdr:spPr>
        <a:xfrm>
          <a:off x="326040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514350</xdr:colOff>
      <xdr:row>23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56826150" y="593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26,539</a:t>
          </a:r>
        </a:p>
      </xdr:txBody>
    </xdr:sp>
    <xdr:clientData/>
  </xdr:oneCellAnchor>
  <xdr:twoCellAnchor>
    <xdr:from>
      <xdr:col>12</xdr:col>
      <xdr:colOff>323850</xdr:colOff>
      <xdr:row>23</xdr:row>
      <xdr:rowOff>219075</xdr:rowOff>
    </xdr:from>
    <xdr:to>
      <xdr:col>12</xdr:col>
      <xdr:colOff>628650</xdr:colOff>
      <xdr:row>25</xdr:row>
      <xdr:rowOff>114300</xdr:rowOff>
    </xdr:to>
    <xdr:grpSp>
      <xdr:nvGrpSpPr>
        <xdr:cNvPr id="136" name="Group 966"/>
        <xdr:cNvGrpSpPr>
          <a:grpSpLocks/>
        </xdr:cNvGrpSpPr>
      </xdr:nvGrpSpPr>
      <xdr:grpSpPr>
        <a:xfrm>
          <a:off x="878205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137" name="Line 967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68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895350</xdr:colOff>
      <xdr:row>26</xdr:row>
      <xdr:rowOff>209550</xdr:rowOff>
    </xdr:from>
    <xdr:to>
      <xdr:col>19</xdr:col>
      <xdr:colOff>228600</xdr:colOff>
      <xdr:row>28</xdr:row>
      <xdr:rowOff>114300</xdr:rowOff>
    </xdr:to>
    <xdr:grpSp>
      <xdr:nvGrpSpPr>
        <xdr:cNvPr id="139" name="Group 969"/>
        <xdr:cNvGrpSpPr>
          <a:grpSpLocks/>
        </xdr:cNvGrpSpPr>
      </xdr:nvGrpSpPr>
      <xdr:grpSpPr>
        <a:xfrm>
          <a:off x="13811250" y="6829425"/>
          <a:ext cx="304800" cy="361950"/>
          <a:chOff x="-3650" y="-1311"/>
          <a:chExt cx="11900" cy="15808"/>
        </a:xfrm>
        <a:solidFill>
          <a:srgbClr val="FFFFFF"/>
        </a:solidFill>
      </xdr:grpSpPr>
      <xdr:sp>
        <xdr:nvSpPr>
          <xdr:cNvPr id="140" name="Line 970"/>
          <xdr:cNvSpPr>
            <a:spLocks/>
          </xdr:cNvSpPr>
        </xdr:nvSpPr>
        <xdr:spPr>
          <a:xfrm>
            <a:off x="2300" y="10754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71"/>
          <xdr:cNvSpPr>
            <a:spLocks/>
          </xdr:cNvSpPr>
        </xdr:nvSpPr>
        <xdr:spPr>
          <a:xfrm>
            <a:off x="-3650" y="-1311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304800</xdr:colOff>
      <xdr:row>26</xdr:row>
      <xdr:rowOff>209550</xdr:rowOff>
    </xdr:from>
    <xdr:to>
      <xdr:col>20</xdr:col>
      <xdr:colOff>95250</xdr:colOff>
      <xdr:row>28</xdr:row>
      <xdr:rowOff>114300</xdr:rowOff>
    </xdr:to>
    <xdr:grpSp>
      <xdr:nvGrpSpPr>
        <xdr:cNvPr id="142" name="Group 975"/>
        <xdr:cNvGrpSpPr>
          <a:grpSpLocks/>
        </xdr:cNvGrpSpPr>
      </xdr:nvGrpSpPr>
      <xdr:grpSpPr>
        <a:xfrm>
          <a:off x="14192250" y="6829425"/>
          <a:ext cx="304800" cy="361950"/>
          <a:chOff x="-3904" y="-1311"/>
          <a:chExt cx="6300" cy="15808"/>
        </a:xfrm>
        <a:solidFill>
          <a:srgbClr val="FFFFFF"/>
        </a:solidFill>
      </xdr:grpSpPr>
      <xdr:sp>
        <xdr:nvSpPr>
          <xdr:cNvPr id="143" name="Line 976"/>
          <xdr:cNvSpPr>
            <a:spLocks/>
          </xdr:cNvSpPr>
        </xdr:nvSpPr>
        <xdr:spPr>
          <a:xfrm>
            <a:off x="-756" y="1075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77"/>
          <xdr:cNvSpPr>
            <a:spLocks/>
          </xdr:cNvSpPr>
        </xdr:nvSpPr>
        <xdr:spPr>
          <a:xfrm>
            <a:off x="-3904" y="-13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145" name="Group 978"/>
        <xdr:cNvGrpSpPr>
          <a:grpSpLocks/>
        </xdr:cNvGrpSpPr>
      </xdr:nvGrpSpPr>
      <xdr:grpSpPr>
        <a:xfrm>
          <a:off x="162306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146" name="Line 979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80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23</xdr:row>
      <xdr:rowOff>209550</xdr:rowOff>
    </xdr:from>
    <xdr:to>
      <xdr:col>25</xdr:col>
      <xdr:colOff>419100</xdr:colOff>
      <xdr:row>25</xdr:row>
      <xdr:rowOff>114300</xdr:rowOff>
    </xdr:to>
    <xdr:grpSp>
      <xdr:nvGrpSpPr>
        <xdr:cNvPr id="148" name="Group 981"/>
        <xdr:cNvGrpSpPr>
          <a:grpSpLocks/>
        </xdr:cNvGrpSpPr>
      </xdr:nvGrpSpPr>
      <xdr:grpSpPr>
        <a:xfrm>
          <a:off x="184499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149" name="Line 98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8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114300</xdr:rowOff>
    </xdr:from>
    <xdr:to>
      <xdr:col>25</xdr:col>
      <xdr:colOff>419100</xdr:colOff>
      <xdr:row>36</xdr:row>
      <xdr:rowOff>28575</xdr:rowOff>
    </xdr:to>
    <xdr:grpSp>
      <xdr:nvGrpSpPr>
        <xdr:cNvPr id="151" name="Group 984"/>
        <xdr:cNvGrpSpPr>
          <a:grpSpLocks/>
        </xdr:cNvGrpSpPr>
      </xdr:nvGrpSpPr>
      <xdr:grpSpPr>
        <a:xfrm>
          <a:off x="184499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152" name="Line 985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86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31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54" name="Line 987"/>
        <xdr:cNvSpPr>
          <a:spLocks/>
        </xdr:cNvSpPr>
      </xdr:nvSpPr>
      <xdr:spPr>
        <a:xfrm>
          <a:off x="16383000" y="7877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24</xdr:row>
      <xdr:rowOff>57150</xdr:rowOff>
    </xdr:from>
    <xdr:to>
      <xdr:col>30</xdr:col>
      <xdr:colOff>914400</xdr:colOff>
      <xdr:row>24</xdr:row>
      <xdr:rowOff>171450</xdr:rowOff>
    </xdr:to>
    <xdr:grpSp>
      <xdr:nvGrpSpPr>
        <xdr:cNvPr id="155" name="Group 988"/>
        <xdr:cNvGrpSpPr>
          <a:grpSpLocks/>
        </xdr:cNvGrpSpPr>
      </xdr:nvGrpSpPr>
      <xdr:grpSpPr>
        <a:xfrm>
          <a:off x="22059900" y="62198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156" name="Line 98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9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9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9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9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33</xdr:row>
      <xdr:rowOff>57150</xdr:rowOff>
    </xdr:from>
    <xdr:to>
      <xdr:col>30</xdr:col>
      <xdr:colOff>276225</xdr:colOff>
      <xdr:row>33</xdr:row>
      <xdr:rowOff>171450</xdr:rowOff>
    </xdr:to>
    <xdr:grpSp>
      <xdr:nvGrpSpPr>
        <xdr:cNvPr id="162" name="Group 995"/>
        <xdr:cNvGrpSpPr>
          <a:grpSpLocks/>
        </xdr:cNvGrpSpPr>
      </xdr:nvGrpSpPr>
      <xdr:grpSpPr>
        <a:xfrm>
          <a:off x="21412200" y="8277225"/>
          <a:ext cx="695325" cy="114300"/>
          <a:chOff x="-7989" y="-18"/>
          <a:chExt cx="14175" cy="12"/>
        </a:xfrm>
        <a:solidFill>
          <a:srgbClr val="FFFFFF"/>
        </a:solidFill>
      </xdr:grpSpPr>
      <xdr:sp>
        <xdr:nvSpPr>
          <xdr:cNvPr id="163" name="Line 996"/>
          <xdr:cNvSpPr>
            <a:spLocks/>
          </xdr:cNvSpPr>
        </xdr:nvSpPr>
        <xdr:spPr>
          <a:xfrm>
            <a:off x="281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97"/>
          <xdr:cNvSpPr>
            <a:spLocks/>
          </xdr:cNvSpPr>
        </xdr:nvSpPr>
        <xdr:spPr>
          <a:xfrm>
            <a:off x="551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98"/>
          <xdr:cNvSpPr>
            <a:spLocks/>
          </xdr:cNvSpPr>
        </xdr:nvSpPr>
        <xdr:spPr>
          <a:xfrm>
            <a:off x="11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99"/>
          <xdr:cNvSpPr>
            <a:spLocks/>
          </xdr:cNvSpPr>
        </xdr:nvSpPr>
        <xdr:spPr>
          <a:xfrm>
            <a:off x="-528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00"/>
          <xdr:cNvSpPr>
            <a:spLocks/>
          </xdr:cNvSpPr>
        </xdr:nvSpPr>
        <xdr:spPr>
          <a:xfrm>
            <a:off x="-798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1"/>
          <xdr:cNvSpPr>
            <a:spLocks/>
          </xdr:cNvSpPr>
        </xdr:nvSpPr>
        <xdr:spPr>
          <a:xfrm>
            <a:off x="-258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23</xdr:row>
      <xdr:rowOff>85725</xdr:rowOff>
    </xdr:from>
    <xdr:to>
      <xdr:col>27</xdr:col>
      <xdr:colOff>323850</xdr:colOff>
      <xdr:row>25</xdr:row>
      <xdr:rowOff>114300</xdr:rowOff>
    </xdr:to>
    <xdr:sp>
      <xdr:nvSpPr>
        <xdr:cNvPr id="169" name="Line 1005"/>
        <xdr:cNvSpPr>
          <a:spLocks/>
        </xdr:cNvSpPr>
      </xdr:nvSpPr>
      <xdr:spPr>
        <a:xfrm flipV="1">
          <a:off x="18611850" y="6019800"/>
          <a:ext cx="15430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619125</xdr:colOff>
      <xdr:row>22</xdr:row>
      <xdr:rowOff>114300</xdr:rowOff>
    </xdr:from>
    <xdr:to>
      <xdr:col>30</xdr:col>
      <xdr:colOff>76200</xdr:colOff>
      <xdr:row>22</xdr:row>
      <xdr:rowOff>190500</xdr:rowOff>
    </xdr:to>
    <xdr:sp>
      <xdr:nvSpPr>
        <xdr:cNvPr id="170" name="Line 1006"/>
        <xdr:cNvSpPr>
          <a:spLocks/>
        </xdr:cNvSpPr>
      </xdr:nvSpPr>
      <xdr:spPr>
        <a:xfrm flipV="1">
          <a:off x="20964525" y="58197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323850</xdr:colOff>
      <xdr:row>22</xdr:row>
      <xdr:rowOff>190500</xdr:rowOff>
    </xdr:from>
    <xdr:to>
      <xdr:col>28</xdr:col>
      <xdr:colOff>619125</xdr:colOff>
      <xdr:row>23</xdr:row>
      <xdr:rowOff>85725</xdr:rowOff>
    </xdr:to>
    <xdr:sp>
      <xdr:nvSpPr>
        <xdr:cNvPr id="171" name="Line 1007"/>
        <xdr:cNvSpPr>
          <a:spLocks/>
        </xdr:cNvSpPr>
      </xdr:nvSpPr>
      <xdr:spPr>
        <a:xfrm flipV="1">
          <a:off x="20154900" y="58959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25</xdr:row>
      <xdr:rowOff>114300</xdr:rowOff>
    </xdr:from>
    <xdr:to>
      <xdr:col>19</xdr:col>
      <xdr:colOff>76200</xdr:colOff>
      <xdr:row>28</xdr:row>
      <xdr:rowOff>114300</xdr:rowOff>
    </xdr:to>
    <xdr:sp>
      <xdr:nvSpPr>
        <xdr:cNvPr id="172" name="Line 1008"/>
        <xdr:cNvSpPr>
          <a:spLocks/>
        </xdr:cNvSpPr>
      </xdr:nvSpPr>
      <xdr:spPr>
        <a:xfrm>
          <a:off x="8934450" y="6505575"/>
          <a:ext cx="5029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114300</xdr:rowOff>
    </xdr:from>
    <xdr:to>
      <xdr:col>19</xdr:col>
      <xdr:colOff>295275</xdr:colOff>
      <xdr:row>25</xdr:row>
      <xdr:rowOff>114300</xdr:rowOff>
    </xdr:to>
    <xdr:sp>
      <xdr:nvSpPr>
        <xdr:cNvPr id="173" name="Line 1009"/>
        <xdr:cNvSpPr>
          <a:spLocks/>
        </xdr:cNvSpPr>
      </xdr:nvSpPr>
      <xdr:spPr>
        <a:xfrm>
          <a:off x="6477000" y="6505575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74" name="Line 1011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75" name="Line 1012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76" name="Line 1013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77" name="Line 1014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78" name="Line 1015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79" name="Line 1016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80" name="Line 1017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81" name="Line 1018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82" name="Line 1019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83" name="Line 1020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84" name="Line 1021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85" name="Line 1022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36</xdr:row>
      <xdr:rowOff>171450</xdr:rowOff>
    </xdr:from>
    <xdr:to>
      <xdr:col>28</xdr:col>
      <xdr:colOff>733425</xdr:colOff>
      <xdr:row>37</xdr:row>
      <xdr:rowOff>47625</xdr:rowOff>
    </xdr:to>
    <xdr:sp>
      <xdr:nvSpPr>
        <xdr:cNvPr id="186" name="Line 1023"/>
        <xdr:cNvSpPr>
          <a:spLocks/>
        </xdr:cNvSpPr>
      </xdr:nvSpPr>
      <xdr:spPr>
        <a:xfrm flipH="1" flipV="1">
          <a:off x="20335875" y="9077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0</xdr:colOff>
      <xdr:row>36</xdr:row>
      <xdr:rowOff>171450</xdr:rowOff>
    </xdr:to>
    <xdr:sp>
      <xdr:nvSpPr>
        <xdr:cNvPr id="187" name="Line 0"/>
        <xdr:cNvSpPr>
          <a:spLocks/>
        </xdr:cNvSpPr>
      </xdr:nvSpPr>
      <xdr:spPr>
        <a:xfrm>
          <a:off x="18611850" y="8562975"/>
          <a:ext cx="1733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37</xdr:row>
      <xdr:rowOff>47625</xdr:rowOff>
    </xdr:from>
    <xdr:to>
      <xdr:col>30</xdr:col>
      <xdr:colOff>66675</xdr:colOff>
      <xdr:row>37</xdr:row>
      <xdr:rowOff>114300</xdr:rowOff>
    </xdr:to>
    <xdr:sp>
      <xdr:nvSpPr>
        <xdr:cNvPr id="188" name="Line 1"/>
        <xdr:cNvSpPr>
          <a:spLocks/>
        </xdr:cNvSpPr>
      </xdr:nvSpPr>
      <xdr:spPr>
        <a:xfrm flipH="1" flipV="1">
          <a:off x="21088350" y="91821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123825</xdr:colOff>
      <xdr:row>22</xdr:row>
      <xdr:rowOff>9525</xdr:rowOff>
    </xdr:from>
    <xdr:to>
      <xdr:col>20</xdr:col>
      <xdr:colOff>342900</xdr:colOff>
      <xdr:row>24</xdr:row>
      <xdr:rowOff>0</xdr:rowOff>
    </xdr:to>
    <xdr:grpSp>
      <xdr:nvGrpSpPr>
        <xdr:cNvPr id="189" name="Group 2"/>
        <xdr:cNvGrpSpPr>
          <a:grpSpLocks/>
        </xdr:cNvGrpSpPr>
      </xdr:nvGrpSpPr>
      <xdr:grpSpPr>
        <a:xfrm>
          <a:off x="14525625" y="5715000"/>
          <a:ext cx="219075" cy="447675"/>
          <a:chOff x="-78" y="-5130"/>
          <a:chExt cx="20" cy="25428"/>
        </a:xfrm>
        <a:solidFill>
          <a:srgbClr val="FFFFFF"/>
        </a:solidFill>
      </xdr:grpSpPr>
      <xdr:sp>
        <xdr:nvSpPr>
          <xdr:cNvPr id="190" name="Line 3"/>
          <xdr:cNvSpPr>
            <a:spLocks/>
          </xdr:cNvSpPr>
        </xdr:nvSpPr>
        <xdr:spPr>
          <a:xfrm flipV="1">
            <a:off x="-67" y="11640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4"/>
          <xdr:cNvSpPr>
            <a:spLocks/>
          </xdr:cNvSpPr>
        </xdr:nvSpPr>
        <xdr:spPr>
          <a:xfrm flipV="1">
            <a:off x="-78" y="-5130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5"/>
          <xdr:cNvSpPr>
            <a:spLocks/>
          </xdr:cNvSpPr>
        </xdr:nvSpPr>
        <xdr:spPr>
          <a:xfrm>
            <a:off x="-72" y="2029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kreslení 298"/>
          <xdr:cNvSpPr>
            <a:spLocks/>
          </xdr:cNvSpPr>
        </xdr:nvSpPr>
        <xdr:spPr>
          <a:xfrm>
            <a:off x="-73" y="-4049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41</xdr:row>
      <xdr:rowOff>9525</xdr:rowOff>
    </xdr:from>
    <xdr:to>
      <xdr:col>30</xdr:col>
      <xdr:colOff>714375</xdr:colOff>
      <xdr:row>42</xdr:row>
      <xdr:rowOff>0</xdr:rowOff>
    </xdr:to>
    <xdr:grpSp>
      <xdr:nvGrpSpPr>
        <xdr:cNvPr id="194" name="Group 7"/>
        <xdr:cNvGrpSpPr>
          <a:grpSpLocks/>
        </xdr:cNvGrpSpPr>
      </xdr:nvGrpSpPr>
      <xdr:grpSpPr>
        <a:xfrm>
          <a:off x="22107525" y="10058400"/>
          <a:ext cx="438150" cy="219075"/>
          <a:chOff x="-64" y="-15871"/>
          <a:chExt cx="40" cy="35374"/>
        </a:xfrm>
        <a:solidFill>
          <a:srgbClr val="FFFFFF"/>
        </a:solidFill>
      </xdr:grpSpPr>
      <xdr:sp>
        <xdr:nvSpPr>
          <xdr:cNvPr id="195" name="Line 8"/>
          <xdr:cNvSpPr>
            <a:spLocks/>
          </xdr:cNvSpPr>
        </xdr:nvSpPr>
        <xdr:spPr>
          <a:xfrm>
            <a:off x="-64" y="1950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"/>
          <xdr:cNvSpPr>
            <a:spLocks/>
          </xdr:cNvSpPr>
        </xdr:nvSpPr>
        <xdr:spPr>
          <a:xfrm>
            <a:off x="-57" y="-15871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"/>
          <xdr:cNvSpPr>
            <a:spLocks/>
          </xdr:cNvSpPr>
        </xdr:nvSpPr>
        <xdr:spPr>
          <a:xfrm>
            <a:off x="-50" y="-6647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209550</xdr:rowOff>
    </xdr:from>
    <xdr:to>
      <xdr:col>73</xdr:col>
      <xdr:colOff>419100</xdr:colOff>
      <xdr:row>25</xdr:row>
      <xdr:rowOff>114300</xdr:rowOff>
    </xdr:to>
    <xdr:grpSp>
      <xdr:nvGrpSpPr>
        <xdr:cNvPr id="198" name="Group 11"/>
        <xdr:cNvGrpSpPr>
          <a:grpSpLocks/>
        </xdr:cNvGrpSpPr>
      </xdr:nvGrpSpPr>
      <xdr:grpSpPr>
        <a:xfrm>
          <a:off x="544163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199" name="Line 1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201" name="Group 14"/>
        <xdr:cNvGrpSpPr>
          <a:grpSpLocks/>
        </xdr:cNvGrpSpPr>
      </xdr:nvGrpSpPr>
      <xdr:grpSpPr>
        <a:xfrm>
          <a:off x="544163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202" name="Line 15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204" name="Group 17"/>
        <xdr:cNvGrpSpPr>
          <a:grpSpLocks/>
        </xdr:cNvGrpSpPr>
      </xdr:nvGrpSpPr>
      <xdr:grpSpPr>
        <a:xfrm>
          <a:off x="529304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205" name="Line 18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9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207" name="Line 20"/>
        <xdr:cNvSpPr>
          <a:spLocks/>
        </xdr:cNvSpPr>
      </xdr:nvSpPr>
      <xdr:spPr>
        <a:xfrm>
          <a:off x="54559200" y="65055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34</xdr:row>
      <xdr:rowOff>114300</xdr:rowOff>
    </xdr:from>
    <xdr:to>
      <xdr:col>69</xdr:col>
      <xdr:colOff>419100</xdr:colOff>
      <xdr:row>36</xdr:row>
      <xdr:rowOff>28575</xdr:rowOff>
    </xdr:to>
    <xdr:grpSp>
      <xdr:nvGrpSpPr>
        <xdr:cNvPr id="208" name="Group 21"/>
        <xdr:cNvGrpSpPr>
          <a:grpSpLocks/>
        </xdr:cNvGrpSpPr>
      </xdr:nvGrpSpPr>
      <xdr:grpSpPr>
        <a:xfrm>
          <a:off x="514445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09" name="Line 22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3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37</xdr:row>
      <xdr:rowOff>9525</xdr:rowOff>
    </xdr:from>
    <xdr:to>
      <xdr:col>64</xdr:col>
      <xdr:colOff>800100</xdr:colOff>
      <xdr:row>37</xdr:row>
      <xdr:rowOff>114300</xdr:rowOff>
    </xdr:to>
    <xdr:sp>
      <xdr:nvSpPr>
        <xdr:cNvPr id="211" name="Line 30"/>
        <xdr:cNvSpPr>
          <a:spLocks/>
        </xdr:cNvSpPr>
      </xdr:nvSpPr>
      <xdr:spPr>
        <a:xfrm flipV="1">
          <a:off x="47129700" y="9144000"/>
          <a:ext cx="1066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781050</xdr:colOff>
      <xdr:row>36</xdr:row>
      <xdr:rowOff>104775</xdr:rowOff>
    </xdr:from>
    <xdr:to>
      <xdr:col>66</xdr:col>
      <xdr:colOff>190500</xdr:colOff>
      <xdr:row>37</xdr:row>
      <xdr:rowOff>9525</xdr:rowOff>
    </xdr:to>
    <xdr:sp>
      <xdr:nvSpPr>
        <xdr:cNvPr id="212" name="Line 31"/>
        <xdr:cNvSpPr>
          <a:spLocks/>
        </xdr:cNvSpPr>
      </xdr:nvSpPr>
      <xdr:spPr>
        <a:xfrm flipV="1">
          <a:off x="48177450" y="9010650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34</xdr:row>
      <xdr:rowOff>114300</xdr:rowOff>
    </xdr:from>
    <xdr:to>
      <xdr:col>69</xdr:col>
      <xdr:colOff>266700</xdr:colOff>
      <xdr:row>36</xdr:row>
      <xdr:rowOff>104775</xdr:rowOff>
    </xdr:to>
    <xdr:sp>
      <xdr:nvSpPr>
        <xdr:cNvPr id="213" name="Line 32"/>
        <xdr:cNvSpPr>
          <a:spLocks/>
        </xdr:cNvSpPr>
      </xdr:nvSpPr>
      <xdr:spPr>
        <a:xfrm flipH="1">
          <a:off x="49053750" y="8562975"/>
          <a:ext cx="25527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37</xdr:row>
      <xdr:rowOff>114300</xdr:rowOff>
    </xdr:from>
    <xdr:to>
      <xdr:col>63</xdr:col>
      <xdr:colOff>409575</xdr:colOff>
      <xdr:row>39</xdr:row>
      <xdr:rowOff>38100</xdr:rowOff>
    </xdr:to>
    <xdr:grpSp>
      <xdr:nvGrpSpPr>
        <xdr:cNvPr id="214" name="Group 33"/>
        <xdr:cNvGrpSpPr>
          <a:grpSpLocks/>
        </xdr:cNvGrpSpPr>
      </xdr:nvGrpSpPr>
      <xdr:grpSpPr>
        <a:xfrm>
          <a:off x="46977300" y="9248775"/>
          <a:ext cx="304800" cy="381000"/>
          <a:chOff x="-38" y="-5647"/>
          <a:chExt cx="28" cy="16640"/>
        </a:xfrm>
        <a:solidFill>
          <a:srgbClr val="FFFFFF"/>
        </a:solidFill>
      </xdr:grpSpPr>
      <xdr:sp>
        <xdr:nvSpPr>
          <xdr:cNvPr id="215" name="Line 34"/>
          <xdr:cNvSpPr>
            <a:spLocks/>
          </xdr:cNvSpPr>
        </xdr:nvSpPr>
        <xdr:spPr>
          <a:xfrm flipH="1">
            <a:off x="-24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5"/>
          <xdr:cNvSpPr>
            <a:spLocks/>
          </xdr:cNvSpPr>
        </xdr:nvSpPr>
        <xdr:spPr>
          <a:xfrm>
            <a:off x="-38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37</xdr:row>
      <xdr:rowOff>114300</xdr:rowOff>
    </xdr:from>
    <xdr:to>
      <xdr:col>74</xdr:col>
      <xdr:colOff>219075</xdr:colOff>
      <xdr:row>37</xdr:row>
      <xdr:rowOff>114300</xdr:rowOff>
    </xdr:to>
    <xdr:sp>
      <xdr:nvSpPr>
        <xdr:cNvPr id="217" name="Line 36"/>
        <xdr:cNvSpPr>
          <a:spLocks/>
        </xdr:cNvSpPr>
      </xdr:nvSpPr>
      <xdr:spPr>
        <a:xfrm flipH="1">
          <a:off x="47129700" y="9248775"/>
          <a:ext cx="791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20</xdr:row>
      <xdr:rowOff>219075</xdr:rowOff>
    </xdr:from>
    <xdr:to>
      <xdr:col>67</xdr:col>
      <xdr:colOff>409575</xdr:colOff>
      <xdr:row>22</xdr:row>
      <xdr:rowOff>114300</xdr:rowOff>
    </xdr:to>
    <xdr:grpSp>
      <xdr:nvGrpSpPr>
        <xdr:cNvPr id="218" name="Group 37"/>
        <xdr:cNvGrpSpPr>
          <a:grpSpLocks/>
        </xdr:cNvGrpSpPr>
      </xdr:nvGrpSpPr>
      <xdr:grpSpPr>
        <a:xfrm>
          <a:off x="49949100" y="5467350"/>
          <a:ext cx="304800" cy="352425"/>
          <a:chOff x="-38" y="-799"/>
          <a:chExt cx="28" cy="15392"/>
        </a:xfrm>
        <a:solidFill>
          <a:srgbClr val="FFFFFF"/>
        </a:solidFill>
      </xdr:grpSpPr>
      <xdr:sp>
        <xdr:nvSpPr>
          <xdr:cNvPr id="219" name="Line 38"/>
          <xdr:cNvSpPr>
            <a:spLocks/>
          </xdr:cNvSpPr>
        </xdr:nvSpPr>
        <xdr:spPr>
          <a:xfrm>
            <a:off x="-24" y="112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9"/>
          <xdr:cNvSpPr>
            <a:spLocks/>
          </xdr:cNvSpPr>
        </xdr:nvSpPr>
        <xdr:spPr>
          <a:xfrm>
            <a:off x="-38" y="-7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21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22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23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24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219075</xdr:colOff>
      <xdr:row>37</xdr:row>
      <xdr:rowOff>0</xdr:rowOff>
    </xdr:from>
    <xdr:ext cx="542925" cy="228600"/>
    <xdr:sp>
      <xdr:nvSpPr>
        <xdr:cNvPr id="225" name="text 821"/>
        <xdr:cNvSpPr txBox="1">
          <a:spLocks noChangeArrowheads="1"/>
        </xdr:cNvSpPr>
      </xdr:nvSpPr>
      <xdr:spPr>
        <a:xfrm>
          <a:off x="535590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226" name="Line 47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227" name="Line 48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228" name="Line 49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229" name="Line 50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219075</xdr:colOff>
      <xdr:row>22</xdr:row>
      <xdr:rowOff>0</xdr:rowOff>
    </xdr:from>
    <xdr:ext cx="542925" cy="228600"/>
    <xdr:sp>
      <xdr:nvSpPr>
        <xdr:cNvPr id="230" name="text 821"/>
        <xdr:cNvSpPr txBox="1">
          <a:spLocks noChangeArrowheads="1"/>
        </xdr:cNvSpPr>
      </xdr:nvSpPr>
      <xdr:spPr>
        <a:xfrm>
          <a:off x="53559075" y="5705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74</xdr:col>
      <xdr:colOff>276225</xdr:colOff>
      <xdr:row>24</xdr:row>
      <xdr:rowOff>9525</xdr:rowOff>
    </xdr:from>
    <xdr:to>
      <xdr:col>74</xdr:col>
      <xdr:colOff>714375</xdr:colOff>
      <xdr:row>25</xdr:row>
      <xdr:rowOff>0</xdr:rowOff>
    </xdr:to>
    <xdr:grpSp>
      <xdr:nvGrpSpPr>
        <xdr:cNvPr id="231" name="Group 52"/>
        <xdr:cNvGrpSpPr>
          <a:grpSpLocks/>
        </xdr:cNvGrpSpPr>
      </xdr:nvGrpSpPr>
      <xdr:grpSpPr>
        <a:xfrm>
          <a:off x="55102125" y="6172200"/>
          <a:ext cx="438150" cy="219075"/>
          <a:chOff x="-64" y="-15035"/>
          <a:chExt cx="40" cy="35397"/>
        </a:xfrm>
        <a:solidFill>
          <a:srgbClr val="FFFFFF"/>
        </a:solidFill>
      </xdr:grpSpPr>
      <xdr:sp>
        <xdr:nvSpPr>
          <xdr:cNvPr id="232" name="Line 53"/>
          <xdr:cNvSpPr>
            <a:spLocks/>
          </xdr:cNvSpPr>
        </xdr:nvSpPr>
        <xdr:spPr>
          <a:xfrm>
            <a:off x="-64" y="2036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4"/>
          <xdr:cNvSpPr>
            <a:spLocks/>
          </xdr:cNvSpPr>
        </xdr:nvSpPr>
        <xdr:spPr>
          <a:xfrm>
            <a:off x="-57" y="-15035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5"/>
          <xdr:cNvSpPr>
            <a:spLocks/>
          </xdr:cNvSpPr>
        </xdr:nvSpPr>
        <xdr:spPr>
          <a:xfrm>
            <a:off x="-50" y="-5805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276225</xdr:colOff>
      <xdr:row>35</xdr:row>
      <xdr:rowOff>9525</xdr:rowOff>
    </xdr:from>
    <xdr:to>
      <xdr:col>70</xdr:col>
      <xdr:colOff>714375</xdr:colOff>
      <xdr:row>36</xdr:row>
      <xdr:rowOff>0</xdr:rowOff>
    </xdr:to>
    <xdr:grpSp>
      <xdr:nvGrpSpPr>
        <xdr:cNvPr id="235" name="Group 56"/>
        <xdr:cNvGrpSpPr>
          <a:grpSpLocks/>
        </xdr:cNvGrpSpPr>
      </xdr:nvGrpSpPr>
      <xdr:grpSpPr>
        <a:xfrm>
          <a:off x="52130325" y="8686800"/>
          <a:ext cx="438150" cy="219075"/>
          <a:chOff x="-64" y="-14893"/>
          <a:chExt cx="40" cy="35397"/>
        </a:xfrm>
        <a:solidFill>
          <a:srgbClr val="FFFFFF"/>
        </a:solidFill>
      </xdr:grpSpPr>
      <xdr:sp>
        <xdr:nvSpPr>
          <xdr:cNvPr id="236" name="Line 57"/>
          <xdr:cNvSpPr>
            <a:spLocks/>
          </xdr:cNvSpPr>
        </xdr:nvSpPr>
        <xdr:spPr>
          <a:xfrm>
            <a:off x="-64" y="2050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8"/>
          <xdr:cNvSpPr>
            <a:spLocks/>
          </xdr:cNvSpPr>
        </xdr:nvSpPr>
        <xdr:spPr>
          <a:xfrm>
            <a:off x="-57" y="-14893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9"/>
          <xdr:cNvSpPr>
            <a:spLocks/>
          </xdr:cNvSpPr>
        </xdr:nvSpPr>
        <xdr:spPr>
          <a:xfrm>
            <a:off x="-50" y="-5663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238125</xdr:colOff>
      <xdr:row>31</xdr:row>
      <xdr:rowOff>9525</xdr:rowOff>
    </xdr:from>
    <xdr:to>
      <xdr:col>74</xdr:col>
      <xdr:colOff>457200</xdr:colOff>
      <xdr:row>33</xdr:row>
      <xdr:rowOff>0</xdr:rowOff>
    </xdr:to>
    <xdr:grpSp>
      <xdr:nvGrpSpPr>
        <xdr:cNvPr id="239" name="Group 60"/>
        <xdr:cNvGrpSpPr>
          <a:grpSpLocks/>
        </xdr:cNvGrpSpPr>
      </xdr:nvGrpSpPr>
      <xdr:grpSpPr>
        <a:xfrm>
          <a:off x="55064025" y="7772400"/>
          <a:ext cx="219075" cy="447675"/>
          <a:chOff x="-67" y="-5846"/>
          <a:chExt cx="20" cy="25381"/>
        </a:xfrm>
        <a:solidFill>
          <a:srgbClr val="FFFFFF"/>
        </a:solidFill>
      </xdr:grpSpPr>
      <xdr:sp>
        <xdr:nvSpPr>
          <xdr:cNvPr id="240" name="Line 61"/>
          <xdr:cNvSpPr>
            <a:spLocks/>
          </xdr:cNvSpPr>
        </xdr:nvSpPr>
        <xdr:spPr>
          <a:xfrm flipV="1">
            <a:off x="-56" y="10893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62"/>
          <xdr:cNvSpPr>
            <a:spLocks/>
          </xdr:cNvSpPr>
        </xdr:nvSpPr>
        <xdr:spPr>
          <a:xfrm flipV="1">
            <a:off x="-67" y="-5846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63"/>
          <xdr:cNvSpPr>
            <a:spLocks/>
          </xdr:cNvSpPr>
        </xdr:nvSpPr>
        <xdr:spPr>
          <a:xfrm>
            <a:off x="-61" y="1953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kreslení 298"/>
          <xdr:cNvSpPr>
            <a:spLocks/>
          </xdr:cNvSpPr>
        </xdr:nvSpPr>
        <xdr:spPr>
          <a:xfrm>
            <a:off x="-62" y="-4767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26</xdr:row>
      <xdr:rowOff>57150</xdr:rowOff>
    </xdr:from>
    <xdr:to>
      <xdr:col>70</xdr:col>
      <xdr:colOff>228600</xdr:colOff>
      <xdr:row>26</xdr:row>
      <xdr:rowOff>171450</xdr:rowOff>
    </xdr:to>
    <xdr:grpSp>
      <xdr:nvGrpSpPr>
        <xdr:cNvPr id="244" name="Group 75"/>
        <xdr:cNvGrpSpPr>
          <a:grpSpLocks/>
        </xdr:cNvGrpSpPr>
      </xdr:nvGrpSpPr>
      <xdr:grpSpPr>
        <a:xfrm>
          <a:off x="51387375" y="6677025"/>
          <a:ext cx="695325" cy="114300"/>
          <a:chOff x="-8342" y="-18"/>
          <a:chExt cx="14400" cy="12"/>
        </a:xfrm>
        <a:solidFill>
          <a:srgbClr val="FFFFFF"/>
        </a:solidFill>
      </xdr:grpSpPr>
      <xdr:sp>
        <xdr:nvSpPr>
          <xdr:cNvPr id="245" name="Oval 76"/>
          <xdr:cNvSpPr>
            <a:spLocks/>
          </xdr:cNvSpPr>
        </xdr:nvSpPr>
        <xdr:spPr>
          <a:xfrm>
            <a:off x="65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7"/>
          <xdr:cNvSpPr>
            <a:spLocks/>
          </xdr:cNvSpPr>
        </xdr:nvSpPr>
        <xdr:spPr>
          <a:xfrm>
            <a:off x="335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78"/>
          <xdr:cNvSpPr>
            <a:spLocks/>
          </xdr:cNvSpPr>
        </xdr:nvSpPr>
        <xdr:spPr>
          <a:xfrm>
            <a:off x="-7665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9"/>
          <xdr:cNvSpPr>
            <a:spLocks/>
          </xdr:cNvSpPr>
        </xdr:nvSpPr>
        <xdr:spPr>
          <a:xfrm>
            <a:off x="-8342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0"/>
          <xdr:cNvSpPr>
            <a:spLocks/>
          </xdr:cNvSpPr>
        </xdr:nvSpPr>
        <xdr:spPr>
          <a:xfrm>
            <a:off x="-47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1"/>
          <xdr:cNvSpPr>
            <a:spLocks/>
          </xdr:cNvSpPr>
        </xdr:nvSpPr>
        <xdr:spPr>
          <a:xfrm>
            <a:off x="-204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52</xdr:col>
      <xdr:colOff>352425</xdr:colOff>
      <xdr:row>17</xdr:row>
      <xdr:rowOff>180975</xdr:rowOff>
    </xdr:from>
    <xdr:to>
      <xdr:col>54</xdr:col>
      <xdr:colOff>104775</xdr:colOff>
      <xdr:row>19</xdr:row>
      <xdr:rowOff>190500</xdr:rowOff>
    </xdr:to>
    <xdr:pic>
      <xdr:nvPicPr>
        <xdr:cNvPr id="251" name="obrázek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33425" y="47434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495300</xdr:colOff>
      <xdr:row>23</xdr:row>
      <xdr:rowOff>85725</xdr:rowOff>
    </xdr:from>
    <xdr:to>
      <xdr:col>62</xdr:col>
      <xdr:colOff>0</xdr:colOff>
      <xdr:row>24</xdr:row>
      <xdr:rowOff>161925</xdr:rowOff>
    </xdr:to>
    <xdr:grpSp>
      <xdr:nvGrpSpPr>
        <xdr:cNvPr id="252" name="Group 185"/>
        <xdr:cNvGrpSpPr>
          <a:grpSpLocks/>
        </xdr:cNvGrpSpPr>
      </xdr:nvGrpSpPr>
      <xdr:grpSpPr>
        <a:xfrm>
          <a:off x="32880300" y="6019800"/>
          <a:ext cx="13030200" cy="304800"/>
          <a:chOff x="1020" y="-12079"/>
          <a:chExt cx="21474" cy="26688"/>
        </a:xfrm>
        <a:solidFill>
          <a:srgbClr val="FFFFFF"/>
        </a:solidFill>
      </xdr:grpSpPr>
      <xdr:sp>
        <xdr:nvSpPr>
          <xdr:cNvPr id="253" name="Rectangle 186"/>
          <xdr:cNvSpPr>
            <a:spLocks/>
          </xdr:cNvSpPr>
        </xdr:nvSpPr>
        <xdr:spPr>
          <a:xfrm>
            <a:off x="1020" y="-12079"/>
            <a:ext cx="2147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87"/>
          <xdr:cNvSpPr>
            <a:spLocks/>
          </xdr:cNvSpPr>
        </xdr:nvSpPr>
        <xdr:spPr>
          <a:xfrm>
            <a:off x="1143" y="-8743"/>
            <a:ext cx="212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88"/>
          <xdr:cNvSpPr>
            <a:spLocks/>
          </xdr:cNvSpPr>
        </xdr:nvSpPr>
        <xdr:spPr>
          <a:xfrm>
            <a:off x="1020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89"/>
          <xdr:cNvSpPr>
            <a:spLocks/>
          </xdr:cNvSpPr>
        </xdr:nvSpPr>
        <xdr:spPr>
          <a:xfrm>
            <a:off x="4402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90"/>
          <xdr:cNvSpPr>
            <a:spLocks/>
          </xdr:cNvSpPr>
        </xdr:nvSpPr>
        <xdr:spPr>
          <a:xfrm>
            <a:off x="7790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91"/>
          <xdr:cNvSpPr>
            <a:spLocks/>
          </xdr:cNvSpPr>
        </xdr:nvSpPr>
        <xdr:spPr>
          <a:xfrm>
            <a:off x="11172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92"/>
          <xdr:cNvSpPr>
            <a:spLocks/>
          </xdr:cNvSpPr>
        </xdr:nvSpPr>
        <xdr:spPr>
          <a:xfrm>
            <a:off x="14554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93"/>
          <xdr:cNvSpPr>
            <a:spLocks/>
          </xdr:cNvSpPr>
        </xdr:nvSpPr>
        <xdr:spPr>
          <a:xfrm>
            <a:off x="17942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94"/>
          <xdr:cNvSpPr>
            <a:spLocks/>
          </xdr:cNvSpPr>
        </xdr:nvSpPr>
        <xdr:spPr>
          <a:xfrm>
            <a:off x="21324" y="11273"/>
            <a:ext cx="11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23</xdr:row>
      <xdr:rowOff>123825</xdr:rowOff>
    </xdr:from>
    <xdr:to>
      <xdr:col>53</xdr:col>
      <xdr:colOff>0</xdr:colOff>
      <xdr:row>24</xdr:row>
      <xdr:rowOff>123825</xdr:rowOff>
    </xdr:to>
    <xdr:sp>
      <xdr:nvSpPr>
        <xdr:cNvPr id="262" name="text 7125"/>
        <xdr:cNvSpPr txBox="1">
          <a:spLocks noChangeArrowheads="1"/>
        </xdr:cNvSpPr>
      </xdr:nvSpPr>
      <xdr:spPr>
        <a:xfrm>
          <a:off x="38938200" y="6057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207</a:t>
          </a:r>
        </a:p>
      </xdr:txBody>
    </xdr:sp>
    <xdr:clientData/>
  </xdr:twoCellAnchor>
  <xdr:twoCellAnchor>
    <xdr:from>
      <xdr:col>44</xdr:col>
      <xdr:colOff>457200</xdr:colOff>
      <xdr:row>26</xdr:row>
      <xdr:rowOff>85725</xdr:rowOff>
    </xdr:from>
    <xdr:to>
      <xdr:col>60</xdr:col>
      <xdr:colOff>647700</xdr:colOff>
      <xdr:row>27</xdr:row>
      <xdr:rowOff>161925</xdr:rowOff>
    </xdr:to>
    <xdr:grpSp>
      <xdr:nvGrpSpPr>
        <xdr:cNvPr id="263" name="Group 213"/>
        <xdr:cNvGrpSpPr>
          <a:grpSpLocks/>
        </xdr:cNvGrpSpPr>
      </xdr:nvGrpSpPr>
      <xdr:grpSpPr>
        <a:xfrm>
          <a:off x="32842200" y="6705600"/>
          <a:ext cx="12230100" cy="304800"/>
          <a:chOff x="-1300" y="-12031"/>
          <a:chExt cx="20142" cy="26688"/>
        </a:xfrm>
        <a:solidFill>
          <a:srgbClr val="FFFFFF"/>
        </a:solidFill>
      </xdr:grpSpPr>
      <xdr:sp>
        <xdr:nvSpPr>
          <xdr:cNvPr id="264" name="Rectangle 214"/>
          <xdr:cNvSpPr>
            <a:spLocks/>
          </xdr:cNvSpPr>
        </xdr:nvSpPr>
        <xdr:spPr>
          <a:xfrm>
            <a:off x="-1194" y="-8695"/>
            <a:ext cx="1994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15"/>
          <xdr:cNvSpPr>
            <a:spLocks/>
          </xdr:cNvSpPr>
        </xdr:nvSpPr>
        <xdr:spPr>
          <a:xfrm>
            <a:off x="-1300" y="-12031"/>
            <a:ext cx="201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16"/>
          <xdr:cNvSpPr>
            <a:spLocks/>
          </xdr:cNvSpPr>
        </xdr:nvSpPr>
        <xdr:spPr>
          <a:xfrm>
            <a:off x="-1300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7"/>
          <xdr:cNvSpPr>
            <a:spLocks/>
          </xdr:cNvSpPr>
        </xdr:nvSpPr>
        <xdr:spPr>
          <a:xfrm>
            <a:off x="-1300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18"/>
          <xdr:cNvSpPr>
            <a:spLocks/>
          </xdr:cNvSpPr>
        </xdr:nvSpPr>
        <xdr:spPr>
          <a:xfrm>
            <a:off x="1867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19"/>
          <xdr:cNvSpPr>
            <a:spLocks/>
          </xdr:cNvSpPr>
        </xdr:nvSpPr>
        <xdr:spPr>
          <a:xfrm>
            <a:off x="1867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20"/>
          <xdr:cNvSpPr>
            <a:spLocks/>
          </xdr:cNvSpPr>
        </xdr:nvSpPr>
        <xdr:spPr>
          <a:xfrm>
            <a:off x="5055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21"/>
          <xdr:cNvSpPr>
            <a:spLocks/>
          </xdr:cNvSpPr>
        </xdr:nvSpPr>
        <xdr:spPr>
          <a:xfrm>
            <a:off x="5055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22"/>
          <xdr:cNvSpPr>
            <a:spLocks/>
          </xdr:cNvSpPr>
        </xdr:nvSpPr>
        <xdr:spPr>
          <a:xfrm>
            <a:off x="8222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23"/>
          <xdr:cNvSpPr>
            <a:spLocks/>
          </xdr:cNvSpPr>
        </xdr:nvSpPr>
        <xdr:spPr>
          <a:xfrm>
            <a:off x="8222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24"/>
          <xdr:cNvSpPr>
            <a:spLocks/>
          </xdr:cNvSpPr>
        </xdr:nvSpPr>
        <xdr:spPr>
          <a:xfrm>
            <a:off x="11389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25"/>
          <xdr:cNvSpPr>
            <a:spLocks/>
          </xdr:cNvSpPr>
        </xdr:nvSpPr>
        <xdr:spPr>
          <a:xfrm>
            <a:off x="11389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26"/>
          <xdr:cNvSpPr>
            <a:spLocks/>
          </xdr:cNvSpPr>
        </xdr:nvSpPr>
        <xdr:spPr>
          <a:xfrm>
            <a:off x="14577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27"/>
          <xdr:cNvSpPr>
            <a:spLocks/>
          </xdr:cNvSpPr>
        </xdr:nvSpPr>
        <xdr:spPr>
          <a:xfrm>
            <a:off x="14577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28"/>
          <xdr:cNvSpPr>
            <a:spLocks/>
          </xdr:cNvSpPr>
        </xdr:nvSpPr>
        <xdr:spPr>
          <a:xfrm>
            <a:off x="17744" y="1132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29"/>
          <xdr:cNvSpPr>
            <a:spLocks/>
          </xdr:cNvSpPr>
        </xdr:nvSpPr>
        <xdr:spPr>
          <a:xfrm>
            <a:off x="17744" y="-120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26</xdr:row>
      <xdr:rowOff>123825</xdr:rowOff>
    </xdr:from>
    <xdr:to>
      <xdr:col>53</xdr:col>
      <xdr:colOff>0</xdr:colOff>
      <xdr:row>27</xdr:row>
      <xdr:rowOff>123825</xdr:rowOff>
    </xdr:to>
    <xdr:sp>
      <xdr:nvSpPr>
        <xdr:cNvPr id="280" name="text 7125"/>
        <xdr:cNvSpPr txBox="1">
          <a:spLocks noChangeArrowheads="1"/>
        </xdr:cNvSpPr>
      </xdr:nvSpPr>
      <xdr:spPr>
        <a:xfrm>
          <a:off x="38938200" y="674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196</a:t>
          </a:r>
        </a:p>
      </xdr:txBody>
    </xdr:sp>
    <xdr:clientData/>
  </xdr:twoCellAnchor>
  <xdr:oneCellAnchor>
    <xdr:from>
      <xdr:col>76</xdr:col>
      <xdr:colOff>514350</xdr:colOff>
      <xdr:row>32</xdr:row>
      <xdr:rowOff>0</xdr:rowOff>
    </xdr:from>
    <xdr:ext cx="971550" cy="228600"/>
    <xdr:sp>
      <xdr:nvSpPr>
        <xdr:cNvPr id="281" name="text 774"/>
        <xdr:cNvSpPr txBox="1">
          <a:spLocks noChangeArrowheads="1"/>
        </xdr:cNvSpPr>
      </xdr:nvSpPr>
      <xdr:spPr>
        <a:xfrm>
          <a:off x="5682615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P1681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2" name="Line 232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3" name="Line 233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4" name="Line 234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5" name="Line 235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6" name="Line 23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7" name="Line 23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8" name="Line 23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89" name="Line 23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0" name="Line 24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1" name="Line 24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2" name="Line 242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3" name="Line 243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4" name="Line 244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5" name="Line 245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6" name="Line 24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7" name="Line 24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8" name="Line 24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9" name="Line 24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0" name="Line 25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1" name="Line 25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2" name="Line 252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3" name="Line 253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4" name="Line 254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5" name="Line 255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6" name="Line 25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7" name="Line 25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8" name="Line 25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09" name="Line 25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0" name="Line 26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1" name="Line 26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2" name="Line 262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3" name="Line 263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4" name="Line 264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5" name="Line 265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6" name="Line 26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7" name="Line 26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8" name="Line 26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19" name="Line 26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0" name="Line 27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1" name="Line 27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2" name="Line 272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3" name="Line 273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4" name="Line 274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5" name="Line 275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6" name="Line 27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7" name="Line 27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8" name="Line 27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329" name="Line 27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0" name="Line 280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1" name="Line 28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2" name="Line 28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3" name="Line 28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4" name="Line 28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5" name="Line 28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6" name="Line 28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7" name="Line 287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8" name="Line 288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39" name="Line 289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0" name="Line 290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1" name="Line 29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2" name="Line 29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3" name="Line 29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4" name="Line 29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5" name="Line 29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6" name="Line 29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7" name="Line 297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8" name="Line 298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49" name="Line 299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0" name="Line 300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1" name="Line 30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2" name="Line 30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3" name="Line 30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4" name="Line 30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5" name="Line 30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6" name="Line 30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7" name="Line 307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8" name="Line 308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59" name="Line 309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0" name="Line 310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1" name="Line 31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2" name="Line 31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3" name="Line 31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4" name="Line 31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5" name="Line 31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6" name="Line 31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7" name="Line 317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8" name="Line 318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69" name="Line 319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0" name="Line 320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1" name="Line 32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2" name="Line 32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3" name="Line 32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4" name="Line 32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5" name="Line 32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6" name="Line 32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7" name="Line 327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8" name="Line 328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79" name="Line 329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0" name="Line 330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1" name="Line 33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2" name="Line 33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383" name="Line 33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25</xdr:row>
      <xdr:rowOff>9525</xdr:rowOff>
    </xdr:from>
    <xdr:to>
      <xdr:col>20</xdr:col>
      <xdr:colOff>381000</xdr:colOff>
      <xdr:row>26</xdr:row>
      <xdr:rowOff>0</xdr:rowOff>
    </xdr:to>
    <xdr:grpSp>
      <xdr:nvGrpSpPr>
        <xdr:cNvPr id="384" name="Group 334"/>
        <xdr:cNvGrpSpPr>
          <a:grpSpLocks/>
        </xdr:cNvGrpSpPr>
      </xdr:nvGrpSpPr>
      <xdr:grpSpPr>
        <a:xfrm>
          <a:off x="14344650" y="6400800"/>
          <a:ext cx="438150" cy="219075"/>
          <a:chOff x="-755" y="-15022"/>
          <a:chExt cx="9000" cy="35397"/>
        </a:xfrm>
        <a:solidFill>
          <a:srgbClr val="FFFFFF"/>
        </a:solidFill>
      </xdr:grpSpPr>
      <xdr:sp>
        <xdr:nvSpPr>
          <xdr:cNvPr id="385" name="Line 335"/>
          <xdr:cNvSpPr>
            <a:spLocks/>
          </xdr:cNvSpPr>
        </xdr:nvSpPr>
        <xdr:spPr>
          <a:xfrm>
            <a:off x="-755" y="20375"/>
            <a:ext cx="90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36"/>
          <xdr:cNvSpPr>
            <a:spLocks/>
          </xdr:cNvSpPr>
        </xdr:nvSpPr>
        <xdr:spPr>
          <a:xfrm>
            <a:off x="820" y="-15022"/>
            <a:ext cx="5850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37"/>
          <xdr:cNvSpPr>
            <a:spLocks/>
          </xdr:cNvSpPr>
        </xdr:nvSpPr>
        <xdr:spPr>
          <a:xfrm>
            <a:off x="2395" y="-5792"/>
            <a:ext cx="2475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828675</xdr:colOff>
      <xdr:row>25</xdr:row>
      <xdr:rowOff>219075</xdr:rowOff>
    </xdr:from>
    <xdr:to>
      <xdr:col>16</xdr:col>
      <xdr:colOff>857250</xdr:colOff>
      <xdr:row>26</xdr:row>
      <xdr:rowOff>219075</xdr:rowOff>
    </xdr:to>
    <xdr:grpSp>
      <xdr:nvGrpSpPr>
        <xdr:cNvPr id="388" name="Group 338"/>
        <xdr:cNvGrpSpPr>
          <a:grpSpLocks/>
        </xdr:cNvGrpSpPr>
      </xdr:nvGrpSpPr>
      <xdr:grpSpPr>
        <a:xfrm>
          <a:off x="12258675" y="6610350"/>
          <a:ext cx="28575" cy="228600"/>
          <a:chOff x="-13" y="-371"/>
          <a:chExt cx="3" cy="20016"/>
        </a:xfrm>
        <a:solidFill>
          <a:srgbClr val="FFFFFF"/>
        </a:solidFill>
      </xdr:grpSpPr>
      <xdr:sp>
        <xdr:nvSpPr>
          <xdr:cNvPr id="389" name="Rectangle 339"/>
          <xdr:cNvSpPr>
            <a:spLocks/>
          </xdr:cNvSpPr>
        </xdr:nvSpPr>
        <xdr:spPr>
          <a:xfrm>
            <a:off x="-13" y="-3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40"/>
          <xdr:cNvSpPr>
            <a:spLocks/>
          </xdr:cNvSpPr>
        </xdr:nvSpPr>
        <xdr:spPr>
          <a:xfrm>
            <a:off x="-13" y="62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41"/>
          <xdr:cNvSpPr>
            <a:spLocks/>
          </xdr:cNvSpPr>
        </xdr:nvSpPr>
        <xdr:spPr>
          <a:xfrm>
            <a:off x="-13" y="129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447675</xdr:colOff>
      <xdr:row>35</xdr:row>
      <xdr:rowOff>114300</xdr:rowOff>
    </xdr:from>
    <xdr:to>
      <xdr:col>29</xdr:col>
      <xdr:colOff>476250</xdr:colOff>
      <xdr:row>36</xdr:row>
      <xdr:rowOff>114300</xdr:rowOff>
    </xdr:to>
    <xdr:grpSp>
      <xdr:nvGrpSpPr>
        <xdr:cNvPr id="392" name="Group 342"/>
        <xdr:cNvGrpSpPr>
          <a:grpSpLocks/>
        </xdr:cNvGrpSpPr>
      </xdr:nvGrpSpPr>
      <xdr:grpSpPr>
        <a:xfrm>
          <a:off x="21764625" y="8791575"/>
          <a:ext cx="28575" cy="228600"/>
          <a:chOff x="-6" y="-9385"/>
          <a:chExt cx="3" cy="20016"/>
        </a:xfrm>
        <a:solidFill>
          <a:srgbClr val="FFFFFF"/>
        </a:solidFill>
      </xdr:grpSpPr>
      <xdr:sp>
        <xdr:nvSpPr>
          <xdr:cNvPr id="393" name="Rectangle 343"/>
          <xdr:cNvSpPr>
            <a:spLocks/>
          </xdr:cNvSpPr>
        </xdr:nvSpPr>
        <xdr:spPr>
          <a:xfrm>
            <a:off x="-6" y="-93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44"/>
          <xdr:cNvSpPr>
            <a:spLocks/>
          </xdr:cNvSpPr>
        </xdr:nvSpPr>
        <xdr:spPr>
          <a:xfrm>
            <a:off x="-6" y="-271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45"/>
          <xdr:cNvSpPr>
            <a:spLocks/>
          </xdr:cNvSpPr>
        </xdr:nvSpPr>
        <xdr:spPr>
          <a:xfrm>
            <a:off x="-6" y="39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923925</xdr:colOff>
      <xdr:row>23</xdr:row>
      <xdr:rowOff>114300</xdr:rowOff>
    </xdr:from>
    <xdr:to>
      <xdr:col>28</xdr:col>
      <xdr:colOff>952500</xdr:colOff>
      <xdr:row>24</xdr:row>
      <xdr:rowOff>114300</xdr:rowOff>
    </xdr:to>
    <xdr:grpSp>
      <xdr:nvGrpSpPr>
        <xdr:cNvPr id="396" name="Group 346"/>
        <xdr:cNvGrpSpPr>
          <a:grpSpLocks/>
        </xdr:cNvGrpSpPr>
      </xdr:nvGrpSpPr>
      <xdr:grpSpPr>
        <a:xfrm>
          <a:off x="21269325" y="6048375"/>
          <a:ext cx="28575" cy="228600"/>
          <a:chOff x="-4" y="-9577"/>
          <a:chExt cx="3" cy="20016"/>
        </a:xfrm>
        <a:solidFill>
          <a:srgbClr val="FFFFFF"/>
        </a:solidFill>
      </xdr:grpSpPr>
      <xdr:sp>
        <xdr:nvSpPr>
          <xdr:cNvPr id="397" name="Rectangle 347"/>
          <xdr:cNvSpPr>
            <a:spLocks/>
          </xdr:cNvSpPr>
        </xdr:nvSpPr>
        <xdr:spPr>
          <a:xfrm>
            <a:off x="-4" y="-95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48"/>
          <xdr:cNvSpPr>
            <a:spLocks/>
          </xdr:cNvSpPr>
        </xdr:nvSpPr>
        <xdr:spPr>
          <a:xfrm>
            <a:off x="-4" y="-29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49"/>
          <xdr:cNvSpPr>
            <a:spLocks/>
          </xdr:cNvSpPr>
        </xdr:nvSpPr>
        <xdr:spPr>
          <a:xfrm>
            <a:off x="-4" y="37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476250</xdr:colOff>
      <xdr:row>36</xdr:row>
      <xdr:rowOff>85725</xdr:rowOff>
    </xdr:from>
    <xdr:to>
      <xdr:col>66</xdr:col>
      <xdr:colOff>504825</xdr:colOff>
      <xdr:row>37</xdr:row>
      <xdr:rowOff>85725</xdr:rowOff>
    </xdr:to>
    <xdr:grpSp>
      <xdr:nvGrpSpPr>
        <xdr:cNvPr id="400" name="Group 350"/>
        <xdr:cNvGrpSpPr>
          <a:grpSpLocks/>
        </xdr:cNvGrpSpPr>
      </xdr:nvGrpSpPr>
      <xdr:grpSpPr>
        <a:xfrm>
          <a:off x="49358550" y="8991600"/>
          <a:ext cx="28575" cy="228600"/>
          <a:chOff x="-45" y="-11871"/>
          <a:chExt cx="3" cy="20016"/>
        </a:xfrm>
        <a:solidFill>
          <a:srgbClr val="FFFFFF"/>
        </a:solidFill>
      </xdr:grpSpPr>
      <xdr:sp>
        <xdr:nvSpPr>
          <xdr:cNvPr id="401" name="Rectangle 351"/>
          <xdr:cNvSpPr>
            <a:spLocks/>
          </xdr:cNvSpPr>
        </xdr:nvSpPr>
        <xdr:spPr>
          <a:xfrm>
            <a:off x="-45" y="-118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52"/>
          <xdr:cNvSpPr>
            <a:spLocks/>
          </xdr:cNvSpPr>
        </xdr:nvSpPr>
        <xdr:spPr>
          <a:xfrm>
            <a:off x="-45" y="-5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53"/>
          <xdr:cNvSpPr>
            <a:spLocks/>
          </xdr:cNvSpPr>
        </xdr:nvSpPr>
        <xdr:spPr>
          <a:xfrm>
            <a:off x="-45" y="14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876300</xdr:colOff>
      <xdr:row>22</xdr:row>
      <xdr:rowOff>200025</xdr:rowOff>
    </xdr:from>
    <xdr:to>
      <xdr:col>70</xdr:col>
      <xdr:colOff>904875</xdr:colOff>
      <xdr:row>23</xdr:row>
      <xdr:rowOff>200025</xdr:rowOff>
    </xdr:to>
    <xdr:grpSp>
      <xdr:nvGrpSpPr>
        <xdr:cNvPr id="404" name="Group 354"/>
        <xdr:cNvGrpSpPr>
          <a:grpSpLocks/>
        </xdr:cNvGrpSpPr>
      </xdr:nvGrpSpPr>
      <xdr:grpSpPr>
        <a:xfrm>
          <a:off x="52730400" y="5905500"/>
          <a:ext cx="28575" cy="228600"/>
          <a:chOff x="-9" y="-2087"/>
          <a:chExt cx="3" cy="20016"/>
        </a:xfrm>
        <a:solidFill>
          <a:srgbClr val="FFFFFF"/>
        </a:solidFill>
      </xdr:grpSpPr>
      <xdr:sp>
        <xdr:nvSpPr>
          <xdr:cNvPr id="405" name="Rectangle 355"/>
          <xdr:cNvSpPr>
            <a:spLocks/>
          </xdr:cNvSpPr>
        </xdr:nvSpPr>
        <xdr:spPr>
          <a:xfrm>
            <a:off x="-9" y="-2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56"/>
          <xdr:cNvSpPr>
            <a:spLocks/>
          </xdr:cNvSpPr>
        </xdr:nvSpPr>
        <xdr:spPr>
          <a:xfrm>
            <a:off x="-9" y="4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57"/>
          <xdr:cNvSpPr>
            <a:spLocks/>
          </xdr:cNvSpPr>
        </xdr:nvSpPr>
        <xdr:spPr>
          <a:xfrm>
            <a:off x="-9" y="11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27</xdr:row>
      <xdr:rowOff>66675</xdr:rowOff>
    </xdr:from>
    <xdr:to>
      <xdr:col>42</xdr:col>
      <xdr:colOff>904875</xdr:colOff>
      <xdr:row>27</xdr:row>
      <xdr:rowOff>180975</xdr:rowOff>
    </xdr:to>
    <xdr:grpSp>
      <xdr:nvGrpSpPr>
        <xdr:cNvPr id="408" name="Group 358"/>
        <xdr:cNvGrpSpPr>
          <a:grpSpLocks/>
        </xdr:cNvGrpSpPr>
      </xdr:nvGrpSpPr>
      <xdr:grpSpPr>
        <a:xfrm>
          <a:off x="30956250" y="6915150"/>
          <a:ext cx="695325" cy="114300"/>
          <a:chOff x="-70" y="-17"/>
          <a:chExt cx="64" cy="12"/>
        </a:xfrm>
        <a:solidFill>
          <a:srgbClr val="FFFFFF"/>
        </a:solidFill>
      </xdr:grpSpPr>
      <xdr:grpSp>
        <xdr:nvGrpSpPr>
          <xdr:cNvPr id="409" name="Group 359"/>
          <xdr:cNvGrpSpPr>
            <a:grpSpLocks/>
          </xdr:cNvGrpSpPr>
        </xdr:nvGrpSpPr>
        <xdr:grpSpPr>
          <a:xfrm>
            <a:off x="-58" y="-17"/>
            <a:ext cx="52" cy="12"/>
            <a:chOff x="2845" y="726"/>
            <a:chExt cx="52" cy="12"/>
          </a:xfrm>
          <a:solidFill>
            <a:srgbClr val="FFFFFF"/>
          </a:solidFill>
        </xdr:grpSpPr>
        <xdr:sp>
          <xdr:nvSpPr>
            <xdr:cNvPr id="410" name="Line 360"/>
            <xdr:cNvSpPr>
              <a:spLocks/>
            </xdr:cNvSpPr>
          </xdr:nvSpPr>
          <xdr:spPr>
            <a:xfrm>
              <a:off x="2881" y="732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" name="Oval 361"/>
            <xdr:cNvSpPr>
              <a:spLocks/>
            </xdr:cNvSpPr>
          </xdr:nvSpPr>
          <xdr:spPr>
            <a:xfrm>
              <a:off x="2845" y="72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" name="Oval 362"/>
            <xdr:cNvSpPr>
              <a:spLocks/>
            </xdr:cNvSpPr>
          </xdr:nvSpPr>
          <xdr:spPr>
            <a:xfrm>
              <a:off x="2869" y="726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Oval 363"/>
            <xdr:cNvSpPr>
              <a:spLocks/>
            </xdr:cNvSpPr>
          </xdr:nvSpPr>
          <xdr:spPr>
            <a:xfrm>
              <a:off x="2857" y="72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Rectangle 364"/>
            <xdr:cNvSpPr>
              <a:spLocks/>
            </xdr:cNvSpPr>
          </xdr:nvSpPr>
          <xdr:spPr>
            <a:xfrm>
              <a:off x="2894" y="72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Line 365"/>
            <xdr:cNvSpPr>
              <a:spLocks/>
            </xdr:cNvSpPr>
          </xdr:nvSpPr>
          <xdr:spPr>
            <a:xfrm flipV="1">
              <a:off x="2859" y="72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Line 366"/>
            <xdr:cNvSpPr>
              <a:spLocks/>
            </xdr:cNvSpPr>
          </xdr:nvSpPr>
          <xdr:spPr>
            <a:xfrm>
              <a:off x="2859" y="72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7" name="Oval 367"/>
          <xdr:cNvSpPr>
            <a:spLocks/>
          </xdr:cNvSpPr>
        </xdr:nvSpPr>
        <xdr:spPr>
          <a:xfrm>
            <a:off x="-70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418" name="Line 368"/>
        <xdr:cNvSpPr>
          <a:spLocks/>
        </xdr:cNvSpPr>
      </xdr:nvSpPr>
      <xdr:spPr>
        <a:xfrm flipH="1">
          <a:off x="138779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419" name="Line 369"/>
        <xdr:cNvSpPr>
          <a:spLocks/>
        </xdr:cNvSpPr>
      </xdr:nvSpPr>
      <xdr:spPr>
        <a:xfrm flipH="1">
          <a:off x="138779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420" name="Line 370"/>
        <xdr:cNvSpPr>
          <a:spLocks/>
        </xdr:cNvSpPr>
      </xdr:nvSpPr>
      <xdr:spPr>
        <a:xfrm flipH="1">
          <a:off x="138779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421" name="Line 371"/>
        <xdr:cNvSpPr>
          <a:spLocks/>
        </xdr:cNvSpPr>
      </xdr:nvSpPr>
      <xdr:spPr>
        <a:xfrm flipH="1">
          <a:off x="138779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219075</xdr:colOff>
      <xdr:row>25</xdr:row>
      <xdr:rowOff>0</xdr:rowOff>
    </xdr:from>
    <xdr:ext cx="542925" cy="228600"/>
    <xdr:sp>
      <xdr:nvSpPr>
        <xdr:cNvPr id="422" name="text 821"/>
        <xdr:cNvSpPr txBox="1">
          <a:spLocks noChangeArrowheads="1"/>
        </xdr:cNvSpPr>
      </xdr:nvSpPr>
      <xdr:spPr>
        <a:xfrm>
          <a:off x="13134975" y="6391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21" customWidth="1"/>
    <col min="2" max="2" width="10.75390625" style="181" customWidth="1"/>
    <col min="3" max="18" width="10.75390625" style="122" customWidth="1"/>
    <col min="19" max="19" width="2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18" customHeight="1">
      <c r="B3" s="125"/>
      <c r="C3" s="125"/>
      <c r="D3" s="125"/>
      <c r="J3" s="126"/>
      <c r="K3" s="125"/>
      <c r="L3" s="125"/>
    </row>
    <row r="4" spans="1:22" s="133" customFormat="1" ht="22.5" customHeight="1">
      <c r="A4" s="127"/>
      <c r="B4" s="128" t="s">
        <v>0</v>
      </c>
      <c r="C4" s="129">
        <v>719</v>
      </c>
      <c r="D4" s="130"/>
      <c r="E4" s="127"/>
      <c r="F4" s="127"/>
      <c r="G4" s="127"/>
      <c r="H4" s="127"/>
      <c r="I4" s="130"/>
      <c r="J4" s="12" t="s">
        <v>1</v>
      </c>
      <c r="K4" s="130"/>
      <c r="L4" s="131"/>
      <c r="M4" s="130"/>
      <c r="N4" s="130"/>
      <c r="O4" s="130"/>
      <c r="P4" s="130"/>
      <c r="Q4" s="234" t="s">
        <v>2</v>
      </c>
      <c r="R4" s="263">
        <v>751057</v>
      </c>
      <c r="S4" s="130"/>
      <c r="T4" s="130"/>
      <c r="U4" s="132"/>
      <c r="V4" s="132"/>
    </row>
    <row r="5" spans="1:22" s="134" customFormat="1" ht="23.25" customHeight="1">
      <c r="A5" s="127"/>
      <c r="B5" s="128"/>
      <c r="C5" s="129"/>
      <c r="D5" s="130"/>
      <c r="E5" s="127"/>
      <c r="F5" s="127"/>
      <c r="G5" s="127"/>
      <c r="H5" s="127"/>
      <c r="I5" s="130"/>
      <c r="J5" s="12" t="s">
        <v>3</v>
      </c>
      <c r="K5" s="130"/>
      <c r="L5" s="131"/>
      <c r="M5" s="130"/>
      <c r="N5" s="130"/>
      <c r="O5" s="130"/>
      <c r="P5" s="130"/>
      <c r="Q5" s="234"/>
      <c r="R5" s="233"/>
      <c r="S5" s="130"/>
      <c r="T5" s="136"/>
      <c r="U5" s="136"/>
      <c r="V5" s="136"/>
    </row>
    <row r="6" spans="1:22" s="142" customFormat="1" ht="17.25" customHeight="1" thickBot="1">
      <c r="A6" s="134"/>
      <c r="B6" s="135"/>
      <c r="C6" s="136"/>
      <c r="D6" s="136"/>
      <c r="E6" s="134"/>
      <c r="F6" s="134"/>
      <c r="G6" s="134"/>
      <c r="H6" s="134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26"/>
      <c r="U6" s="126"/>
      <c r="V6" s="126"/>
    </row>
    <row r="7" spans="1:21" ht="18" customHeight="1">
      <c r="A7" s="137"/>
      <c r="B7" s="138"/>
      <c r="C7" s="139"/>
      <c r="D7" s="138"/>
      <c r="E7" s="140"/>
      <c r="F7" s="140"/>
      <c r="G7" s="140"/>
      <c r="H7" s="140"/>
      <c r="I7" s="140"/>
      <c r="J7" s="138"/>
      <c r="K7" s="138"/>
      <c r="L7" s="138"/>
      <c r="M7" s="138"/>
      <c r="N7" s="138"/>
      <c r="O7" s="138"/>
      <c r="P7" s="138"/>
      <c r="Q7" s="138"/>
      <c r="R7" s="138"/>
      <c r="S7" s="141"/>
      <c r="T7" s="125"/>
      <c r="U7" s="123"/>
    </row>
    <row r="8" spans="1:21" ht="24.75" customHeight="1">
      <c r="A8" s="143"/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1"/>
      <c r="S8" s="144"/>
      <c r="T8" s="125"/>
      <c r="U8" s="123"/>
    </row>
    <row r="9" spans="1:21" ht="24.75" customHeight="1">
      <c r="A9" s="143"/>
      <c r="B9" s="222"/>
      <c r="C9" s="215" t="s">
        <v>4</v>
      </c>
      <c r="D9" s="214"/>
      <c r="E9" s="214"/>
      <c r="F9" s="214"/>
      <c r="G9" s="372"/>
      <c r="H9" s="372"/>
      <c r="I9" s="372"/>
      <c r="J9" s="217" t="s">
        <v>5</v>
      </c>
      <c r="K9" s="372"/>
      <c r="L9" s="372"/>
      <c r="M9" s="372"/>
      <c r="N9" s="214"/>
      <c r="O9" s="214"/>
      <c r="P9" s="214"/>
      <c r="Q9" s="214"/>
      <c r="R9" s="223"/>
      <c r="S9" s="144"/>
      <c r="T9" s="125"/>
      <c r="U9" s="123"/>
    </row>
    <row r="10" spans="1:21" ht="24.75" customHeight="1">
      <c r="A10" s="143"/>
      <c r="B10" s="222"/>
      <c r="C10" s="145" t="s">
        <v>6</v>
      </c>
      <c r="D10" s="214"/>
      <c r="E10" s="214"/>
      <c r="F10" s="214"/>
      <c r="G10" s="214"/>
      <c r="H10" s="214"/>
      <c r="I10" s="214"/>
      <c r="J10" s="349" t="s">
        <v>7</v>
      </c>
      <c r="K10" s="214"/>
      <c r="L10" s="214"/>
      <c r="M10" s="214"/>
      <c r="N10" s="214"/>
      <c r="O10" s="214"/>
      <c r="P10" s="373" t="s">
        <v>8</v>
      </c>
      <c r="Q10" s="373"/>
      <c r="R10" s="147"/>
      <c r="S10" s="144"/>
      <c r="T10" s="125"/>
      <c r="U10" s="123"/>
    </row>
    <row r="11" spans="1:21" ht="21" customHeight="1">
      <c r="A11" s="143"/>
      <c r="B11" s="222"/>
      <c r="C11" s="145" t="s">
        <v>9</v>
      </c>
      <c r="D11" s="214"/>
      <c r="E11" s="214"/>
      <c r="F11" s="214"/>
      <c r="G11" s="214"/>
      <c r="H11" s="214"/>
      <c r="I11" s="214"/>
      <c r="J11" s="349" t="s">
        <v>10</v>
      </c>
      <c r="K11" s="214"/>
      <c r="L11" s="214"/>
      <c r="M11" s="214"/>
      <c r="N11" s="214"/>
      <c r="O11" s="214"/>
      <c r="P11" s="373"/>
      <c r="Q11" s="373"/>
      <c r="R11" s="223"/>
      <c r="S11" s="144"/>
      <c r="T11" s="125"/>
      <c r="U11" s="123"/>
    </row>
    <row r="12" spans="1:21" ht="21" customHeight="1">
      <c r="A12" s="143"/>
      <c r="B12" s="227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28"/>
      <c r="S12" s="144"/>
      <c r="T12" s="125"/>
      <c r="U12" s="123"/>
    </row>
    <row r="13" spans="1:21" ht="24.75" customHeight="1">
      <c r="A13" s="143"/>
      <c r="B13" s="222"/>
      <c r="C13" s="214"/>
      <c r="D13" s="214"/>
      <c r="E13" s="214"/>
      <c r="F13" s="214"/>
      <c r="G13" s="214"/>
      <c r="H13" s="214"/>
      <c r="I13" s="214"/>
      <c r="J13" s="218"/>
      <c r="K13" s="214"/>
      <c r="L13" s="214"/>
      <c r="M13" s="214"/>
      <c r="N13" s="214"/>
      <c r="O13" s="214"/>
      <c r="P13" s="214"/>
      <c r="Q13" s="214"/>
      <c r="R13" s="223"/>
      <c r="S13" s="144"/>
      <c r="T13" s="125"/>
      <c r="U13" s="123"/>
    </row>
    <row r="14" spans="1:21" ht="24.75" customHeight="1">
      <c r="A14" s="143"/>
      <c r="B14" s="222"/>
      <c r="C14" s="216" t="s">
        <v>11</v>
      </c>
      <c r="D14" s="214"/>
      <c r="E14" s="214"/>
      <c r="F14" s="214"/>
      <c r="G14" s="218" t="s">
        <v>12</v>
      </c>
      <c r="H14" s="214"/>
      <c r="I14" s="214"/>
      <c r="J14" s="218" t="s">
        <v>13</v>
      </c>
      <c r="K14" s="214"/>
      <c r="L14" s="214"/>
      <c r="M14" s="218" t="s">
        <v>14</v>
      </c>
      <c r="N14" s="214"/>
      <c r="O14" s="214"/>
      <c r="P14" s="218"/>
      <c r="Q14" s="214"/>
      <c r="R14" s="223"/>
      <c r="S14" s="144"/>
      <c r="T14" s="125"/>
      <c r="U14" s="123"/>
    </row>
    <row r="15" spans="1:21" ht="24.75" customHeight="1">
      <c r="A15" s="143"/>
      <c r="B15" s="222"/>
      <c r="C15" s="146" t="s">
        <v>15</v>
      </c>
      <c r="D15" s="214"/>
      <c r="E15" s="214"/>
      <c r="F15" s="214"/>
      <c r="G15" s="363">
        <v>25.85</v>
      </c>
      <c r="H15" s="214"/>
      <c r="I15" s="214"/>
      <c r="J15" s="366">
        <v>26.251</v>
      </c>
      <c r="K15" s="214"/>
      <c r="L15" s="214"/>
      <c r="M15" s="363">
        <v>26.5</v>
      </c>
      <c r="N15" s="214"/>
      <c r="O15" s="214"/>
      <c r="P15" s="328"/>
      <c r="Q15" s="214"/>
      <c r="R15" s="223"/>
      <c r="S15" s="144"/>
      <c r="T15" s="125"/>
      <c r="U15" s="123"/>
    </row>
    <row r="16" spans="1:21" ht="24.75" customHeight="1">
      <c r="A16" s="143"/>
      <c r="B16" s="222"/>
      <c r="C16" s="146" t="s">
        <v>16</v>
      </c>
      <c r="D16" s="214"/>
      <c r="E16" s="214"/>
      <c r="F16" s="214"/>
      <c r="G16" s="311"/>
      <c r="H16" s="214"/>
      <c r="I16" s="214"/>
      <c r="J16" s="367" t="s">
        <v>17</v>
      </c>
      <c r="K16" s="214"/>
      <c r="L16" s="214"/>
      <c r="M16" s="311"/>
      <c r="N16" s="214"/>
      <c r="O16" s="214"/>
      <c r="P16" s="311"/>
      <c r="Q16" s="214"/>
      <c r="R16" s="223"/>
      <c r="S16" s="144"/>
      <c r="T16" s="125"/>
      <c r="U16" s="123"/>
    </row>
    <row r="17" spans="1:21" ht="24.75" customHeight="1">
      <c r="A17" s="143"/>
      <c r="B17" s="222"/>
      <c r="C17" s="146"/>
      <c r="D17" s="214"/>
      <c r="E17" s="214"/>
      <c r="F17" s="214"/>
      <c r="G17" s="311"/>
      <c r="H17" s="214"/>
      <c r="I17" s="214"/>
      <c r="J17" s="368" t="s">
        <v>18</v>
      </c>
      <c r="K17" s="214"/>
      <c r="L17" s="214"/>
      <c r="M17" s="311"/>
      <c r="N17" s="214"/>
      <c r="O17" s="214"/>
      <c r="P17" s="311"/>
      <c r="Q17" s="214"/>
      <c r="R17" s="223"/>
      <c r="S17" s="144"/>
      <c r="T17" s="125"/>
      <c r="U17" s="123"/>
    </row>
    <row r="18" spans="1:21" ht="21" customHeight="1">
      <c r="A18" s="143"/>
      <c r="B18" s="224"/>
      <c r="C18" s="225"/>
      <c r="D18" s="225"/>
      <c r="E18" s="225"/>
      <c r="F18" s="225"/>
      <c r="G18" s="225"/>
      <c r="H18" s="225"/>
      <c r="I18" s="225"/>
      <c r="J18" s="369" t="s">
        <v>19</v>
      </c>
      <c r="K18" s="225"/>
      <c r="L18" s="225"/>
      <c r="M18" s="225"/>
      <c r="N18" s="225"/>
      <c r="O18" s="225"/>
      <c r="P18" s="225"/>
      <c r="Q18" s="225"/>
      <c r="R18" s="226"/>
      <c r="S18" s="144"/>
      <c r="T18" s="125"/>
      <c r="U18" s="123"/>
    </row>
    <row r="19" spans="1:21" ht="21" customHeight="1">
      <c r="A19" s="143"/>
      <c r="B19" s="222"/>
      <c r="C19" s="146" t="s">
        <v>20</v>
      </c>
      <c r="D19" s="214"/>
      <c r="E19" s="214"/>
      <c r="F19" s="214"/>
      <c r="G19" s="214"/>
      <c r="H19" s="214"/>
      <c r="J19" s="379" t="s">
        <v>21</v>
      </c>
      <c r="L19" s="214"/>
      <c r="M19" s="380"/>
      <c r="N19" s="380"/>
      <c r="O19" s="214"/>
      <c r="P19" s="373" t="s">
        <v>22</v>
      </c>
      <c r="Q19" s="373"/>
      <c r="R19" s="223"/>
      <c r="S19" s="144"/>
      <c r="T19" s="125"/>
      <c r="U19" s="123"/>
    </row>
    <row r="20" spans="1:21" ht="21" customHeight="1">
      <c r="A20" s="143"/>
      <c r="B20" s="224"/>
      <c r="C20" s="381" t="s">
        <v>23</v>
      </c>
      <c r="D20" s="225"/>
      <c r="E20" s="225"/>
      <c r="F20" s="225"/>
      <c r="G20" s="225"/>
      <c r="H20" s="225"/>
      <c r="I20" s="382"/>
      <c r="J20" s="383" t="s">
        <v>24</v>
      </c>
      <c r="K20" s="382"/>
      <c r="L20" s="225"/>
      <c r="M20" s="225"/>
      <c r="N20" s="225"/>
      <c r="O20" s="225"/>
      <c r="P20" s="384" t="s">
        <v>25</v>
      </c>
      <c r="Q20" s="384"/>
      <c r="R20" s="226"/>
      <c r="S20" s="144"/>
      <c r="T20" s="125"/>
      <c r="U20" s="123"/>
    </row>
    <row r="21" spans="1:19" ht="18" customHeight="1">
      <c r="A21" s="143"/>
      <c r="B21" s="149"/>
      <c r="C21" s="150"/>
      <c r="D21" s="150"/>
      <c r="E21" s="151"/>
      <c r="F21" s="151"/>
      <c r="G21" s="151"/>
      <c r="H21" s="151"/>
      <c r="I21" s="150"/>
      <c r="J21" s="353"/>
      <c r="K21" s="150"/>
      <c r="L21" s="150"/>
      <c r="M21" s="150"/>
      <c r="N21" s="150"/>
      <c r="O21" s="150"/>
      <c r="P21" s="150"/>
      <c r="Q21" s="150"/>
      <c r="R21" s="150"/>
      <c r="S21" s="144"/>
    </row>
    <row r="22" spans="1:20" s="163" customFormat="1" ht="21" customHeight="1">
      <c r="A22" s="153"/>
      <c r="B22" s="154"/>
      <c r="C22" s="155"/>
      <c r="D22" s="277" t="s">
        <v>26</v>
      </c>
      <c r="E22" s="277"/>
      <c r="F22" s="277"/>
      <c r="G22" s="277"/>
      <c r="H22" s="155"/>
      <c r="I22" s="156"/>
      <c r="J22" s="157"/>
      <c r="K22" s="154"/>
      <c r="L22" s="155"/>
      <c r="M22" s="277" t="s">
        <v>27</v>
      </c>
      <c r="N22" s="277"/>
      <c r="O22" s="277"/>
      <c r="P22" s="277"/>
      <c r="Q22" s="155"/>
      <c r="R22" s="156"/>
      <c r="S22" s="144"/>
      <c r="T22" s="121"/>
    </row>
    <row r="23" spans="1:20" s="133" customFormat="1" ht="21" customHeight="1" thickBot="1">
      <c r="A23" s="158"/>
      <c r="B23" s="159" t="s">
        <v>28</v>
      </c>
      <c r="C23" s="160" t="s">
        <v>29</v>
      </c>
      <c r="D23" s="160" t="s">
        <v>30</v>
      </c>
      <c r="E23" s="161" t="s">
        <v>31</v>
      </c>
      <c r="F23" s="278" t="s">
        <v>32</v>
      </c>
      <c r="G23" s="279"/>
      <c r="H23" s="279"/>
      <c r="I23" s="280"/>
      <c r="J23" s="157"/>
      <c r="K23" s="159" t="s">
        <v>28</v>
      </c>
      <c r="L23" s="160" t="s">
        <v>29</v>
      </c>
      <c r="M23" s="160" t="s">
        <v>30</v>
      </c>
      <c r="N23" s="161" t="s">
        <v>31</v>
      </c>
      <c r="O23" s="278" t="s">
        <v>32</v>
      </c>
      <c r="P23" s="279"/>
      <c r="Q23" s="279"/>
      <c r="R23" s="280"/>
      <c r="S23" s="162"/>
      <c r="T23" s="121"/>
    </row>
    <row r="24" spans="1:20" s="133" customFormat="1" ht="21" customHeight="1" thickTop="1">
      <c r="A24" s="153"/>
      <c r="B24" s="164"/>
      <c r="C24" s="165"/>
      <c r="D24" s="166"/>
      <c r="E24" s="167"/>
      <c r="F24" s="168"/>
      <c r="G24" s="169"/>
      <c r="H24" s="169"/>
      <c r="I24" s="148"/>
      <c r="J24" s="157"/>
      <c r="K24" s="164"/>
      <c r="L24" s="165"/>
      <c r="M24" s="166"/>
      <c r="N24" s="167"/>
      <c r="O24" s="168"/>
      <c r="P24" s="169"/>
      <c r="Q24" s="169"/>
      <c r="R24" s="148"/>
      <c r="S24" s="144"/>
      <c r="T24" s="121"/>
    </row>
    <row r="25" spans="1:20" s="133" customFormat="1" ht="21" customHeight="1">
      <c r="A25" s="153"/>
      <c r="B25" s="212"/>
      <c r="C25" s="326"/>
      <c r="D25" s="170"/>
      <c r="E25" s="171"/>
      <c r="F25" s="281"/>
      <c r="G25" s="282"/>
      <c r="H25" s="282"/>
      <c r="I25" s="276"/>
      <c r="J25" s="157"/>
      <c r="K25" s="212"/>
      <c r="L25" s="170"/>
      <c r="M25" s="170"/>
      <c r="N25" s="171"/>
      <c r="O25" s="272"/>
      <c r="P25" s="273"/>
      <c r="Q25" s="273"/>
      <c r="R25" s="274"/>
      <c r="S25" s="144"/>
      <c r="T25" s="121"/>
    </row>
    <row r="26" spans="1:20" s="133" customFormat="1" ht="21" customHeight="1">
      <c r="A26" s="153"/>
      <c r="B26" s="362">
        <v>1</v>
      </c>
      <c r="C26" s="326">
        <v>25.95</v>
      </c>
      <c r="D26" s="170">
        <v>26.429</v>
      </c>
      <c r="E26" s="171">
        <f>(D26-C26)*1000</f>
        <v>478.9999999999992</v>
      </c>
      <c r="F26" s="347" t="s">
        <v>33</v>
      </c>
      <c r="G26" s="282"/>
      <c r="H26" s="282"/>
      <c r="I26" s="276"/>
      <c r="J26" s="157"/>
      <c r="K26" s="362">
        <v>1</v>
      </c>
      <c r="L26" s="170">
        <v>26.144</v>
      </c>
      <c r="M26" s="170">
        <v>26.34</v>
      </c>
      <c r="N26" s="171">
        <f>(M26-L26)*1000</f>
        <v>196.0000000000015</v>
      </c>
      <c r="O26" s="348" t="s">
        <v>34</v>
      </c>
      <c r="P26" s="370"/>
      <c r="Q26" s="370"/>
      <c r="R26" s="371"/>
      <c r="S26" s="144"/>
      <c r="T26" s="121"/>
    </row>
    <row r="27" spans="1:20" s="133" customFormat="1" ht="21" customHeight="1">
      <c r="A27" s="153"/>
      <c r="B27" s="212"/>
      <c r="C27" s="170"/>
      <c r="D27" s="170"/>
      <c r="E27" s="171"/>
      <c r="F27" s="272"/>
      <c r="G27" s="273"/>
      <c r="H27" s="273"/>
      <c r="I27" s="276"/>
      <c r="J27" s="157"/>
      <c r="K27" s="212"/>
      <c r="L27" s="170"/>
      <c r="M27" s="170"/>
      <c r="N27" s="171"/>
      <c r="O27" s="348" t="s">
        <v>35</v>
      </c>
      <c r="P27" s="370"/>
      <c r="Q27" s="370"/>
      <c r="R27" s="371"/>
      <c r="S27" s="144"/>
      <c r="T27" s="121"/>
    </row>
    <row r="28" spans="1:20" s="133" customFormat="1" ht="21" customHeight="1">
      <c r="A28" s="153"/>
      <c r="B28" s="362">
        <v>2</v>
      </c>
      <c r="C28" s="170">
        <v>25.96</v>
      </c>
      <c r="D28" s="170">
        <v>26.402</v>
      </c>
      <c r="E28" s="171">
        <f>(D28-C28)*1000</f>
        <v>442.00000000000017</v>
      </c>
      <c r="F28" s="348" t="s">
        <v>36</v>
      </c>
      <c r="G28" s="282"/>
      <c r="H28" s="282"/>
      <c r="I28" s="274"/>
      <c r="J28" s="157"/>
      <c r="K28" s="362"/>
      <c r="L28" s="170"/>
      <c r="M28" s="170"/>
      <c r="N28" s="171">
        <f>(M28-L28)*1000</f>
        <v>0</v>
      </c>
      <c r="O28" s="348" t="s">
        <v>37</v>
      </c>
      <c r="P28" s="370"/>
      <c r="Q28" s="370"/>
      <c r="R28" s="371"/>
      <c r="S28" s="144"/>
      <c r="T28" s="121"/>
    </row>
    <row r="29" spans="1:20" s="133" customFormat="1" ht="21" customHeight="1">
      <c r="A29" s="153"/>
      <c r="B29" s="212"/>
      <c r="C29" s="170"/>
      <c r="D29" s="170"/>
      <c r="E29" s="171"/>
      <c r="F29" s="288"/>
      <c r="G29" s="275"/>
      <c r="H29" s="275"/>
      <c r="I29" s="283"/>
      <c r="J29" s="157"/>
      <c r="K29" s="212"/>
      <c r="L29" s="170"/>
      <c r="M29" s="170"/>
      <c r="N29" s="171">
        <f>(M29-L29)*1000</f>
        <v>0</v>
      </c>
      <c r="O29" s="272" t="s">
        <v>38</v>
      </c>
      <c r="P29" s="273"/>
      <c r="Q29" s="273"/>
      <c r="R29" s="274"/>
      <c r="S29" s="144"/>
      <c r="T29" s="121"/>
    </row>
    <row r="30" spans="1:20" s="133" customFormat="1" ht="21" customHeight="1">
      <c r="A30" s="153"/>
      <c r="B30" s="362">
        <v>3</v>
      </c>
      <c r="C30" s="170">
        <v>25.98</v>
      </c>
      <c r="D30" s="170">
        <v>26.44</v>
      </c>
      <c r="E30" s="171">
        <f>(D30-C30)*1000</f>
        <v>460.00000000000085</v>
      </c>
      <c r="F30" s="348" t="s">
        <v>36</v>
      </c>
      <c r="G30" s="282"/>
      <c r="H30" s="282"/>
      <c r="I30" s="274"/>
      <c r="J30" s="157"/>
      <c r="K30" s="362">
        <v>3</v>
      </c>
      <c r="L30" s="170">
        <v>26.144</v>
      </c>
      <c r="M30" s="170">
        <v>26.351</v>
      </c>
      <c r="N30" s="171">
        <f>(M30-L30)*1000</f>
        <v>207.00000000000074</v>
      </c>
      <c r="O30" s="348" t="s">
        <v>39</v>
      </c>
      <c r="P30" s="370"/>
      <c r="Q30" s="370"/>
      <c r="R30" s="371"/>
      <c r="S30" s="144"/>
      <c r="T30" s="121"/>
    </row>
    <row r="31" spans="1:20" s="133" customFormat="1" ht="21" customHeight="1">
      <c r="A31" s="153"/>
      <c r="B31" s="212"/>
      <c r="C31" s="170"/>
      <c r="D31" s="170"/>
      <c r="E31" s="171">
        <f>(D31-C31)*1000</f>
        <v>0</v>
      </c>
      <c r="F31" s="272"/>
      <c r="G31" s="275"/>
      <c r="H31" s="275"/>
      <c r="I31" s="276"/>
      <c r="J31" s="157"/>
      <c r="K31" s="212"/>
      <c r="L31" s="170"/>
      <c r="M31" s="170"/>
      <c r="N31" s="171"/>
      <c r="O31" s="348" t="s">
        <v>40</v>
      </c>
      <c r="P31" s="370"/>
      <c r="Q31" s="370"/>
      <c r="R31" s="371"/>
      <c r="S31" s="144"/>
      <c r="T31" s="121"/>
    </row>
    <row r="32" spans="1:20" s="133" customFormat="1" ht="21" customHeight="1">
      <c r="A32" s="153"/>
      <c r="B32" s="362">
        <v>4</v>
      </c>
      <c r="C32" s="170">
        <v>25.97</v>
      </c>
      <c r="D32" s="170">
        <v>26.372</v>
      </c>
      <c r="E32" s="171">
        <f>(D32-C32)*1000</f>
        <v>402.000000000001</v>
      </c>
      <c r="F32" s="348" t="s">
        <v>36</v>
      </c>
      <c r="G32" s="275"/>
      <c r="H32" s="275"/>
      <c r="I32" s="274"/>
      <c r="J32" s="157"/>
      <c r="K32" s="212"/>
      <c r="L32" s="170"/>
      <c r="M32" s="170"/>
      <c r="N32" s="171"/>
      <c r="O32" s="348" t="s">
        <v>37</v>
      </c>
      <c r="P32" s="370"/>
      <c r="Q32" s="370"/>
      <c r="R32" s="371"/>
      <c r="S32" s="144"/>
      <c r="T32" s="121"/>
    </row>
    <row r="33" spans="1:20" s="127" customFormat="1" ht="21" customHeight="1">
      <c r="A33" s="153"/>
      <c r="B33" s="212"/>
      <c r="C33" s="170"/>
      <c r="D33" s="170"/>
      <c r="E33" s="171">
        <f>(D33-C33)*1000</f>
        <v>0</v>
      </c>
      <c r="F33" s="272"/>
      <c r="G33" s="275"/>
      <c r="H33" s="275"/>
      <c r="I33" s="274"/>
      <c r="J33" s="157"/>
      <c r="K33" s="212"/>
      <c r="L33" s="170"/>
      <c r="M33" s="170"/>
      <c r="N33" s="171"/>
      <c r="O33" s="272" t="s">
        <v>41</v>
      </c>
      <c r="P33" s="273"/>
      <c r="Q33" s="273"/>
      <c r="R33" s="274"/>
      <c r="S33" s="144"/>
      <c r="T33" s="121"/>
    </row>
    <row r="34" spans="1:19" ht="21" customHeight="1">
      <c r="A34" s="153"/>
      <c r="B34" s="172"/>
      <c r="C34" s="173"/>
      <c r="D34" s="174"/>
      <c r="E34" s="175"/>
      <c r="F34" s="176"/>
      <c r="G34" s="177"/>
      <c r="H34" s="177"/>
      <c r="I34" s="152"/>
      <c r="J34" s="157"/>
      <c r="K34" s="172"/>
      <c r="L34" s="173"/>
      <c r="M34" s="174"/>
      <c r="N34" s="175"/>
      <c r="O34" s="176"/>
      <c r="P34" s="177"/>
      <c r="Q34" s="177"/>
      <c r="R34" s="152"/>
      <c r="S34" s="144"/>
    </row>
    <row r="35" spans="1:19" ht="20.25" customHeight="1" thickBo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83"/>
      <c r="N1" s="183"/>
      <c r="O1" s="183"/>
      <c r="Y1" s="2"/>
      <c r="AD1" s="3"/>
      <c r="AE1" s="271"/>
      <c r="BG1" s="3"/>
      <c r="BH1" s="271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83"/>
      <c r="B2" s="284" t="s">
        <v>42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183"/>
      <c r="N2" s="183"/>
      <c r="Q2" s="183"/>
      <c r="R2" s="229"/>
      <c r="S2" s="230"/>
      <c r="T2" s="230"/>
      <c r="U2" s="230"/>
      <c r="V2" s="285" t="s">
        <v>43</v>
      </c>
      <c r="W2" s="285"/>
      <c r="X2" s="285"/>
      <c r="Y2" s="285"/>
      <c r="Z2" s="230"/>
      <c r="AA2" s="230"/>
      <c r="AB2" s="230"/>
      <c r="AC2" s="231"/>
      <c r="BH2" s="229"/>
      <c r="BI2" s="230"/>
      <c r="BJ2" s="230"/>
      <c r="BK2" s="230"/>
      <c r="BL2" s="285" t="s">
        <v>43</v>
      </c>
      <c r="BM2" s="285"/>
      <c r="BN2" s="285"/>
      <c r="BO2" s="285"/>
      <c r="BP2" s="230"/>
      <c r="BQ2" s="230"/>
      <c r="BR2" s="230"/>
      <c r="BS2" s="231"/>
      <c r="BY2" s="1"/>
      <c r="BZ2" s="284" t="s">
        <v>44</v>
      </c>
      <c r="CA2" s="267"/>
      <c r="CB2" s="267"/>
      <c r="CC2" s="267"/>
      <c r="CD2" s="267"/>
      <c r="CE2" s="267"/>
      <c r="CF2" s="267"/>
      <c r="CG2" s="267"/>
      <c r="CH2" s="267"/>
      <c r="CI2" s="267"/>
      <c r="CJ2" s="268"/>
      <c r="CK2" s="1"/>
    </row>
    <row r="3" spans="1:89" ht="21" customHeight="1" thickBot="1" thickTop="1">
      <c r="A3" s="183"/>
      <c r="M3" s="183"/>
      <c r="N3" s="183"/>
      <c r="Q3" s="183"/>
      <c r="R3" s="293" t="s">
        <v>45</v>
      </c>
      <c r="S3" s="298"/>
      <c r="T3" s="291"/>
      <c r="U3" s="292"/>
      <c r="V3" s="269" t="s">
        <v>46</v>
      </c>
      <c r="W3" s="294"/>
      <c r="X3" s="294"/>
      <c r="Y3" s="298"/>
      <c r="Z3" s="350" t="s">
        <v>47</v>
      </c>
      <c r="AA3" s="298"/>
      <c r="AB3" s="330" t="s">
        <v>48</v>
      </c>
      <c r="AC3" s="331"/>
      <c r="BH3" s="299" t="s">
        <v>48</v>
      </c>
      <c r="BI3" s="300"/>
      <c r="BJ3" s="329"/>
      <c r="BK3" s="346"/>
      <c r="BL3" s="269" t="s">
        <v>46</v>
      </c>
      <c r="BM3" s="294"/>
      <c r="BN3" s="294"/>
      <c r="BO3" s="298"/>
      <c r="BP3" s="338"/>
      <c r="BQ3" s="292"/>
      <c r="BR3" s="269" t="s">
        <v>45</v>
      </c>
      <c r="BS3" s="270"/>
      <c r="BY3" s="1"/>
      <c r="CK3" s="1"/>
    </row>
    <row r="4" spans="1:89" ht="22.5" customHeight="1" thickTop="1">
      <c r="A4" s="183"/>
      <c r="B4" s="184"/>
      <c r="C4" s="185"/>
      <c r="D4" s="185"/>
      <c r="E4" s="185"/>
      <c r="F4" s="185"/>
      <c r="G4" s="185"/>
      <c r="H4" s="185"/>
      <c r="I4" s="185"/>
      <c r="J4" s="186"/>
      <c r="K4" s="185"/>
      <c r="L4" s="187"/>
      <c r="M4" s="183"/>
      <c r="N4" s="183"/>
      <c r="Q4" s="183"/>
      <c r="R4" s="5"/>
      <c r="S4" s="6"/>
      <c r="T4" s="7"/>
      <c r="U4" s="8"/>
      <c r="V4" s="266" t="s">
        <v>49</v>
      </c>
      <c r="W4" s="266"/>
      <c r="X4" s="266"/>
      <c r="Y4" s="266"/>
      <c r="Z4" s="8"/>
      <c r="AA4" s="8"/>
      <c r="AB4" s="10"/>
      <c r="AC4" s="11"/>
      <c r="AS4" s="12" t="s">
        <v>1</v>
      </c>
      <c r="BH4" s="13"/>
      <c r="BI4" s="8"/>
      <c r="BJ4" s="8"/>
      <c r="BK4" s="8"/>
      <c r="BL4" s="266" t="s">
        <v>49</v>
      </c>
      <c r="BM4" s="266"/>
      <c r="BN4" s="266"/>
      <c r="BO4" s="266"/>
      <c r="BP4" s="8"/>
      <c r="BQ4" s="8"/>
      <c r="BR4" s="8"/>
      <c r="BS4" s="14"/>
      <c r="BY4" s="1"/>
      <c r="BZ4" s="184"/>
      <c r="CA4" s="185"/>
      <c r="CB4" s="185"/>
      <c r="CC4" s="185"/>
      <c r="CD4" s="185"/>
      <c r="CE4" s="185"/>
      <c r="CF4" s="185"/>
      <c r="CG4" s="185"/>
      <c r="CH4" s="186"/>
      <c r="CI4" s="185"/>
      <c r="CJ4" s="187"/>
      <c r="CK4" s="1"/>
    </row>
    <row r="5" spans="1:89" ht="23.25" customHeight="1">
      <c r="A5" s="183"/>
      <c r="B5" s="188"/>
      <c r="C5" s="189" t="s">
        <v>50</v>
      </c>
      <c r="D5" s="190"/>
      <c r="E5" s="191"/>
      <c r="F5" s="191"/>
      <c r="G5" s="192"/>
      <c r="H5" s="191"/>
      <c r="I5" s="191"/>
      <c r="J5" s="193"/>
      <c r="L5" s="195"/>
      <c r="M5" s="183"/>
      <c r="N5" s="183"/>
      <c r="Q5" s="183"/>
      <c r="R5" s="15"/>
      <c r="S5" s="256"/>
      <c r="T5" s="17"/>
      <c r="U5" s="18"/>
      <c r="V5" s="17"/>
      <c r="W5" s="19"/>
      <c r="X5" s="20"/>
      <c r="Y5" s="256"/>
      <c r="Z5" s="22"/>
      <c r="AA5" s="332"/>
      <c r="AB5" s="23"/>
      <c r="AC5" s="24"/>
      <c r="BH5" s="25"/>
      <c r="BI5" s="332"/>
      <c r="BJ5" s="17"/>
      <c r="BK5" s="301"/>
      <c r="BL5" s="20"/>
      <c r="BM5" s="16"/>
      <c r="BN5" s="20"/>
      <c r="BO5" s="256"/>
      <c r="BP5" s="20"/>
      <c r="BQ5" s="21"/>
      <c r="BR5" s="20"/>
      <c r="BS5" s="26"/>
      <c r="BY5" s="1"/>
      <c r="BZ5" s="188"/>
      <c r="CA5" s="189" t="s">
        <v>50</v>
      </c>
      <c r="CB5" s="190"/>
      <c r="CC5" s="191"/>
      <c r="CD5" s="191"/>
      <c r="CE5" s="192"/>
      <c r="CF5" s="191"/>
      <c r="CG5" s="191"/>
      <c r="CH5" s="193"/>
      <c r="CJ5" s="195"/>
      <c r="CK5" s="1"/>
    </row>
    <row r="6" spans="1:89" ht="23.25" customHeight="1">
      <c r="A6" s="183"/>
      <c r="B6" s="188"/>
      <c r="C6" s="189" t="s">
        <v>6</v>
      </c>
      <c r="D6" s="190"/>
      <c r="E6" s="191"/>
      <c r="F6" s="191"/>
      <c r="G6" s="192" t="s">
        <v>51</v>
      </c>
      <c r="H6" s="191"/>
      <c r="I6" s="191"/>
      <c r="J6" s="193"/>
      <c r="K6" s="194" t="s">
        <v>52</v>
      </c>
      <c r="L6" s="195"/>
      <c r="M6" s="183"/>
      <c r="N6" s="183"/>
      <c r="Q6" s="183"/>
      <c r="R6" s="38" t="s">
        <v>53</v>
      </c>
      <c r="S6" s="40">
        <v>24.799</v>
      </c>
      <c r="T6" s="295"/>
      <c r="U6" s="287"/>
      <c r="V6" s="27"/>
      <c r="W6" s="28"/>
      <c r="X6" s="29" t="s">
        <v>54</v>
      </c>
      <c r="Y6" s="30">
        <v>25.96</v>
      </c>
      <c r="Z6" s="29"/>
      <c r="AA6" s="30"/>
      <c r="AB6" s="334" t="s">
        <v>55</v>
      </c>
      <c r="AC6" s="335"/>
      <c r="AR6" s="33" t="s">
        <v>56</v>
      </c>
      <c r="AS6" s="34" t="s">
        <v>57</v>
      </c>
      <c r="AT6" s="35" t="s">
        <v>58</v>
      </c>
      <c r="BH6" s="47" t="s">
        <v>59</v>
      </c>
      <c r="BI6" s="42">
        <v>26.528</v>
      </c>
      <c r="BJ6" s="36"/>
      <c r="BK6" s="302"/>
      <c r="BL6" s="23"/>
      <c r="BM6" s="37"/>
      <c r="BN6" s="29" t="s">
        <v>60</v>
      </c>
      <c r="BO6" s="30">
        <v>26.402</v>
      </c>
      <c r="BP6" s="45"/>
      <c r="BQ6" s="30"/>
      <c r="BR6" s="39" t="s">
        <v>61</v>
      </c>
      <c r="BS6" s="48">
        <v>27.588</v>
      </c>
      <c r="BY6" s="1"/>
      <c r="BZ6" s="188"/>
      <c r="CA6" s="189" t="s">
        <v>6</v>
      </c>
      <c r="CB6" s="190"/>
      <c r="CC6" s="191"/>
      <c r="CD6" s="191"/>
      <c r="CE6" s="192" t="s">
        <v>51</v>
      </c>
      <c r="CF6" s="191"/>
      <c r="CG6" s="191"/>
      <c r="CH6" s="193"/>
      <c r="CI6" s="194" t="s">
        <v>52</v>
      </c>
      <c r="CJ6" s="195"/>
      <c r="CK6" s="1"/>
    </row>
    <row r="7" spans="1:89" ht="23.25" customHeight="1">
      <c r="A7" s="183"/>
      <c r="B7" s="188"/>
      <c r="C7" s="189" t="s">
        <v>9</v>
      </c>
      <c r="D7" s="190"/>
      <c r="E7" s="191"/>
      <c r="F7" s="191"/>
      <c r="G7" s="354" t="s">
        <v>62</v>
      </c>
      <c r="H7" s="191"/>
      <c r="I7" s="191"/>
      <c r="J7" s="190"/>
      <c r="K7" s="190"/>
      <c r="L7" s="196"/>
      <c r="M7" s="183"/>
      <c r="N7" s="183"/>
      <c r="Q7" s="183"/>
      <c r="R7" s="44"/>
      <c r="S7" s="296"/>
      <c r="T7" s="39"/>
      <c r="U7" s="40"/>
      <c r="V7" s="45" t="s">
        <v>63</v>
      </c>
      <c r="W7" s="43">
        <v>25.95</v>
      </c>
      <c r="X7" s="29" t="s">
        <v>64</v>
      </c>
      <c r="Y7" s="30">
        <v>25.98</v>
      </c>
      <c r="Z7" s="351" t="s">
        <v>65</v>
      </c>
      <c r="AA7" s="30">
        <v>26.12</v>
      </c>
      <c r="AB7" s="336" t="s">
        <v>66</v>
      </c>
      <c r="AC7" s="337"/>
      <c r="AS7" s="46"/>
      <c r="AW7" s="64"/>
      <c r="BH7" s="47"/>
      <c r="BI7" s="42"/>
      <c r="BJ7" s="32"/>
      <c r="BK7" s="42"/>
      <c r="BL7" s="45" t="s">
        <v>67</v>
      </c>
      <c r="BM7" s="43">
        <v>26.429</v>
      </c>
      <c r="BN7" s="29" t="s">
        <v>68</v>
      </c>
      <c r="BO7" s="30">
        <v>26.44</v>
      </c>
      <c r="BP7" s="29"/>
      <c r="BQ7" s="30"/>
      <c r="BR7" s="20"/>
      <c r="BS7" s="26"/>
      <c r="BY7" s="1"/>
      <c r="BZ7" s="188"/>
      <c r="CA7" s="189" t="s">
        <v>9</v>
      </c>
      <c r="CB7" s="190"/>
      <c r="CC7" s="191"/>
      <c r="CD7" s="191"/>
      <c r="CE7" s="354" t="s">
        <v>62</v>
      </c>
      <c r="CF7" s="191"/>
      <c r="CG7" s="191"/>
      <c r="CH7" s="190"/>
      <c r="CI7" s="190"/>
      <c r="CJ7" s="196"/>
      <c r="CK7" s="1"/>
    </row>
    <row r="8" spans="1:89" ht="23.25" customHeight="1">
      <c r="A8" s="183"/>
      <c r="B8" s="197"/>
      <c r="C8" s="182"/>
      <c r="D8" s="182"/>
      <c r="E8" s="182"/>
      <c r="F8" s="182"/>
      <c r="G8" s="339"/>
      <c r="H8" s="182"/>
      <c r="I8" s="182"/>
      <c r="J8" s="182"/>
      <c r="K8" s="182"/>
      <c r="L8" s="198"/>
      <c r="M8" s="183"/>
      <c r="N8" s="183"/>
      <c r="Q8" s="183"/>
      <c r="R8" s="49" t="s">
        <v>69</v>
      </c>
      <c r="S8" s="297">
        <v>25.55</v>
      </c>
      <c r="T8" s="39"/>
      <c r="U8" s="40"/>
      <c r="V8" s="45"/>
      <c r="W8" s="43"/>
      <c r="X8" s="29" t="s">
        <v>70</v>
      </c>
      <c r="Y8" s="30">
        <v>25.97</v>
      </c>
      <c r="Z8" s="351"/>
      <c r="AA8" s="30"/>
      <c r="AB8" s="334" t="s">
        <v>71</v>
      </c>
      <c r="AC8" s="335"/>
      <c r="AS8" s="46" t="s">
        <v>72</v>
      </c>
      <c r="BH8" s="47" t="s">
        <v>73</v>
      </c>
      <c r="BI8" s="42">
        <v>26.556</v>
      </c>
      <c r="BJ8" s="32"/>
      <c r="BK8" s="42"/>
      <c r="BL8" s="45"/>
      <c r="BM8" s="43"/>
      <c r="BN8" s="29" t="s">
        <v>74</v>
      </c>
      <c r="BO8" s="30">
        <v>26.372</v>
      </c>
      <c r="BP8" s="29"/>
      <c r="BQ8" s="30"/>
      <c r="BR8" s="50" t="s">
        <v>75</v>
      </c>
      <c r="BS8" s="55">
        <v>26.881</v>
      </c>
      <c r="BY8" s="1"/>
      <c r="BZ8" s="197"/>
      <c r="CA8" s="182"/>
      <c r="CB8" s="182"/>
      <c r="CC8" s="182"/>
      <c r="CD8" s="182"/>
      <c r="CE8" s="339"/>
      <c r="CF8" s="182"/>
      <c r="CG8" s="182"/>
      <c r="CH8" s="182"/>
      <c r="CI8" s="182"/>
      <c r="CJ8" s="198"/>
      <c r="CK8" s="1"/>
    </row>
    <row r="9" spans="1:89" ht="23.25" customHeight="1" thickBot="1">
      <c r="A9" s="183"/>
      <c r="B9" s="199"/>
      <c r="C9" s="190"/>
      <c r="D9" s="190"/>
      <c r="E9" s="190"/>
      <c r="F9" s="190"/>
      <c r="G9" s="340"/>
      <c r="H9" s="190"/>
      <c r="I9" s="190"/>
      <c r="J9" s="190"/>
      <c r="K9" s="190"/>
      <c r="L9" s="196"/>
      <c r="M9" s="183"/>
      <c r="N9" s="183"/>
      <c r="Q9" s="183"/>
      <c r="R9" s="51"/>
      <c r="S9" s="52"/>
      <c r="T9" s="53"/>
      <c r="U9" s="52"/>
      <c r="V9" s="53"/>
      <c r="W9" s="56"/>
      <c r="X9" s="53"/>
      <c r="Y9" s="52"/>
      <c r="Z9" s="57"/>
      <c r="AA9" s="333"/>
      <c r="AB9" s="57"/>
      <c r="AC9" s="58"/>
      <c r="AP9" s="243"/>
      <c r="AQ9" s="364"/>
      <c r="AR9" s="243"/>
      <c r="AS9" s="365"/>
      <c r="AT9" s="243"/>
      <c r="AU9" s="243"/>
      <c r="AV9" s="243"/>
      <c r="BH9" s="59"/>
      <c r="BI9" s="333"/>
      <c r="BJ9" s="60"/>
      <c r="BK9" s="303"/>
      <c r="BL9" s="57"/>
      <c r="BM9" s="61"/>
      <c r="BN9" s="57"/>
      <c r="BO9" s="62"/>
      <c r="BP9" s="57"/>
      <c r="BQ9" s="62"/>
      <c r="BR9" s="53"/>
      <c r="BS9" s="54"/>
      <c r="BY9" s="1"/>
      <c r="BZ9" s="199"/>
      <c r="CA9" s="190"/>
      <c r="CB9" s="190"/>
      <c r="CC9" s="190"/>
      <c r="CD9" s="190"/>
      <c r="CE9" s="340"/>
      <c r="CF9" s="190"/>
      <c r="CG9" s="190"/>
      <c r="CH9" s="190"/>
      <c r="CI9" s="190"/>
      <c r="CJ9" s="196"/>
      <c r="CK9" s="1"/>
    </row>
    <row r="10" spans="1:89" ht="23.25" customHeight="1">
      <c r="A10" s="183"/>
      <c r="B10" s="188"/>
      <c r="C10" s="194" t="s">
        <v>76</v>
      </c>
      <c r="D10" s="190"/>
      <c r="E10" s="190"/>
      <c r="F10" s="193"/>
      <c r="G10" s="355" t="s">
        <v>21</v>
      </c>
      <c r="H10" s="190"/>
      <c r="I10" s="190"/>
      <c r="J10" s="146" t="s">
        <v>77</v>
      </c>
      <c r="K10" s="356">
        <v>90</v>
      </c>
      <c r="L10" s="195"/>
      <c r="M10" s="183"/>
      <c r="N10" s="183"/>
      <c r="Q10" s="183"/>
      <c r="AP10" s="243"/>
      <c r="AQ10" s="243"/>
      <c r="AR10" s="243"/>
      <c r="AS10" s="304" t="s">
        <v>78</v>
      </c>
      <c r="AT10" s="243"/>
      <c r="AU10" s="243"/>
      <c r="AV10" s="243"/>
      <c r="BY10" s="1"/>
      <c r="BZ10" s="188"/>
      <c r="CA10" s="194" t="s">
        <v>76</v>
      </c>
      <c r="CB10" s="190"/>
      <c r="CC10" s="190"/>
      <c r="CD10" s="193"/>
      <c r="CE10" s="355" t="s">
        <v>21</v>
      </c>
      <c r="CF10" s="190"/>
      <c r="CG10" s="190"/>
      <c r="CH10" s="146" t="s">
        <v>77</v>
      </c>
      <c r="CI10" s="356">
        <v>90</v>
      </c>
      <c r="CJ10" s="195"/>
      <c r="CK10" s="1"/>
    </row>
    <row r="11" spans="1:89" ht="22.5" customHeight="1">
      <c r="A11" s="183"/>
      <c r="B11" s="188"/>
      <c r="C11" s="194" t="s">
        <v>79</v>
      </c>
      <c r="D11" s="190"/>
      <c r="E11" s="190"/>
      <c r="F11" s="193"/>
      <c r="G11" s="355" t="s">
        <v>24</v>
      </c>
      <c r="H11" s="190"/>
      <c r="I11" s="201"/>
      <c r="J11" s="146" t="s">
        <v>80</v>
      </c>
      <c r="K11" s="356">
        <v>30</v>
      </c>
      <c r="L11" s="195"/>
      <c r="M11" s="183"/>
      <c r="N11" s="183"/>
      <c r="Q11" s="183"/>
      <c r="AP11" s="243"/>
      <c r="AQ11" s="243"/>
      <c r="AR11" s="243"/>
      <c r="AS11" s="265" t="s">
        <v>81</v>
      </c>
      <c r="AT11" s="243"/>
      <c r="AU11" s="243"/>
      <c r="AV11" s="243"/>
      <c r="BY11" s="1"/>
      <c r="BZ11" s="188"/>
      <c r="CA11" s="194" t="s">
        <v>79</v>
      </c>
      <c r="CB11" s="190"/>
      <c r="CC11" s="190"/>
      <c r="CD11" s="193"/>
      <c r="CE11" s="355" t="s">
        <v>24</v>
      </c>
      <c r="CF11" s="190"/>
      <c r="CG11" s="201"/>
      <c r="CH11" s="146" t="s">
        <v>80</v>
      </c>
      <c r="CI11" s="356">
        <v>30</v>
      </c>
      <c r="CJ11" s="195"/>
      <c r="CK11" s="1"/>
    </row>
    <row r="12" spans="1:89" ht="18" customHeight="1" thickBot="1">
      <c r="A12" s="183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83"/>
      <c r="N12" s="183"/>
      <c r="O12" s="183"/>
      <c r="P12" s="63"/>
      <c r="Q12" s="63"/>
      <c r="R12" s="63"/>
      <c r="S12" s="63"/>
      <c r="T12" s="63"/>
      <c r="U12" s="63"/>
      <c r="V12" s="63"/>
      <c r="W12" s="63"/>
      <c r="X12" s="63"/>
      <c r="Y12" s="63"/>
      <c r="AS12" s="265" t="s">
        <v>82</v>
      </c>
      <c r="AW12" s="64"/>
      <c r="BY12" s="1"/>
      <c r="BZ12" s="202"/>
      <c r="CA12" s="203"/>
      <c r="CB12" s="203"/>
      <c r="CC12" s="203"/>
      <c r="CD12" s="203"/>
      <c r="CE12" s="203"/>
      <c r="CF12" s="203"/>
      <c r="CG12" s="203"/>
      <c r="CH12" s="203"/>
      <c r="CI12" s="203"/>
      <c r="CJ12" s="204"/>
      <c r="CK12" s="1"/>
    </row>
    <row r="13" spans="1:89" ht="18" customHeight="1" thickTop="1">
      <c r="A13" s="183"/>
      <c r="B13" s="193"/>
      <c r="C13" s="194"/>
      <c r="J13" s="146"/>
      <c r="K13" s="200"/>
      <c r="L13" s="193"/>
      <c r="M13" s="183"/>
      <c r="N13" s="183"/>
      <c r="O13" s="183"/>
      <c r="BT13" s="63"/>
      <c r="BU13" s="63"/>
      <c r="BY13" s="1"/>
      <c r="CK13" s="1"/>
    </row>
    <row r="14" spans="1:89" ht="18" customHeight="1">
      <c r="A14" s="183"/>
      <c r="B14" s="27"/>
      <c r="C14" s="27"/>
      <c r="D14" s="243"/>
      <c r="E14" s="243"/>
      <c r="F14" s="243"/>
      <c r="G14" s="243"/>
      <c r="H14" s="243"/>
      <c r="I14" s="243"/>
      <c r="J14" s="27"/>
      <c r="K14" s="27"/>
      <c r="L14" s="27"/>
      <c r="M14" s="183"/>
      <c r="N14" s="183"/>
      <c r="O14" s="183"/>
      <c r="P14" s="63"/>
      <c r="Q14" s="63"/>
      <c r="R14" s="63"/>
      <c r="S14" s="63"/>
      <c r="T14" s="63"/>
      <c r="U14" s="63"/>
      <c r="V14" s="63"/>
      <c r="W14" s="63"/>
      <c r="Y14" s="63"/>
      <c r="AA14" s="65"/>
      <c r="AU14" s="64"/>
      <c r="AW14" s="64"/>
      <c r="BY14" s="1"/>
      <c r="BZ14" s="1"/>
      <c r="CA14" s="1"/>
      <c r="CH14" s="1"/>
      <c r="CI14" s="1"/>
      <c r="CJ14" s="1"/>
      <c r="CK14" s="1"/>
    </row>
    <row r="15" spans="1:89" s="65" customFormat="1" ht="18" customHeight="1">
      <c r="A15" s="183"/>
      <c r="B15" s="63"/>
      <c r="C15" s="63"/>
      <c r="D15" s="243"/>
      <c r="E15" s="243"/>
      <c r="F15" s="243"/>
      <c r="G15" s="243"/>
      <c r="H15" s="243"/>
      <c r="I15" s="243"/>
      <c r="J15" s="63"/>
      <c r="K15" s="63"/>
      <c r="L15"/>
      <c r="M15" s="183"/>
      <c r="N15" s="183"/>
      <c r="O15" s="183"/>
      <c r="BC15" s="64"/>
      <c r="BD15" s="64"/>
      <c r="BP15" s="64"/>
      <c r="BY15" s="1"/>
      <c r="CK15" s="1"/>
    </row>
    <row r="16" spans="1:89" s="65" customFormat="1" ht="18" customHeight="1">
      <c r="A16" s="183"/>
      <c r="B16" s="183"/>
      <c r="C16" s="183"/>
      <c r="D16" s="313"/>
      <c r="E16" s="313"/>
      <c r="F16" s="313"/>
      <c r="G16" s="313"/>
      <c r="H16" s="313"/>
      <c r="I16" s="313"/>
      <c r="J16" s="183"/>
      <c r="K16" s="183"/>
      <c r="L16" s="183"/>
      <c r="M16" s="183"/>
      <c r="N16" s="183"/>
      <c r="O16" s="183"/>
      <c r="Z16" s="64"/>
      <c r="AF16"/>
      <c r="AG16"/>
      <c r="AH16"/>
      <c r="AI16"/>
      <c r="AN16"/>
      <c r="AP16" s="260"/>
      <c r="AS16"/>
      <c r="BD16" s="64"/>
      <c r="BP16" s="64"/>
      <c r="BY16" s="1"/>
      <c r="CK16" s="1"/>
    </row>
    <row r="17" spans="1:89" ht="18" customHeight="1">
      <c r="A17" s="183"/>
      <c r="B17" s="183"/>
      <c r="C17" s="183"/>
      <c r="D17" s="312"/>
      <c r="E17" s="312"/>
      <c r="F17" s="27"/>
      <c r="G17" s="27"/>
      <c r="H17" s="312"/>
      <c r="I17" s="312"/>
      <c r="J17" s="183"/>
      <c r="K17" s="183"/>
      <c r="L17" s="183"/>
      <c r="M17" s="183"/>
      <c r="N17" s="183"/>
      <c r="O17" s="183"/>
      <c r="V17" s="63"/>
      <c r="W17" s="66"/>
      <c r="AE17" s="64"/>
      <c r="AJ17" s="64"/>
      <c r="AK17" s="64"/>
      <c r="AL17" s="65"/>
      <c r="AP17" s="65"/>
      <c r="AQ17" s="261"/>
      <c r="AR17" s="65"/>
      <c r="AT17" s="65"/>
      <c r="AU17" s="65"/>
      <c r="AW17" s="64"/>
      <c r="BC17" s="64"/>
      <c r="BQ17" s="64"/>
      <c r="BY17" s="1"/>
      <c r="CK17" s="1"/>
    </row>
    <row r="18" spans="1:89" ht="18" customHeight="1">
      <c r="A18" s="183"/>
      <c r="B18" s="183"/>
      <c r="C18" s="183"/>
      <c r="D18" s="27"/>
      <c r="E18" s="247"/>
      <c r="F18" s="193"/>
      <c r="G18" s="193"/>
      <c r="H18" s="27"/>
      <c r="I18" s="247"/>
      <c r="J18" s="183"/>
      <c r="K18" s="183"/>
      <c r="L18" s="183"/>
      <c r="M18" s="183"/>
      <c r="N18" s="64"/>
      <c r="O18" s="183"/>
      <c r="Q18" s="254"/>
      <c r="U18" s="63"/>
      <c r="V18" s="63"/>
      <c r="W18" s="64"/>
      <c r="AD18" s="254" t="s">
        <v>83</v>
      </c>
      <c r="AF18" s="68"/>
      <c r="AK18" s="254"/>
      <c r="AL18" s="64"/>
      <c r="AR18" s="64"/>
      <c r="AS18" s="64"/>
      <c r="AT18" s="64"/>
      <c r="AV18" s="64"/>
      <c r="AW18" s="64"/>
      <c r="AX18" s="64"/>
      <c r="AY18" s="64"/>
      <c r="BD18" s="64"/>
      <c r="BF18" s="64"/>
      <c r="BQ18" s="64"/>
      <c r="BY18" s="1"/>
      <c r="BZ18" s="1"/>
      <c r="CA18" s="1"/>
      <c r="CB18" s="248"/>
      <c r="CH18" s="1"/>
      <c r="CI18" s="1"/>
      <c r="CJ18" s="1"/>
      <c r="CK18" s="1"/>
    </row>
    <row r="19" spans="4:87" ht="18" customHeight="1">
      <c r="D19" s="314"/>
      <c r="E19" s="315"/>
      <c r="F19" s="193"/>
      <c r="G19" s="193"/>
      <c r="H19" s="314"/>
      <c r="I19" s="315"/>
      <c r="Q19" s="254"/>
      <c r="U19" s="63"/>
      <c r="V19" s="63"/>
      <c r="W19" s="63"/>
      <c r="AC19" s="64"/>
      <c r="AF19" s="64"/>
      <c r="AL19" s="64"/>
      <c r="AP19" s="258"/>
      <c r="BM19" s="65"/>
      <c r="BQ19" s="64"/>
      <c r="CH19" s="63"/>
      <c r="CI19" s="63"/>
    </row>
    <row r="20" spans="4:87" ht="18" customHeight="1">
      <c r="D20" s="27"/>
      <c r="E20" s="247"/>
      <c r="F20" s="193"/>
      <c r="G20" s="193"/>
      <c r="H20" s="27"/>
      <c r="I20" s="247"/>
      <c r="P20" s="243"/>
      <c r="V20" s="63"/>
      <c r="W20" s="63"/>
      <c r="AD20" s="254" t="s">
        <v>84</v>
      </c>
      <c r="AL20" s="64"/>
      <c r="AM20" s="66"/>
      <c r="AQ20" s="261"/>
      <c r="BI20" s="66"/>
      <c r="BM20" s="254"/>
      <c r="BW20" s="64"/>
      <c r="CH20" s="63"/>
      <c r="CI20" s="63"/>
    </row>
    <row r="21" spans="4:87" ht="18" customHeight="1">
      <c r="D21" s="289"/>
      <c r="E21" s="316"/>
      <c r="F21" s="193"/>
      <c r="G21" s="193"/>
      <c r="H21" s="289"/>
      <c r="I21" s="316"/>
      <c r="Q21" s="254"/>
      <c r="W21" s="63"/>
      <c r="AD21" s="375" t="s">
        <v>85</v>
      </c>
      <c r="AM21" s="64"/>
      <c r="AP21" s="66"/>
      <c r="BF21" s="64"/>
      <c r="BI21" s="64"/>
      <c r="CH21" s="63"/>
      <c r="CI21" s="63"/>
    </row>
    <row r="22" spans="4:87" ht="18" customHeight="1">
      <c r="D22" s="193"/>
      <c r="E22" s="193"/>
      <c r="F22" s="193"/>
      <c r="G22" s="193"/>
      <c r="H22" s="193"/>
      <c r="I22" s="193"/>
      <c r="T22" s="63"/>
      <c r="U22" s="342" t="s">
        <v>86</v>
      </c>
      <c r="AB22" s="64"/>
      <c r="AD22" s="64"/>
      <c r="BL22" s="63"/>
      <c r="BP22" s="67">
        <v>8</v>
      </c>
      <c r="BQ22" s="67"/>
      <c r="BV22" s="64"/>
      <c r="BW22" s="344">
        <v>26.5</v>
      </c>
      <c r="CI22" s="63"/>
    </row>
    <row r="23" spans="6:83" ht="18" customHeight="1">
      <c r="F23" s="64"/>
      <c r="U23" s="254"/>
      <c r="W23" s="63"/>
      <c r="X23" s="64"/>
      <c r="AB23" s="64"/>
      <c r="AC23" s="63"/>
      <c r="AD23" s="63"/>
      <c r="AK23" s="248"/>
      <c r="AS23" s="64"/>
      <c r="BC23" s="63"/>
      <c r="BL23" s="63"/>
      <c r="BO23" s="248"/>
      <c r="BP23" s="64"/>
      <c r="BU23" s="64"/>
      <c r="BW23" s="64"/>
      <c r="BX23" s="67"/>
      <c r="CE23" s="308"/>
    </row>
    <row r="24" spans="4:85" ht="18" customHeight="1">
      <c r="D24" s="289"/>
      <c r="E24" s="290"/>
      <c r="F24" s="193"/>
      <c r="G24" s="193"/>
      <c r="H24" s="289"/>
      <c r="I24" s="290"/>
      <c r="R24" s="68"/>
      <c r="S24" s="64"/>
      <c r="V24" s="64"/>
      <c r="AE24" s="69" t="s">
        <v>64</v>
      </c>
      <c r="AK24" s="64"/>
      <c r="AR24" s="64"/>
      <c r="AY24" s="67"/>
      <c r="BO24" s="64"/>
      <c r="BW24" s="254" t="s">
        <v>87</v>
      </c>
      <c r="BX24" s="64"/>
      <c r="CD24" s="63"/>
      <c r="CE24" s="64"/>
      <c r="CG24" s="63"/>
    </row>
    <row r="25" spans="9:87" ht="18" customHeight="1">
      <c r="I25" s="308"/>
      <c r="M25" s="67" t="s">
        <v>88</v>
      </c>
      <c r="R25" s="64"/>
      <c r="T25" s="344">
        <v>25.85</v>
      </c>
      <c r="U25" s="342" t="s">
        <v>89</v>
      </c>
      <c r="Z25" s="68">
        <v>6</v>
      </c>
      <c r="AB25" s="64"/>
      <c r="AL25" s="252"/>
      <c r="AM25" s="64"/>
      <c r="BI25" s="64"/>
      <c r="BK25" s="64"/>
      <c r="BM25" s="63"/>
      <c r="BV25" s="68">
        <v>11</v>
      </c>
      <c r="CB25" s="64"/>
      <c r="CD25" s="63"/>
      <c r="CH25" s="63"/>
      <c r="CI25" s="63"/>
    </row>
    <row r="26" spans="9:86" ht="18" customHeight="1">
      <c r="I26" s="378" t="s">
        <v>90</v>
      </c>
      <c r="M26" s="64"/>
      <c r="S26" s="64"/>
      <c r="T26" s="64"/>
      <c r="U26" s="254" t="s">
        <v>91</v>
      </c>
      <c r="V26" s="64"/>
      <c r="Z26" s="64"/>
      <c r="AA26" s="64"/>
      <c r="AS26" s="64"/>
      <c r="AW26" s="73"/>
      <c r="AZ26" s="64"/>
      <c r="BK26" s="73"/>
      <c r="BL26" s="64"/>
      <c r="BN26" s="64"/>
      <c r="BR26" s="248"/>
      <c r="BS26" s="248"/>
      <c r="BV26" s="64"/>
      <c r="BW26" s="345" t="s">
        <v>92</v>
      </c>
      <c r="CD26" s="63"/>
      <c r="CF26" s="63"/>
      <c r="CH26" s="63"/>
    </row>
    <row r="27" spans="9:87" ht="18" customHeight="1">
      <c r="I27" s="308"/>
      <c r="U27" s="342" t="s">
        <v>93</v>
      </c>
      <c r="AC27" s="252" t="s">
        <v>63</v>
      </c>
      <c r="AM27" s="68"/>
      <c r="AN27" s="68"/>
      <c r="AQ27" s="352" t="s">
        <v>65</v>
      </c>
      <c r="AZ27" s="64"/>
      <c r="BL27" s="63"/>
      <c r="BR27" s="64"/>
      <c r="BS27" s="64"/>
      <c r="CA27" s="377" t="s">
        <v>73</v>
      </c>
      <c r="CC27" s="63"/>
      <c r="CD27" s="63"/>
      <c r="CE27" s="63"/>
      <c r="CF27" s="63"/>
      <c r="CG27" s="63"/>
      <c r="CI27" s="341" t="s">
        <v>75</v>
      </c>
    </row>
    <row r="28" spans="6:85" ht="18" customHeight="1">
      <c r="F28" s="249"/>
      <c r="G28" s="249"/>
      <c r="H28" s="307"/>
      <c r="I28" s="64"/>
      <c r="J28" s="64"/>
      <c r="M28" s="64"/>
      <c r="Q28" s="64"/>
      <c r="T28" s="68" t="s">
        <v>94</v>
      </c>
      <c r="W28" s="68">
        <v>3</v>
      </c>
      <c r="X28" s="64"/>
      <c r="AC28" s="64"/>
      <c r="AD28" s="64"/>
      <c r="AL28" s="252"/>
      <c r="AU28" s="68"/>
      <c r="BI28" s="253"/>
      <c r="BL28" s="64"/>
      <c r="BO28" s="63"/>
      <c r="BP28" s="64"/>
      <c r="BR28" s="310" t="s">
        <v>68</v>
      </c>
      <c r="BT28" s="64"/>
      <c r="BU28" s="68"/>
      <c r="BW28" s="251"/>
      <c r="BY28" s="248">
        <v>13</v>
      </c>
      <c r="CC28" s="64"/>
      <c r="CE28" s="64"/>
      <c r="CG28" s="64"/>
    </row>
    <row r="29" spans="2:88" ht="18" customHeight="1">
      <c r="B29" s="74"/>
      <c r="D29" s="72"/>
      <c r="F29" s="183"/>
      <c r="S29" s="68"/>
      <c r="T29" s="64"/>
      <c r="V29" s="64"/>
      <c r="W29" s="64"/>
      <c r="Z29" s="63"/>
      <c r="AD29" s="69"/>
      <c r="AR29" s="68"/>
      <c r="AS29" s="75"/>
      <c r="BM29" s="262"/>
      <c r="BO29" s="64"/>
      <c r="BQ29" s="64"/>
      <c r="BR29" s="64"/>
      <c r="BV29" s="64"/>
      <c r="BX29" s="64"/>
      <c r="BY29" s="64"/>
      <c r="CJ29" s="74"/>
    </row>
    <row r="30" spans="6:78" ht="18" customHeight="1">
      <c r="F30" s="250"/>
      <c r="L30" s="68"/>
      <c r="P30" s="64"/>
      <c r="S30" s="64"/>
      <c r="T30" s="68"/>
      <c r="U30" s="64"/>
      <c r="AA30" s="64"/>
      <c r="AC30" s="68"/>
      <c r="AD30" s="76" t="s">
        <v>54</v>
      </c>
      <c r="AG30" s="75"/>
      <c r="BJ30" s="75"/>
      <c r="BP30" s="73"/>
      <c r="BV30" s="68">
        <v>12</v>
      </c>
      <c r="BZ30" s="68"/>
    </row>
    <row r="31" spans="1:89" ht="18" customHeight="1">
      <c r="A31" s="74"/>
      <c r="C31" s="77" t="s">
        <v>69</v>
      </c>
      <c r="F31" s="183"/>
      <c r="I31" s="64"/>
      <c r="L31" s="64"/>
      <c r="P31" s="64"/>
      <c r="R31" s="248"/>
      <c r="U31" s="69"/>
      <c r="Z31" s="248"/>
      <c r="AB31" s="64"/>
      <c r="AL31" s="252"/>
      <c r="BI31" s="253"/>
      <c r="BN31" s="64"/>
      <c r="BP31" s="64"/>
      <c r="BQ31" s="73" t="s">
        <v>67</v>
      </c>
      <c r="BS31" s="64"/>
      <c r="BU31" s="64"/>
      <c r="BW31" s="342" t="s">
        <v>95</v>
      </c>
      <c r="BX31" s="64"/>
      <c r="BY31" s="376" t="s">
        <v>59</v>
      </c>
      <c r="BZ31" s="64"/>
      <c r="CA31" s="64"/>
      <c r="CK31" s="74"/>
    </row>
    <row r="32" spans="12:84" ht="18" customHeight="1">
      <c r="L32" s="253"/>
      <c r="V32" s="64"/>
      <c r="W32" s="64"/>
      <c r="AS32" s="64"/>
      <c r="AT32" s="64"/>
      <c r="AW32" s="73"/>
      <c r="BT32" s="64"/>
      <c r="BV32" s="64"/>
      <c r="BW32" s="254"/>
      <c r="CF32" s="64"/>
    </row>
    <row r="33" spans="13:81" ht="18" customHeight="1">
      <c r="M33" s="68"/>
      <c r="N33" s="64"/>
      <c r="P33" s="64"/>
      <c r="U33" s="64"/>
      <c r="V33" s="64"/>
      <c r="W33" s="68">
        <v>4</v>
      </c>
      <c r="X33" s="64"/>
      <c r="AC33" s="64"/>
      <c r="AE33" s="76" t="s">
        <v>70</v>
      </c>
      <c r="BJ33" s="64"/>
      <c r="BN33" s="64"/>
      <c r="BP33" s="64"/>
      <c r="BT33" s="68">
        <v>10</v>
      </c>
      <c r="CB33" s="64"/>
      <c r="CC33" s="64"/>
    </row>
    <row r="34" spans="1:79" ht="18" customHeight="1">
      <c r="A34" s="74"/>
      <c r="J34" s="64"/>
      <c r="K34" s="64"/>
      <c r="L34" s="64"/>
      <c r="M34" s="64"/>
      <c r="N34" s="248"/>
      <c r="P34" s="68"/>
      <c r="Q34" s="64"/>
      <c r="R34" s="64"/>
      <c r="S34" s="64"/>
      <c r="T34" s="64"/>
      <c r="X34" s="248"/>
      <c r="AC34" s="248"/>
      <c r="AE34" s="248"/>
      <c r="AL34" s="252"/>
      <c r="BI34" s="253"/>
      <c r="BN34" s="64"/>
      <c r="BO34" s="310" t="s">
        <v>60</v>
      </c>
      <c r="BP34" s="64"/>
      <c r="BS34" s="64"/>
      <c r="BT34" s="248"/>
      <c r="BU34" s="75"/>
      <c r="BV34" s="327"/>
      <c r="BW34" s="342" t="s">
        <v>96</v>
      </c>
      <c r="BX34" s="64"/>
      <c r="BY34" s="254"/>
      <c r="BZ34" s="68"/>
      <c r="CA34" s="64"/>
    </row>
    <row r="35" spans="18:79" ht="18" customHeight="1">
      <c r="R35" s="76"/>
      <c r="T35" s="64"/>
      <c r="Z35" s="64"/>
      <c r="AA35" s="64"/>
      <c r="AS35" s="64"/>
      <c r="AT35" s="64"/>
      <c r="AY35" s="73"/>
      <c r="BA35" s="309"/>
      <c r="BR35" s="64"/>
      <c r="BS35" s="254" t="s">
        <v>97</v>
      </c>
      <c r="BU35" s="327"/>
      <c r="BV35" s="327"/>
      <c r="BW35" s="68"/>
      <c r="CA35" s="71"/>
    </row>
    <row r="36" spans="19:77" ht="18" customHeight="1">
      <c r="S36" s="64"/>
      <c r="V36" s="64"/>
      <c r="W36" s="64"/>
      <c r="X36" s="64"/>
      <c r="Z36" s="68">
        <v>5</v>
      </c>
      <c r="BI36" s="64"/>
      <c r="BJ36" s="64"/>
      <c r="BL36" s="64"/>
      <c r="BM36" s="64"/>
      <c r="BN36" s="64"/>
      <c r="BO36" s="64"/>
      <c r="BR36" s="68">
        <v>9</v>
      </c>
      <c r="BY36" s="254"/>
    </row>
    <row r="37" spans="6:77" ht="18" customHeight="1">
      <c r="F37" s="72"/>
      <c r="H37" s="64"/>
      <c r="O37" s="68"/>
      <c r="Q37" s="64"/>
      <c r="R37" s="64"/>
      <c r="S37" s="248"/>
      <c r="V37" s="64"/>
      <c r="X37" s="64"/>
      <c r="Y37" s="307"/>
      <c r="AH37" s="64"/>
      <c r="AX37" s="64"/>
      <c r="BI37" s="248"/>
      <c r="BK37" s="64"/>
      <c r="BL37" s="262" t="s">
        <v>74</v>
      </c>
      <c r="BS37" s="345" t="s">
        <v>98</v>
      </c>
      <c r="BU37" s="378" t="s">
        <v>99</v>
      </c>
      <c r="BY37" s="64"/>
    </row>
    <row r="38" spans="1:79" ht="18" customHeight="1">
      <c r="A38" s="74"/>
      <c r="G38" s="257"/>
      <c r="I38" s="64"/>
      <c r="U38" s="69"/>
      <c r="AD38" s="64"/>
      <c r="AS38" s="64"/>
      <c r="AY38" s="73"/>
      <c r="BI38" s="71"/>
      <c r="BL38" s="64"/>
      <c r="BM38" s="64"/>
      <c r="BU38" s="64"/>
      <c r="BW38" s="64"/>
      <c r="CA38" s="71"/>
    </row>
    <row r="39" spans="1:89" ht="18" customHeight="1">
      <c r="A39" s="74"/>
      <c r="H39" s="75"/>
      <c r="I39" s="64"/>
      <c r="AJ39" s="64"/>
      <c r="AY39" s="64"/>
      <c r="AZ39" s="64"/>
      <c r="BE39" s="64"/>
      <c r="BL39" s="67">
        <v>7</v>
      </c>
      <c r="BM39" s="64"/>
      <c r="BN39" s="64"/>
      <c r="BP39" s="73"/>
      <c r="BQ39" s="64"/>
      <c r="BW39" s="343">
        <v>26.496</v>
      </c>
      <c r="CK39" s="74"/>
    </row>
    <row r="40" spans="7:74" ht="18" customHeight="1">
      <c r="G40" s="255"/>
      <c r="H40" s="64"/>
      <c r="I40" s="64"/>
      <c r="R40" s="68"/>
      <c r="S40" s="64"/>
      <c r="T40" s="64"/>
      <c r="V40" s="64"/>
      <c r="X40" s="64"/>
      <c r="Y40" s="67"/>
      <c r="AE40" s="374" t="s">
        <v>100</v>
      </c>
      <c r="AH40" s="64"/>
      <c r="AN40" s="258"/>
      <c r="AU40" s="254"/>
      <c r="AZ40" s="64"/>
      <c r="BE40" s="64"/>
      <c r="BI40" s="64"/>
      <c r="BK40" s="64"/>
      <c r="BL40" s="66"/>
      <c r="BM40" s="63"/>
      <c r="BN40" s="66"/>
      <c r="BS40" s="68"/>
      <c r="BV40" s="258"/>
    </row>
    <row r="41" spans="7:64" ht="18" customHeight="1">
      <c r="G41" s="64"/>
      <c r="H41" s="64"/>
      <c r="U41" s="307"/>
      <c r="AA41" s="64"/>
      <c r="AE41" s="254" t="s">
        <v>101</v>
      </c>
      <c r="BE41" s="68"/>
      <c r="BL41" s="253"/>
    </row>
    <row r="42" spans="8:73" ht="18" customHeight="1">
      <c r="H42" s="64"/>
      <c r="O42" s="64"/>
      <c r="V42" s="64"/>
      <c r="AA42" s="64"/>
      <c r="AC42" s="64"/>
      <c r="AU42" s="254"/>
      <c r="BQ42" s="64"/>
      <c r="BR42" s="64"/>
      <c r="BU42" s="259"/>
    </row>
    <row r="43" spans="5:82" ht="18" customHeight="1">
      <c r="E43" s="249"/>
      <c r="H43" s="64"/>
      <c r="I43" s="64"/>
      <c r="N43" s="64"/>
      <c r="S43" s="64"/>
      <c r="T43" s="64"/>
      <c r="Y43" s="64"/>
      <c r="Z43" s="64"/>
      <c r="AA43" s="64"/>
      <c r="AB43" s="64"/>
      <c r="AC43" s="64"/>
      <c r="AE43" s="254" t="s">
        <v>102</v>
      </c>
      <c r="AL43" s="64"/>
      <c r="BA43" s="64"/>
      <c r="BC43" s="64"/>
      <c r="BD43" s="64"/>
      <c r="BJ43" s="64"/>
      <c r="BQ43" s="67"/>
      <c r="BZ43" s="64"/>
      <c r="CA43" s="64"/>
      <c r="CD43" s="64"/>
    </row>
    <row r="44" spans="7:82" ht="18" customHeight="1">
      <c r="G44" s="64"/>
      <c r="H44" s="64"/>
      <c r="I44" s="64"/>
      <c r="S44" s="64"/>
      <c r="T44" s="70"/>
      <c r="U44" s="64"/>
      <c r="X44" s="67"/>
      <c r="AA44" s="63"/>
      <c r="BZ44" s="64"/>
      <c r="CA44" s="64"/>
      <c r="CD44" s="64"/>
    </row>
    <row r="45" spans="2:82" ht="18" customHeight="1">
      <c r="B45" s="74"/>
      <c r="H45" s="64"/>
      <c r="V45" s="64"/>
      <c r="X45" s="64"/>
      <c r="Y45" s="63"/>
      <c r="Z45" s="63"/>
      <c r="AA45" s="63"/>
      <c r="AC45" s="63"/>
      <c r="AD45" s="63"/>
      <c r="AE45" s="63"/>
      <c r="AF45" s="63"/>
      <c r="AJ45" s="64"/>
      <c r="AS45" s="264" t="s">
        <v>103</v>
      </c>
      <c r="BB45" s="64"/>
      <c r="BG45" s="64"/>
      <c r="BH45" s="63"/>
      <c r="BI45" s="64"/>
      <c r="BO45" s="64"/>
      <c r="BZ45" s="64"/>
      <c r="CA45" s="64"/>
      <c r="CD45" s="64"/>
    </row>
    <row r="46" spans="7:82" ht="18" customHeight="1">
      <c r="G46" s="64"/>
      <c r="H46" s="64"/>
      <c r="I46" s="64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7"/>
      <c r="AJ46" s="64"/>
      <c r="AL46" s="64"/>
      <c r="AM46" s="64"/>
      <c r="AS46" s="265" t="s">
        <v>104</v>
      </c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7"/>
      <c r="AB47" s="63"/>
      <c r="AC47" s="63"/>
      <c r="AD47" s="63"/>
      <c r="AE47" s="63"/>
      <c r="AG47" s="63"/>
      <c r="AH47" s="63"/>
      <c r="AI47" s="63"/>
      <c r="AJ47" s="63"/>
      <c r="AK47" s="63"/>
      <c r="AL47" s="63"/>
      <c r="AM47" s="63"/>
      <c r="AS47" s="265" t="s">
        <v>105</v>
      </c>
      <c r="AY47" s="63"/>
      <c r="AZ47" s="63"/>
      <c r="BA47" s="63"/>
      <c r="BB47" s="63"/>
      <c r="BC47" s="63"/>
      <c r="BE47" s="63"/>
      <c r="BF47" s="63"/>
      <c r="BG47" s="63"/>
      <c r="BH47" s="67"/>
      <c r="BL47" s="67"/>
      <c r="BZ47" s="64"/>
      <c r="CA47" s="64"/>
      <c r="CD47" s="64"/>
    </row>
    <row r="48" spans="7:82" ht="18" customHeight="1">
      <c r="G48" s="64"/>
      <c r="AB48" s="63"/>
      <c r="AC48" s="63"/>
      <c r="AD48" s="63"/>
      <c r="AE48" s="63"/>
      <c r="BG48" s="63"/>
      <c r="BH48" s="63"/>
      <c r="BZ48" s="64"/>
      <c r="CA48" s="64"/>
      <c r="CD48" s="64"/>
    </row>
    <row r="49" spans="7:59" ht="18" customHeight="1">
      <c r="G49" s="64"/>
      <c r="AB49" s="63"/>
      <c r="AC49" s="65"/>
      <c r="AD49" s="65"/>
      <c r="AF49" s="63"/>
      <c r="AG49" s="63"/>
      <c r="AH49" s="63"/>
      <c r="AI49" s="63"/>
      <c r="AJ49" s="63"/>
      <c r="AK49" s="63"/>
      <c r="AL49" s="63"/>
      <c r="AM49" s="63"/>
      <c r="AN49" s="63"/>
      <c r="AO49" s="64"/>
      <c r="AV49" s="63"/>
      <c r="AW49" s="63"/>
      <c r="AX49" s="63"/>
      <c r="AY49" s="63"/>
      <c r="AZ49" s="63"/>
      <c r="BA49" s="63"/>
      <c r="BB49" s="63"/>
      <c r="BC49" s="63"/>
      <c r="BD49" s="63"/>
      <c r="BE49" s="64"/>
      <c r="BG49" s="63"/>
    </row>
    <row r="50" spans="31:69" ht="18" customHeight="1" thickBot="1">
      <c r="AE50" s="63"/>
      <c r="AF50" s="63"/>
      <c r="AG50" s="63"/>
      <c r="AH50" s="63"/>
      <c r="AI50" s="63"/>
      <c r="AJ50" s="63"/>
      <c r="AK50" s="63"/>
      <c r="AN50" s="63"/>
      <c r="AO50" s="63"/>
      <c r="AP50" s="63"/>
      <c r="AV50" s="63"/>
      <c r="AW50" s="63"/>
      <c r="AX50" s="63"/>
      <c r="AY50" s="63"/>
      <c r="AZ50" s="63"/>
      <c r="BA50" s="63"/>
      <c r="BD50" s="63"/>
      <c r="BE50" s="63"/>
      <c r="BF50" s="63"/>
      <c r="BG50" s="63"/>
      <c r="BO50" s="63"/>
      <c r="BP50" s="63"/>
      <c r="BQ50" s="63"/>
    </row>
    <row r="51" spans="2:88" ht="18" customHeight="1" thickBot="1">
      <c r="B51" s="320" t="s">
        <v>28</v>
      </c>
      <c r="C51" s="321" t="s">
        <v>106</v>
      </c>
      <c r="D51" s="321" t="s">
        <v>107</v>
      </c>
      <c r="E51" s="321" t="s">
        <v>108</v>
      </c>
      <c r="F51" s="322" t="s">
        <v>109</v>
      </c>
      <c r="G51" s="323"/>
      <c r="H51" s="321" t="s">
        <v>28</v>
      </c>
      <c r="I51" s="321" t="s">
        <v>106</v>
      </c>
      <c r="J51" s="321" t="s">
        <v>107</v>
      </c>
      <c r="K51" s="321" t="s">
        <v>108</v>
      </c>
      <c r="L51" s="324" t="s">
        <v>109</v>
      </c>
      <c r="M51" s="27"/>
      <c r="N51" s="194"/>
      <c r="O51" s="194"/>
      <c r="P51" s="194"/>
      <c r="Q51" s="194"/>
      <c r="R51" s="194"/>
      <c r="AA51" s="63"/>
      <c r="AB51" s="63"/>
      <c r="AC51" s="63"/>
      <c r="AF51" s="81" t="s">
        <v>28</v>
      </c>
      <c r="AG51" s="79" t="s">
        <v>106</v>
      </c>
      <c r="AH51" s="80" t="s">
        <v>107</v>
      </c>
      <c r="AI51" s="78" t="s">
        <v>108</v>
      </c>
      <c r="AJ51" s="232" t="s">
        <v>109</v>
      </c>
      <c r="AK51" s="82"/>
      <c r="AL51" s="83"/>
      <c r="AM51" s="286" t="s">
        <v>110</v>
      </c>
      <c r="AN51" s="286"/>
      <c r="AO51" s="83"/>
      <c r="AP51" s="84"/>
      <c r="AV51" s="81" t="s">
        <v>28</v>
      </c>
      <c r="AW51" s="79" t="s">
        <v>106</v>
      </c>
      <c r="AX51" s="80" t="s">
        <v>107</v>
      </c>
      <c r="AY51" s="78" t="s">
        <v>108</v>
      </c>
      <c r="AZ51" s="232" t="s">
        <v>109</v>
      </c>
      <c r="BA51" s="82"/>
      <c r="BB51" s="83"/>
      <c r="BC51" s="286" t="s">
        <v>110</v>
      </c>
      <c r="BD51" s="286"/>
      <c r="BE51" s="83"/>
      <c r="BF51" s="84"/>
      <c r="BG51" s="63"/>
      <c r="BH51" s="194"/>
      <c r="BI51" s="194"/>
      <c r="BJ51" s="194"/>
      <c r="BK51" s="194"/>
      <c r="BL51" s="194"/>
      <c r="BM51" s="27"/>
      <c r="BN51" s="27"/>
      <c r="BO51" s="194"/>
      <c r="BP51" s="27"/>
      <c r="BQ51" s="27"/>
      <c r="BT51" s="194"/>
      <c r="BU51" s="194"/>
      <c r="BV51" s="194"/>
      <c r="BW51" s="194"/>
      <c r="BX51" s="194"/>
      <c r="BY51" s="27"/>
      <c r="BZ51" s="320" t="s">
        <v>28</v>
      </c>
      <c r="CA51" s="321" t="s">
        <v>106</v>
      </c>
      <c r="CB51" s="321" t="s">
        <v>107</v>
      </c>
      <c r="CC51" s="321" t="s">
        <v>108</v>
      </c>
      <c r="CD51" s="325" t="s">
        <v>109</v>
      </c>
      <c r="CE51" s="323"/>
      <c r="CF51" s="321" t="s">
        <v>28</v>
      </c>
      <c r="CG51" s="321" t="s">
        <v>106</v>
      </c>
      <c r="CH51" s="321" t="s">
        <v>107</v>
      </c>
      <c r="CI51" s="321" t="s">
        <v>108</v>
      </c>
      <c r="CJ51" s="324" t="s">
        <v>109</v>
      </c>
    </row>
    <row r="52" spans="2:88" ht="18" customHeight="1" thickTop="1">
      <c r="B52" s="13"/>
      <c r="C52" s="10"/>
      <c r="D52" s="10"/>
      <c r="E52" s="10"/>
      <c r="F52" s="10"/>
      <c r="G52" s="9" t="s">
        <v>49</v>
      </c>
      <c r="H52" s="10"/>
      <c r="I52" s="10"/>
      <c r="J52" s="9"/>
      <c r="K52" s="10"/>
      <c r="L52" s="11"/>
      <c r="M52" s="193"/>
      <c r="N52" s="193"/>
      <c r="O52" s="193"/>
      <c r="P52" s="193"/>
      <c r="Q52" s="193"/>
      <c r="R52" s="193"/>
      <c r="T52" s="243"/>
      <c r="U52" s="243"/>
      <c r="V52" s="243"/>
      <c r="W52" s="243"/>
      <c r="X52" s="243"/>
      <c r="Y52" s="243"/>
      <c r="Z52" s="243"/>
      <c r="AA52" s="194"/>
      <c r="AB52" s="27"/>
      <c r="AC52" s="27"/>
      <c r="AF52" s="89"/>
      <c r="AG52" s="7"/>
      <c r="AH52" s="7"/>
      <c r="AI52" s="7"/>
      <c r="AJ52" s="7"/>
      <c r="AK52" s="90" t="s">
        <v>111</v>
      </c>
      <c r="AL52" s="7"/>
      <c r="AM52" s="7"/>
      <c r="AN52" s="7"/>
      <c r="AO52" s="7"/>
      <c r="AP52" s="91"/>
      <c r="AV52" s="89"/>
      <c r="AW52" s="7"/>
      <c r="AX52" s="7"/>
      <c r="AY52" s="7"/>
      <c r="AZ52" s="7"/>
      <c r="BA52" s="90" t="s">
        <v>111</v>
      </c>
      <c r="BB52" s="7"/>
      <c r="BC52" s="7"/>
      <c r="BD52" s="7"/>
      <c r="BE52" s="7"/>
      <c r="BF52" s="91"/>
      <c r="BG52" s="63"/>
      <c r="BH52" s="193"/>
      <c r="BI52" s="193"/>
      <c r="BJ52" s="193"/>
      <c r="BK52" s="193"/>
      <c r="BL52" s="194"/>
      <c r="BM52" s="194"/>
      <c r="BN52" s="193"/>
      <c r="BO52" s="193"/>
      <c r="BP52" s="193"/>
      <c r="BQ52" s="193"/>
      <c r="BT52" s="305"/>
      <c r="BU52" s="305"/>
      <c r="BV52" s="305"/>
      <c r="BW52" s="305"/>
      <c r="BX52" s="305"/>
      <c r="BY52" s="305"/>
      <c r="BZ52" s="208"/>
      <c r="CA52" s="209"/>
      <c r="CB52" s="9"/>
      <c r="CC52" s="209"/>
      <c r="CD52" s="209"/>
      <c r="CE52" s="9" t="s">
        <v>49</v>
      </c>
      <c r="CF52" s="209"/>
      <c r="CG52" s="209"/>
      <c r="CH52" s="209"/>
      <c r="CI52" s="209"/>
      <c r="CJ52" s="210"/>
    </row>
    <row r="53" spans="2:88" ht="18" customHeight="1">
      <c r="B53" s="85"/>
      <c r="C53" s="86"/>
      <c r="D53" s="86"/>
      <c r="E53" s="86"/>
      <c r="F53" s="87"/>
      <c r="G53" s="87"/>
      <c r="H53" s="86"/>
      <c r="I53" s="86"/>
      <c r="J53" s="86"/>
      <c r="K53" s="86"/>
      <c r="L53" s="88"/>
      <c r="M53" s="27"/>
      <c r="N53" s="27"/>
      <c r="O53" s="27"/>
      <c r="P53" s="27"/>
      <c r="Q53" s="27"/>
      <c r="R53" s="27"/>
      <c r="T53" s="243"/>
      <c r="U53" s="243"/>
      <c r="V53" s="243"/>
      <c r="W53" s="243"/>
      <c r="X53" s="243"/>
      <c r="Y53" s="243"/>
      <c r="Z53" s="243"/>
      <c r="AA53" s="193"/>
      <c r="AB53" s="193"/>
      <c r="AC53" s="193"/>
      <c r="AF53" s="99"/>
      <c r="AG53" s="93"/>
      <c r="AH53" s="100"/>
      <c r="AI53" s="104"/>
      <c r="AJ53" s="205"/>
      <c r="AK53" s="239"/>
      <c r="AL53" s="36"/>
      <c r="AN53" s="36"/>
      <c r="AP53" s="26"/>
      <c r="AV53" s="99"/>
      <c r="AW53" s="93"/>
      <c r="AX53" s="100"/>
      <c r="AY53" s="104"/>
      <c r="AZ53" s="205"/>
      <c r="BA53" s="239"/>
      <c r="BB53" s="36"/>
      <c r="BD53" s="36"/>
      <c r="BF53" s="26"/>
      <c r="BH53" s="27"/>
      <c r="BI53" s="27"/>
      <c r="BJ53" s="27"/>
      <c r="BK53" s="27"/>
      <c r="BL53" s="27"/>
      <c r="BM53" s="27"/>
      <c r="BN53" s="243"/>
      <c r="BO53" s="243"/>
      <c r="BP53" s="243"/>
      <c r="BQ53" s="243"/>
      <c r="BT53" s="27"/>
      <c r="BU53" s="27"/>
      <c r="BV53" s="27"/>
      <c r="BW53" s="27"/>
      <c r="BX53" s="27"/>
      <c r="BY53" s="27"/>
      <c r="BZ53" s="85"/>
      <c r="CA53" s="86"/>
      <c r="CB53" s="86"/>
      <c r="CC53" s="86"/>
      <c r="CD53" s="211"/>
      <c r="CE53" s="87"/>
      <c r="CF53" s="86"/>
      <c r="CG53" s="86"/>
      <c r="CH53" s="86"/>
      <c r="CI53" s="86"/>
      <c r="CJ53" s="88"/>
    </row>
    <row r="54" spans="2:88" ht="21" customHeight="1">
      <c r="B54" s="95"/>
      <c r="C54" s="96"/>
      <c r="D54" s="97"/>
      <c r="E54" s="98"/>
      <c r="F54" s="31"/>
      <c r="G54" s="94"/>
      <c r="H54" s="92"/>
      <c r="I54" s="93"/>
      <c r="J54" s="97"/>
      <c r="K54" s="98">
        <f>I54+J54*0.001</f>
        <v>0</v>
      </c>
      <c r="L54" s="41"/>
      <c r="M54" s="193"/>
      <c r="N54" s="317"/>
      <c r="O54" s="318"/>
      <c r="P54" s="246"/>
      <c r="Q54" s="245"/>
      <c r="R54" s="27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F54" s="103" t="s">
        <v>88</v>
      </c>
      <c r="AG54" s="98">
        <v>25.761</v>
      </c>
      <c r="AH54" s="100">
        <v>51</v>
      </c>
      <c r="AI54" s="104">
        <f>AG54+(AH54/1000)</f>
        <v>25.811999999999998</v>
      </c>
      <c r="AJ54" s="205" t="s">
        <v>112</v>
      </c>
      <c r="AK54" s="106" t="s">
        <v>113</v>
      </c>
      <c r="AL54" s="102"/>
      <c r="AN54" s="102"/>
      <c r="AP54" s="24"/>
      <c r="AV54" s="359" t="s">
        <v>100</v>
      </c>
      <c r="AW54" s="98">
        <v>25.97</v>
      </c>
      <c r="AX54" s="100"/>
      <c r="AY54" s="104"/>
      <c r="AZ54" s="205" t="s">
        <v>112</v>
      </c>
      <c r="BA54" s="106" t="s">
        <v>114</v>
      </c>
      <c r="BB54" s="102"/>
      <c r="BD54" s="102"/>
      <c r="BF54" s="24"/>
      <c r="BH54" s="244"/>
      <c r="BI54" s="245"/>
      <c r="BJ54" s="246"/>
      <c r="BK54" s="245"/>
      <c r="BL54" s="27"/>
      <c r="BM54" s="241"/>
      <c r="BN54" s="243"/>
      <c r="BO54" s="243"/>
      <c r="BP54" s="243"/>
      <c r="BQ54" s="243"/>
      <c r="BT54" s="244"/>
      <c r="BU54" s="245"/>
      <c r="BV54" s="246"/>
      <c r="BW54" s="245"/>
      <c r="BX54" s="27"/>
      <c r="BY54" s="193"/>
      <c r="BZ54" s="99"/>
      <c r="CA54" s="93"/>
      <c r="CB54" s="97"/>
      <c r="CC54" s="98"/>
      <c r="CD54" s="101"/>
      <c r="CE54" s="94"/>
      <c r="CF54" s="92"/>
      <c r="CG54" s="93"/>
      <c r="CH54" s="97"/>
      <c r="CI54" s="98"/>
      <c r="CJ54" s="41"/>
    </row>
    <row r="55" spans="2:88" ht="21" customHeight="1">
      <c r="B55" s="95"/>
      <c r="C55" s="96"/>
      <c r="D55" s="97"/>
      <c r="E55" s="98"/>
      <c r="F55" s="31"/>
      <c r="G55" s="94"/>
      <c r="H55" s="361">
        <v>3</v>
      </c>
      <c r="I55" s="93">
        <v>25.882</v>
      </c>
      <c r="J55" s="97">
        <v>51</v>
      </c>
      <c r="K55" s="98">
        <f>I55+J55*0.001</f>
        <v>25.933</v>
      </c>
      <c r="L55" s="41" t="s">
        <v>115</v>
      </c>
      <c r="M55" s="193"/>
      <c r="N55" s="317"/>
      <c r="O55" s="318"/>
      <c r="P55" s="246"/>
      <c r="Q55" s="245"/>
      <c r="R55" s="27"/>
      <c r="T55" s="305"/>
      <c r="U55" s="305"/>
      <c r="V55" s="305"/>
      <c r="W55" s="306"/>
      <c r="X55" s="305"/>
      <c r="Y55" s="305"/>
      <c r="Z55" s="305"/>
      <c r="AA55" s="243"/>
      <c r="AB55" s="243"/>
      <c r="AC55" s="243"/>
      <c r="AF55" s="360">
        <v>1</v>
      </c>
      <c r="AG55" s="96">
        <v>25.849</v>
      </c>
      <c r="AH55" s="100">
        <v>-65</v>
      </c>
      <c r="AI55" s="104">
        <f>AG55+(AH55/1000)</f>
        <v>25.784</v>
      </c>
      <c r="AJ55" s="205" t="s">
        <v>112</v>
      </c>
      <c r="AK55" s="106" t="s">
        <v>116</v>
      </c>
      <c r="AL55" s="102"/>
      <c r="AN55" s="27"/>
      <c r="AP55" s="105"/>
      <c r="AV55" s="359">
        <v>7</v>
      </c>
      <c r="AW55" s="98">
        <v>26.37</v>
      </c>
      <c r="AX55" s="100">
        <v>37</v>
      </c>
      <c r="AY55" s="104">
        <f>AW55+(AX55/1000)</f>
        <v>26.407</v>
      </c>
      <c r="AZ55" s="205" t="s">
        <v>112</v>
      </c>
      <c r="BA55" s="106" t="s">
        <v>117</v>
      </c>
      <c r="BB55" s="102"/>
      <c r="BD55" s="27"/>
      <c r="BF55" s="105"/>
      <c r="BH55" s="244"/>
      <c r="BI55" s="245"/>
      <c r="BJ55" s="246"/>
      <c r="BK55" s="245"/>
      <c r="BL55" s="27"/>
      <c r="BM55" s="241"/>
      <c r="BN55" s="243"/>
      <c r="BO55" s="243"/>
      <c r="BP55" s="243"/>
      <c r="BQ55" s="243"/>
      <c r="BT55" s="317"/>
      <c r="BU55" s="318"/>
      <c r="BV55" s="246"/>
      <c r="BW55" s="245"/>
      <c r="BX55" s="27"/>
      <c r="BY55" s="193"/>
      <c r="BZ55" s="358">
        <v>10</v>
      </c>
      <c r="CA55" s="93">
        <v>26.464</v>
      </c>
      <c r="CB55" s="97">
        <v>-37</v>
      </c>
      <c r="CC55" s="98">
        <f>CA55+CB55*0.001</f>
        <v>26.427</v>
      </c>
      <c r="CD55" s="101" t="s">
        <v>115</v>
      </c>
      <c r="CE55" s="94"/>
      <c r="CF55" s="86"/>
      <c r="CG55" s="86"/>
      <c r="CH55" s="86"/>
      <c r="CI55" s="86"/>
      <c r="CJ55" s="88"/>
    </row>
    <row r="56" spans="2:88" ht="21" customHeight="1">
      <c r="B56" s="360">
        <v>2</v>
      </c>
      <c r="C56" s="96">
        <v>25.849</v>
      </c>
      <c r="D56" s="97">
        <v>51</v>
      </c>
      <c r="E56" s="98">
        <f>C56+D56*0.001</f>
        <v>25.9</v>
      </c>
      <c r="F56" s="31" t="s">
        <v>115</v>
      </c>
      <c r="G56" s="94"/>
      <c r="H56" s="92"/>
      <c r="I56" s="93"/>
      <c r="J56" s="97"/>
      <c r="K56" s="98">
        <f>I56+J56*0.001</f>
        <v>0</v>
      </c>
      <c r="L56" s="41"/>
      <c r="M56" s="193"/>
      <c r="N56" s="317"/>
      <c r="O56" s="318"/>
      <c r="P56" s="246"/>
      <c r="Q56" s="245"/>
      <c r="R56" s="27"/>
      <c r="T56" s="305"/>
      <c r="U56" s="194"/>
      <c r="V56" s="305"/>
      <c r="W56" s="194"/>
      <c r="X56" s="305"/>
      <c r="Y56" s="194"/>
      <c r="Z56" s="305"/>
      <c r="AA56" s="243"/>
      <c r="AB56" s="243"/>
      <c r="AC56" s="243"/>
      <c r="AF56" s="358">
        <v>5</v>
      </c>
      <c r="AG56" s="93">
        <v>25.915</v>
      </c>
      <c r="AH56" s="100">
        <v>51</v>
      </c>
      <c r="AI56" s="104">
        <f>AG56+(AH56/1000)</f>
        <v>25.965999999999998</v>
      </c>
      <c r="AJ56" s="205" t="s">
        <v>112</v>
      </c>
      <c r="AK56" s="106" t="s">
        <v>118</v>
      </c>
      <c r="AL56" s="27"/>
      <c r="AN56" s="27"/>
      <c r="AP56" s="24"/>
      <c r="AV56" s="359">
        <v>8</v>
      </c>
      <c r="AW56" s="98">
        <v>26.426</v>
      </c>
      <c r="AX56" s="100">
        <v>37</v>
      </c>
      <c r="AY56" s="104">
        <f>AW56+(AX56/1000)</f>
        <v>26.462999999999997</v>
      </c>
      <c r="AZ56" s="205" t="s">
        <v>112</v>
      </c>
      <c r="BA56" s="106" t="s">
        <v>119</v>
      </c>
      <c r="BB56" s="102"/>
      <c r="BD56" s="27"/>
      <c r="BF56" s="24"/>
      <c r="BH56" s="244"/>
      <c r="BI56" s="245"/>
      <c r="BJ56" s="246"/>
      <c r="BK56" s="245"/>
      <c r="BL56" s="27"/>
      <c r="BM56" s="242"/>
      <c r="BN56" s="243"/>
      <c r="BO56" s="243"/>
      <c r="BP56" s="243"/>
      <c r="BQ56" s="243"/>
      <c r="BT56" s="317"/>
      <c r="BU56" s="318"/>
      <c r="BV56" s="246"/>
      <c r="BW56" s="245"/>
      <c r="BX56" s="27"/>
      <c r="BY56" s="193"/>
      <c r="BZ56" s="99"/>
      <c r="CA56" s="93"/>
      <c r="CB56" s="97"/>
      <c r="CC56" s="98">
        <f>CA56+CB56*0.001</f>
        <v>0</v>
      </c>
      <c r="CD56" s="101"/>
      <c r="CE56" s="94"/>
      <c r="CF56" s="357">
        <v>13</v>
      </c>
      <c r="CG56" s="96">
        <v>26.527</v>
      </c>
      <c r="CH56" s="97">
        <v>-51</v>
      </c>
      <c r="CI56" s="98">
        <f>CG56+CH56*0.001</f>
        <v>26.476000000000003</v>
      </c>
      <c r="CJ56" s="41" t="s">
        <v>115</v>
      </c>
    </row>
    <row r="57" spans="2:88" ht="21" customHeight="1">
      <c r="B57" s="99"/>
      <c r="C57" s="93"/>
      <c r="D57" s="97"/>
      <c r="E57" s="98"/>
      <c r="F57" s="31"/>
      <c r="G57" s="94"/>
      <c r="H57" s="361">
        <v>4</v>
      </c>
      <c r="I57" s="93">
        <v>25.882</v>
      </c>
      <c r="J57" s="97">
        <v>51</v>
      </c>
      <c r="K57" s="98">
        <f>I57+J57*0.001</f>
        <v>25.933</v>
      </c>
      <c r="L57" s="41" t="s">
        <v>115</v>
      </c>
      <c r="M57" s="193"/>
      <c r="N57" s="317"/>
      <c r="O57" s="318"/>
      <c r="P57" s="246"/>
      <c r="Q57" s="245"/>
      <c r="R57" s="27"/>
      <c r="T57" s="305"/>
      <c r="U57" s="305"/>
      <c r="V57" s="305"/>
      <c r="W57" s="305"/>
      <c r="X57" s="305"/>
      <c r="Y57" s="305"/>
      <c r="Z57" s="305"/>
      <c r="AA57" s="243"/>
      <c r="AB57" s="243"/>
      <c r="AC57" s="243"/>
      <c r="AF57" s="358">
        <v>6</v>
      </c>
      <c r="AG57" s="93">
        <v>25.915</v>
      </c>
      <c r="AH57" s="100">
        <v>37</v>
      </c>
      <c r="AI57" s="104">
        <f>AG57+(AH57/1000)</f>
        <v>25.951999999999998</v>
      </c>
      <c r="AJ57" s="205" t="s">
        <v>112</v>
      </c>
      <c r="AK57" s="106" t="s">
        <v>120</v>
      </c>
      <c r="AL57" s="27"/>
      <c r="AN57" s="27"/>
      <c r="AP57" s="105"/>
      <c r="AV57" s="358">
        <v>9</v>
      </c>
      <c r="AW57" s="93">
        <v>26.436</v>
      </c>
      <c r="AX57" s="100">
        <v>-37</v>
      </c>
      <c r="AY57" s="104">
        <f>AW57+(AX57/1000)</f>
        <v>26.399</v>
      </c>
      <c r="AZ57" s="205" t="s">
        <v>112</v>
      </c>
      <c r="BA57" s="106" t="s">
        <v>121</v>
      </c>
      <c r="BB57" s="27"/>
      <c r="BD57" s="27"/>
      <c r="BF57" s="105"/>
      <c r="BH57" s="244"/>
      <c r="BI57" s="245"/>
      <c r="BJ57" s="246"/>
      <c r="BK57" s="245"/>
      <c r="BL57" s="27"/>
      <c r="BM57" s="242"/>
      <c r="BN57" s="243"/>
      <c r="BO57" s="243"/>
      <c r="BP57" s="243"/>
      <c r="BQ57" s="243"/>
      <c r="BT57" s="317"/>
      <c r="BU57" s="318"/>
      <c r="BV57" s="246"/>
      <c r="BW57" s="245"/>
      <c r="BX57" s="27"/>
      <c r="BY57" s="193"/>
      <c r="BZ57" s="358">
        <v>12</v>
      </c>
      <c r="CA57" s="93">
        <v>26.494</v>
      </c>
      <c r="CB57" s="97">
        <v>-37</v>
      </c>
      <c r="CC57" s="98">
        <f>CA57+CB57*0.001</f>
        <v>26.457</v>
      </c>
      <c r="CD57" s="101" t="s">
        <v>115</v>
      </c>
      <c r="CE57" s="94"/>
      <c r="CF57" s="86"/>
      <c r="CG57" s="86"/>
      <c r="CH57" s="86"/>
      <c r="CI57" s="86"/>
      <c r="CJ57" s="88"/>
    </row>
    <row r="58" spans="2:88" ht="21" customHeight="1">
      <c r="B58" s="95"/>
      <c r="C58" s="96"/>
      <c r="D58" s="97"/>
      <c r="E58" s="98">
        <f>C58+D58*0.001</f>
        <v>0</v>
      </c>
      <c r="F58" s="31"/>
      <c r="G58" s="94"/>
      <c r="H58" s="92"/>
      <c r="I58" s="93"/>
      <c r="J58" s="97"/>
      <c r="K58" s="98"/>
      <c r="L58" s="41"/>
      <c r="M58" s="193"/>
      <c r="N58" s="317"/>
      <c r="O58" s="318"/>
      <c r="P58" s="246"/>
      <c r="Q58" s="245"/>
      <c r="R58" s="27"/>
      <c r="T58" s="305"/>
      <c r="U58" s="194"/>
      <c r="V58" s="305"/>
      <c r="W58" s="194"/>
      <c r="X58" s="305"/>
      <c r="Y58" s="194"/>
      <c r="Z58" s="305"/>
      <c r="AA58" s="243"/>
      <c r="AB58" s="243"/>
      <c r="AC58" s="243"/>
      <c r="AF58" s="103" t="s">
        <v>85</v>
      </c>
      <c r="AG58" s="98">
        <v>25.952</v>
      </c>
      <c r="AH58" s="100"/>
      <c r="AI58" s="104"/>
      <c r="AJ58" s="205" t="s">
        <v>112</v>
      </c>
      <c r="AK58" s="106" t="s">
        <v>122</v>
      </c>
      <c r="AL58" s="27"/>
      <c r="AN58" s="27"/>
      <c r="AO58" s="65"/>
      <c r="AP58" s="105"/>
      <c r="AV58" s="358">
        <v>11</v>
      </c>
      <c r="AW58" s="93">
        <v>26.494</v>
      </c>
      <c r="AX58" s="100">
        <v>-37</v>
      </c>
      <c r="AY58" s="104">
        <f>AW58+(AX58/1000)</f>
        <v>26.457</v>
      </c>
      <c r="AZ58" s="205" t="s">
        <v>112</v>
      </c>
      <c r="BA58" s="106" t="s">
        <v>123</v>
      </c>
      <c r="BB58" s="27"/>
      <c r="BD58" s="27"/>
      <c r="BE58" s="65"/>
      <c r="BF58" s="105"/>
      <c r="BH58" s="244"/>
      <c r="BI58" s="245"/>
      <c r="BJ58" s="246"/>
      <c r="BK58" s="245"/>
      <c r="BL58" s="27"/>
      <c r="BM58" s="242"/>
      <c r="BN58" s="243"/>
      <c r="BO58" s="243"/>
      <c r="BP58" s="243"/>
      <c r="BQ58" s="243"/>
      <c r="BT58" s="317"/>
      <c r="BU58" s="318"/>
      <c r="BV58" s="246"/>
      <c r="BW58" s="245"/>
      <c r="BX58" s="27"/>
      <c r="BY58" s="193"/>
      <c r="BZ58" s="99"/>
      <c r="CA58" s="93"/>
      <c r="CB58" s="97"/>
      <c r="CC58" s="98"/>
      <c r="CD58" s="101"/>
      <c r="CE58" s="94"/>
      <c r="CF58" s="107"/>
      <c r="CG58" s="96"/>
      <c r="CH58" s="97"/>
      <c r="CI58" s="98"/>
      <c r="CJ58" s="41"/>
    </row>
    <row r="59" spans="2:88" ht="18" customHeight="1" thickBot="1">
      <c r="B59" s="108"/>
      <c r="C59" s="109"/>
      <c r="D59" s="110"/>
      <c r="E59" s="110"/>
      <c r="F59" s="111"/>
      <c r="G59" s="112"/>
      <c r="H59" s="113"/>
      <c r="I59" s="109"/>
      <c r="J59" s="110"/>
      <c r="K59" s="110"/>
      <c r="L59" s="114"/>
      <c r="M59" s="193"/>
      <c r="N59" s="319"/>
      <c r="O59" s="247"/>
      <c r="P59" s="27"/>
      <c r="Q59" s="27"/>
      <c r="R59" s="27"/>
      <c r="T59" s="305"/>
      <c r="U59" s="305"/>
      <c r="V59" s="305"/>
      <c r="W59" s="194"/>
      <c r="X59" s="305"/>
      <c r="Y59" s="194"/>
      <c r="Z59" s="305"/>
      <c r="AA59" s="243"/>
      <c r="AB59" s="243"/>
      <c r="AC59" s="243"/>
      <c r="AD59" s="3"/>
      <c r="AE59" s="271"/>
      <c r="AF59" s="235"/>
      <c r="AG59" s="236"/>
      <c r="AH59" s="237"/>
      <c r="AI59" s="238"/>
      <c r="AJ59" s="115"/>
      <c r="AK59" s="240"/>
      <c r="AL59" s="206"/>
      <c r="AM59" s="206"/>
      <c r="AN59" s="206"/>
      <c r="AO59" s="206"/>
      <c r="AP59" s="207"/>
      <c r="AV59" s="235"/>
      <c r="AW59" s="236"/>
      <c r="AX59" s="237"/>
      <c r="AY59" s="238"/>
      <c r="AZ59" s="115"/>
      <c r="BA59" s="240"/>
      <c r="BB59" s="206"/>
      <c r="BC59" s="206"/>
      <c r="BD59" s="206"/>
      <c r="BE59" s="206"/>
      <c r="BF59" s="207"/>
      <c r="BG59" s="3"/>
      <c r="BH59" s="271"/>
      <c r="BI59" s="247"/>
      <c r="BJ59" s="27"/>
      <c r="BK59" s="27"/>
      <c r="BL59" s="27"/>
      <c r="BM59" s="193"/>
      <c r="BN59" s="243"/>
      <c r="BO59" s="243"/>
      <c r="BP59" s="243"/>
      <c r="BQ59" s="243"/>
      <c r="BT59" s="319"/>
      <c r="BU59" s="247"/>
      <c r="BV59" s="27"/>
      <c r="BW59" s="27"/>
      <c r="BX59" s="27"/>
      <c r="BY59" s="193"/>
      <c r="BZ59" s="108"/>
      <c r="CA59" s="109"/>
      <c r="CB59" s="110"/>
      <c r="CC59" s="110"/>
      <c r="CD59" s="116"/>
      <c r="CE59" s="112"/>
      <c r="CF59" s="113"/>
      <c r="CG59" s="109"/>
      <c r="CH59" s="110"/>
      <c r="CI59" s="110"/>
      <c r="CJ59" s="114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354018" r:id="rId1"/>
    <oleObject progId="Paint.Picture" shapeId="1417843" r:id="rId2"/>
    <oleObject progId="Paint.Picture" shapeId="14179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2006-11-14T08:03:56Z</cp:lastPrinted>
  <dcterms:created xsi:type="dcterms:W3CDTF">2003-01-20T12:54:27Z</dcterms:created>
  <dcterms:modified xsi:type="dcterms:W3CDTF">2012-03-26T06:17:35Z</dcterms:modified>
  <cp:category/>
  <cp:version/>
  <cp:contentType/>
  <cp:contentStatus/>
</cp:coreProperties>
</file>