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646" activeTab="1"/>
  </bookViews>
  <sheets>
    <sheet name="titul" sheetId="1" r:id="rId1"/>
    <sheet name="Horšovský Týn" sheetId="2" r:id="rId2"/>
  </sheets>
  <definedNames/>
  <calcPr fullCalcOnLoad="1"/>
</workbook>
</file>

<file path=xl/sharedStrings.xml><?xml version="1.0" encoding="utf-8"?>
<sst xmlns="http://schemas.openxmlformats.org/spreadsheetml/2006/main" count="187" uniqueCount="110">
  <si>
    <t>Vjezdová</t>
  </si>
  <si>
    <t>Obvod  výpravčího</t>
  </si>
  <si>
    <t>Př L</t>
  </si>
  <si>
    <t>zast.</t>
  </si>
  <si>
    <t>Př S</t>
  </si>
  <si>
    <t>návěstidel</t>
  </si>
  <si>
    <t>proj.</t>
  </si>
  <si>
    <t>L</t>
  </si>
  <si>
    <t>S</t>
  </si>
  <si>
    <t>Telefonické  dorozumívání</t>
  </si>
  <si>
    <t>Vjezdové / odjezdové rychlosti :</t>
  </si>
  <si>
    <t>Vk 1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</si>
  <si>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</si>
  <si>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</si>
  <si>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</si>
  <si>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</si>
  <si>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</si>
  <si>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</si>
  <si>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</si>
  <si>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</si>
  <si>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</si>
  <si>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</si>
  <si>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</si>
  <si>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</si>
  <si>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</si>
  <si>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ručně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</si>
  <si>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</si>
  <si>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</si>
  <si>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</si>
  <si>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</si>
  <si>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</si>
  <si>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</si>
  <si>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</si>
  <si>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</si>
  <si>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Obvod  posunu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</si>
  <si>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</si>
  <si>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</si>
  <si>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</si>
  <si>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</si>
  <si>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</si>
  <si>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</si>
  <si>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</si>
  <si>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</si>
  <si>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</si>
  <si>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</si>
  <si>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</si>
  <si>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Vjezd - odjezd - průjezd</t>
  </si>
  <si>
    <t>Stanice  bez</t>
  </si>
  <si>
    <t>seřaďovacích</t>
  </si>
  <si>
    <t>Výpravčí  -  1</t>
  </si>
  <si>
    <t>č. II,  úrovňové, jednostranné vnitřní</t>
  </si>
  <si>
    <t>2. kategorie</t>
  </si>
  <si>
    <t>Mechanické</t>
  </si>
  <si>
    <t>Kód :  3</t>
  </si>
  <si>
    <t>ústřední zámek</t>
  </si>
  <si>
    <t>Dozorce výhybek  -  1*)</t>
  </si>
  <si>
    <t>* ) = obsazení v době stanovené rozvrhem služby. V době nepřítomnosti přebírá jeho povinnosti výpravčí.</t>
  </si>
  <si>
    <t>zast. - 40 / 00</t>
  </si>
  <si>
    <t>č. I,  úrovňové, jednostranné vnitřní</t>
  </si>
  <si>
    <t>Zabezpečovací zařízení neumožňuje současné vlakové cesty</t>
  </si>
  <si>
    <t>vyjma současných odjezdů</t>
  </si>
  <si>
    <t>dozorce výhybek *) / výpravčí</t>
  </si>
  <si>
    <t>40 / 00</t>
  </si>
  <si>
    <t>Obvod  dozorce  výhybek  *)</t>
  </si>
  <si>
    <t xml:space="preserve">  výměnový zámek, klíč je v kontrolním zámku Vk 5</t>
  </si>
  <si>
    <t>EZ</t>
  </si>
  <si>
    <t>Vk 3</t>
  </si>
  <si>
    <t>Vk 4</t>
  </si>
  <si>
    <t>Vk 5</t>
  </si>
  <si>
    <t>L 1-3</t>
  </si>
  <si>
    <t>S 1-3</t>
  </si>
  <si>
    <t>Km  9,361</t>
  </si>
  <si>
    <t>EZ 7</t>
  </si>
  <si>
    <t>výpravčí</t>
  </si>
  <si>
    <t>proj. - 00</t>
  </si>
  <si>
    <t>9,140</t>
  </si>
  <si>
    <t>9,480</t>
  </si>
  <si>
    <t>konstrukce jiná - betonové desky</t>
  </si>
  <si>
    <t>Směr  :  Staňkov</t>
  </si>
  <si>
    <t>00</t>
  </si>
  <si>
    <t>Kód : 1</t>
  </si>
  <si>
    <t>Směr  :  Poběžovice</t>
  </si>
  <si>
    <t>Odjezdová skupinová</t>
  </si>
  <si>
    <t xml:space="preserve">  výměnový zámek, klíč je v kontrolním zámku Vk 1</t>
  </si>
  <si>
    <t>v pokračování traťové koleje - rychlost traťová s místním omezením</t>
  </si>
  <si>
    <t>při jízdě do odbočky - rychlost 40 km/h</t>
  </si>
  <si>
    <t xml:space="preserve">  výměnový zámek, klíč je v kontrolním zámku v.č.3</t>
  </si>
  <si>
    <t xml:space="preserve">  kontrolní výměnový zámek, klíč 3/6 je v ÚZ v DK</t>
  </si>
  <si>
    <t>VZ do obou směrů, klíč je v EZ v kolejišti</t>
  </si>
  <si>
    <t>KVZ do obou směrů, klíč je v EZ v kolejišti</t>
  </si>
  <si>
    <t>( 7 )</t>
  </si>
  <si>
    <t>L 1- 3</t>
  </si>
  <si>
    <t>Vlečka č: V2127</t>
  </si>
  <si>
    <t>Vlečka č: V2169</t>
  </si>
  <si>
    <t xml:space="preserve">  kontrolní výkolejkový zámek, klíč Vk3/Vk4 je v ÚZ v DK</t>
  </si>
  <si>
    <t xml:space="preserve">  výkolejkový zámek, klíč je v kontrolním zámku Vk 3</t>
  </si>
  <si>
    <t>S 1- 3</t>
  </si>
  <si>
    <t>( 2,Vk1/1 )</t>
  </si>
  <si>
    <t>717 C</t>
  </si>
  <si>
    <t>KANGO</t>
  </si>
  <si>
    <t xml:space="preserve">  klíč Vk1/4 je držen v EZ v kolejišti</t>
  </si>
  <si>
    <t xml:space="preserve">  kontrolní výkolejkový zámek, klíč Vk5/5 je v ÚZ v DK</t>
  </si>
  <si>
    <t>přechod na obě N je v km 9,350</t>
  </si>
  <si>
    <t>přechod v km 9,350</t>
  </si>
  <si>
    <t>směr Staňkov a Poběžovice</t>
  </si>
  <si>
    <t xml:space="preserve">  kontrolní výkolejkový zámek,</t>
  </si>
  <si>
    <t>EZ 2,Vk1/1</t>
  </si>
  <si>
    <t>Výprava vlaků s přepravou cestujících návěstí Odjezd</t>
  </si>
  <si>
    <t>provoz podle SŽDC D1</t>
  </si>
  <si>
    <t>I.  /  2015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</si>
</sst>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2"/>
      <name val="Times New Roman CE"/>
      <family val="1"/>
    </font>
    <font>
      <i/>
      <sz val="14"/>
      <name val="Times New Roman CE"/>
      <family val="0"/>
    </font>
    <font>
      <b/>
      <sz val="10"/>
      <name val="Arial CE"/>
      <family val="2"/>
    </font>
    <font>
      <sz val="11"/>
      <color indexed="12"/>
      <name val="Arial CE"/>
      <family val="2"/>
    </font>
    <font>
      <sz val="11"/>
      <color indexed="10"/>
      <name val="Arial CE"/>
      <family val="2"/>
    </font>
    <font>
      <sz val="13"/>
      <color indexed="10"/>
      <name val="Arial CE"/>
      <family val="2"/>
    </font>
    <font>
      <sz val="9"/>
      <name val="Arial CE"/>
      <family val="0"/>
    </font>
    <font>
      <b/>
      <sz val="12"/>
      <name val="Arial"/>
      <family val="2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22" fillId="3" borderId="10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4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0" fontId="0" fillId="0" borderId="9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11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6" fillId="0" borderId="0" xfId="0" applyFont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4" fillId="0" borderId="37" xfId="0" applyNumberFormat="1" applyFont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64" fontId="22" fillId="0" borderId="30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1" fillId="0" borderId="37" xfId="0" applyNumberFormat="1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7" fillId="0" borderId="41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42" xfId="22" applyFont="1" applyFill="1" applyBorder="1" applyAlignment="1">
      <alignment vertical="center"/>
      <protection/>
    </xf>
    <xf numFmtId="0" fontId="0" fillId="3" borderId="43" xfId="22" applyFont="1" applyFill="1" applyBorder="1" applyAlignment="1">
      <alignment vertical="center"/>
      <protection/>
    </xf>
    <xf numFmtId="0" fontId="0" fillId="3" borderId="43" xfId="22" applyFont="1" applyFill="1" applyBorder="1" applyAlignment="1" quotePrefix="1">
      <alignment vertical="center"/>
      <protection/>
    </xf>
    <xf numFmtId="164" fontId="0" fillId="3" borderId="43" xfId="22" applyNumberFormat="1" applyFont="1" applyFill="1" applyBorder="1" applyAlignment="1">
      <alignment vertical="center"/>
      <protection/>
    </xf>
    <xf numFmtId="0" fontId="0" fillId="3" borderId="44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6" xfId="22" applyFont="1" applyFill="1" applyBorder="1" applyAlignment="1">
      <alignment vertical="center"/>
      <protection/>
    </xf>
    <xf numFmtId="0" fontId="0" fillId="0" borderId="45" xfId="22" applyFont="1" applyBorder="1">
      <alignment/>
      <protection/>
    </xf>
    <xf numFmtId="0" fontId="0" fillId="0" borderId="28" xfId="22" applyFont="1" applyBorder="1">
      <alignment/>
      <protection/>
    </xf>
    <xf numFmtId="0" fontId="0" fillId="0" borderId="27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40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center"/>
      <protection/>
    </xf>
    <xf numFmtId="0" fontId="0" fillId="0" borderId="2" xfId="22" applyBorder="1" applyAlignment="1">
      <alignment vertical="center"/>
      <protection/>
    </xf>
    <xf numFmtId="0" fontId="0" fillId="0" borderId="46" xfId="22" applyFont="1" applyBorder="1">
      <alignment/>
      <protection/>
    </xf>
    <xf numFmtId="0" fontId="0" fillId="0" borderId="47" xfId="22" applyFont="1" applyBorder="1">
      <alignment/>
      <protection/>
    </xf>
    <xf numFmtId="0" fontId="0" fillId="0" borderId="48" xfId="22" applyFont="1" applyBorder="1">
      <alignment/>
      <protection/>
    </xf>
    <xf numFmtId="0" fontId="41" fillId="0" borderId="0" xfId="22" applyFont="1" applyBorder="1" applyAlignment="1">
      <alignment horizontal="center" vertical="center"/>
      <protection/>
    </xf>
    <xf numFmtId="0" fontId="41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49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50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6" xfId="22" applyFill="1" applyBorder="1" applyAlignment="1">
      <alignment vertical="center"/>
      <protection/>
    </xf>
    <xf numFmtId="0" fontId="0" fillId="6" borderId="51" xfId="22" applyFont="1" applyFill="1" applyBorder="1" applyAlignment="1">
      <alignment vertical="center"/>
      <protection/>
    </xf>
    <xf numFmtId="0" fontId="0" fillId="6" borderId="52" xfId="22" applyFont="1" applyFill="1" applyBorder="1" applyAlignment="1">
      <alignment vertical="center"/>
      <protection/>
    </xf>
    <xf numFmtId="0" fontId="0" fillId="6" borderId="53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6" xfId="22" applyFont="1" applyFill="1" applyBorder="1" applyAlignment="1">
      <alignment vertical="center"/>
      <protection/>
    </xf>
    <xf numFmtId="0" fontId="7" fillId="6" borderId="54" xfId="22" applyFont="1" applyFill="1" applyBorder="1" applyAlignment="1">
      <alignment horizontal="center" vertical="center"/>
      <protection/>
    </xf>
    <xf numFmtId="0" fontId="7" fillId="6" borderId="55" xfId="22" applyFont="1" applyFill="1" applyBorder="1" applyAlignment="1">
      <alignment horizontal="center" vertical="center"/>
      <protection/>
    </xf>
    <xf numFmtId="0" fontId="7" fillId="6" borderId="56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7" xfId="22" applyNumberFormat="1" applyFont="1" applyBorder="1" applyAlignment="1">
      <alignment vertical="center"/>
      <protection/>
    </xf>
    <xf numFmtId="164" fontId="0" fillId="0" borderId="30" xfId="22" applyNumberFormat="1" applyFont="1" applyBorder="1" applyAlignment="1">
      <alignment vertical="center"/>
      <protection/>
    </xf>
    <xf numFmtId="164" fontId="0" fillId="0" borderId="30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4" fillId="0" borderId="57" xfId="22" applyNumberFormat="1" applyFont="1" applyBorder="1" applyAlignment="1">
      <alignment horizontal="center" vertical="center"/>
      <protection/>
    </xf>
    <xf numFmtId="164" fontId="45" fillId="0" borderId="30" xfId="22" applyNumberFormat="1" applyFont="1" applyFill="1" applyBorder="1" applyAlignment="1">
      <alignment horizontal="center" vertical="center"/>
      <protection/>
    </xf>
    <xf numFmtId="1" fontId="45" fillId="0" borderId="2" xfId="22" applyNumberFormat="1" applyFont="1" applyFill="1" applyBorder="1" applyAlignment="1">
      <alignment horizontal="center" vertical="center"/>
      <protection/>
    </xf>
    <xf numFmtId="164" fontId="45" fillId="0" borderId="30" xfId="22" applyNumberFormat="1" applyFont="1" applyBorder="1" applyAlignment="1">
      <alignment horizontal="center" vertical="center"/>
      <protection/>
    </xf>
    <xf numFmtId="1" fontId="45" fillId="0" borderId="2" xfId="22" applyNumberFormat="1" applyFont="1" applyBorder="1" applyAlignment="1">
      <alignment horizontal="center" vertical="center"/>
      <protection/>
    </xf>
    <xf numFmtId="49" fontId="0" fillId="0" borderId="58" xfId="22" applyNumberFormat="1" applyFont="1" applyBorder="1" applyAlignment="1">
      <alignment vertical="center"/>
      <protection/>
    </xf>
    <xf numFmtId="164" fontId="0" fillId="0" borderId="59" xfId="22" applyNumberFormat="1" applyFont="1" applyBorder="1" applyAlignment="1">
      <alignment vertical="center"/>
      <protection/>
    </xf>
    <xf numFmtId="164" fontId="0" fillId="0" borderId="59" xfId="22" applyNumberFormat="1" applyFont="1" applyBorder="1" applyAlignment="1">
      <alignment vertical="center"/>
      <protection/>
    </xf>
    <xf numFmtId="1" fontId="0" fillId="0" borderId="50" xfId="22" applyNumberFormat="1" applyFont="1" applyBorder="1" applyAlignment="1">
      <alignment vertical="center"/>
      <protection/>
    </xf>
    <xf numFmtId="1" fontId="0" fillId="0" borderId="49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0" xfId="22" applyFont="1" applyBorder="1" applyAlignment="1">
      <alignment vertical="center"/>
      <protection/>
    </xf>
    <xf numFmtId="0" fontId="0" fillId="3" borderId="33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164" fontId="7" fillId="0" borderId="0" xfId="0" applyNumberFormat="1" applyFont="1" applyBorder="1" applyAlignment="1">
      <alignment horizontal="centerContinuous" vertical="center"/>
    </xf>
    <xf numFmtId="164" fontId="23" fillId="0" borderId="0" xfId="0" applyNumberFormat="1" applyFont="1" applyBorder="1" applyAlignment="1">
      <alignment horizontal="centerContinuous" vertical="center"/>
    </xf>
    <xf numFmtId="164" fontId="23" fillId="0" borderId="2" xfId="0" applyNumberFormat="1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164" fontId="23" fillId="0" borderId="1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164" fontId="23" fillId="0" borderId="26" xfId="0" applyNumberFormat="1" applyFont="1" applyBorder="1" applyAlignment="1">
      <alignment horizontal="centerContinuous" vertical="center"/>
    </xf>
    <xf numFmtId="164" fontId="7" fillId="0" borderId="26" xfId="0" applyNumberFormat="1" applyFont="1" applyBorder="1" applyAlignment="1">
      <alignment horizontal="centerContinuous" vertical="center"/>
    </xf>
    <xf numFmtId="49" fontId="7" fillId="0" borderId="0" xfId="22" applyNumberFormat="1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left"/>
    </xf>
    <xf numFmtId="0" fontId="20" fillId="0" borderId="0" xfId="22" applyFont="1" applyFill="1" applyBorder="1" applyAlignment="1">
      <alignment horizontal="center" vertical="top"/>
      <protection/>
    </xf>
    <xf numFmtId="0" fontId="0" fillId="2" borderId="0" xfId="22" applyFont="1" applyFill="1" applyBorder="1">
      <alignment/>
      <protection/>
    </xf>
    <xf numFmtId="0" fontId="41" fillId="0" borderId="0" xfId="0" applyFont="1" applyBorder="1" applyAlignment="1">
      <alignment horizontal="center" vertical="center"/>
    </xf>
    <xf numFmtId="0" fontId="46" fillId="0" borderId="3" xfId="22" applyFont="1" applyFill="1" applyBorder="1" applyAlignment="1">
      <alignment horizontal="center" vertical="center"/>
      <protection/>
    </xf>
    <xf numFmtId="164" fontId="47" fillId="0" borderId="30" xfId="22" applyNumberFormat="1" applyFont="1" applyBorder="1" applyAlignment="1">
      <alignment horizontal="center" vertical="center"/>
      <protection/>
    </xf>
    <xf numFmtId="164" fontId="9" fillId="0" borderId="0" xfId="0" applyNumberFormat="1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 vertical="top"/>
      <protection/>
    </xf>
    <xf numFmtId="0" fontId="3" fillId="0" borderId="0" xfId="0" applyFont="1" applyBorder="1" applyAlignment="1">
      <alignment horizontal="center" vertical="top"/>
    </xf>
    <xf numFmtId="0" fontId="11" fillId="0" borderId="9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0" fillId="0" borderId="0" xfId="0" applyFont="1" applyAlignment="1">
      <alignment horizontal="right" vertical="top"/>
    </xf>
    <xf numFmtId="0" fontId="5" fillId="0" borderId="26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49" fontId="24" fillId="0" borderId="39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49" fontId="0" fillId="0" borderId="0" xfId="21" applyNumberFormat="1" applyFont="1" applyAlignment="1">
      <alignment horizontal="center" vertical="top"/>
      <protection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22" applyNumberFormat="1" applyFont="1" applyFill="1" applyBorder="1" applyAlignment="1">
      <alignment horizontal="center" vertical="center"/>
      <protection/>
    </xf>
    <xf numFmtId="0" fontId="7" fillId="0" borderId="47" xfId="22" applyFont="1" applyBorder="1" applyAlignment="1">
      <alignment horizontal="center" vertical="center"/>
      <protection/>
    </xf>
    <xf numFmtId="0" fontId="40" fillId="0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49" fontId="43" fillId="0" borderId="0" xfId="22" applyNumberFormat="1" applyFont="1" applyFill="1" applyBorder="1" applyAlignment="1">
      <alignment horizontal="center" vertical="center"/>
      <protection/>
    </xf>
    <xf numFmtId="0" fontId="0" fillId="0" borderId="0" xfId="22" applyFill="1">
      <alignment/>
      <protection/>
    </xf>
    <xf numFmtId="0" fontId="42" fillId="0" borderId="0" xfId="22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left"/>
      <protection/>
    </xf>
    <xf numFmtId="0" fontId="0" fillId="0" borderId="3" xfId="22" applyFont="1" applyBorder="1" applyAlignment="1">
      <alignment horizontal="center"/>
      <protection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49" fontId="0" fillId="0" borderId="0" xfId="21" applyNumberFormat="1" applyFont="1" applyAlignment="1">
      <alignment horizontal="left" vertical="top"/>
      <protection/>
    </xf>
    <xf numFmtId="0" fontId="27" fillId="5" borderId="62" xfId="0" applyFont="1" applyFill="1" applyBorder="1" applyAlignment="1">
      <alignment horizontal="centerContinuous" vertical="center"/>
    </xf>
    <xf numFmtId="0" fontId="27" fillId="5" borderId="63" xfId="0" applyFont="1" applyFill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51" fillId="0" borderId="0" xfId="0" applyFont="1" applyBorder="1" applyAlignment="1">
      <alignment horizontal="centerContinuous" vertical="center"/>
    </xf>
    <xf numFmtId="164" fontId="11" fillId="0" borderId="0" xfId="0" applyNumberFormat="1" applyFont="1" applyBorder="1" applyAlignment="1" quotePrefix="1">
      <alignment horizontal="centerContinuous" vertical="center"/>
    </xf>
    <xf numFmtId="0" fontId="27" fillId="0" borderId="0" xfId="0" applyFont="1" applyBorder="1" applyAlignment="1">
      <alignment horizontal="centerContinuous" vertical="center"/>
    </xf>
    <xf numFmtId="164" fontId="11" fillId="0" borderId="2" xfId="0" applyNumberFormat="1" applyFont="1" applyBorder="1" applyAlignment="1" quotePrefix="1">
      <alignment horizontal="centerContinuous" vertical="center"/>
    </xf>
    <xf numFmtId="0" fontId="51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 quotePrefix="1">
      <alignment horizontal="center" vertical="center"/>
    </xf>
    <xf numFmtId="164" fontId="11" fillId="0" borderId="2" xfId="0" applyNumberFormat="1" applyFont="1" applyBorder="1" applyAlignment="1" quotePrefix="1">
      <alignment horizontal="center" vertical="center"/>
    </xf>
    <xf numFmtId="0" fontId="27" fillId="0" borderId="2" xfId="0" applyFont="1" applyBorder="1" applyAlignment="1">
      <alignment horizontal="centerContinuous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164" fontId="0" fillId="0" borderId="30" xfId="22" applyNumberFormat="1" applyFont="1" applyFill="1" applyBorder="1" applyAlignment="1">
      <alignment vertical="center"/>
      <protection/>
    </xf>
    <xf numFmtId="0" fontId="15" fillId="0" borderId="0" xfId="0" applyFont="1" applyAlignment="1">
      <alignment horizontal="left"/>
    </xf>
    <xf numFmtId="164" fontId="54" fillId="0" borderId="30" xfId="0" applyNumberFormat="1" applyFont="1" applyBorder="1" applyAlignment="1">
      <alignment horizontal="center" vertical="center"/>
    </xf>
    <xf numFmtId="0" fontId="24" fillId="0" borderId="37" xfId="0" applyNumberFormat="1" applyFont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horizontal="left" vertical="center"/>
    </xf>
    <xf numFmtId="0" fontId="7" fillId="2" borderId="67" xfId="0" applyFont="1" applyFill="1" applyBorder="1" applyAlignment="1">
      <alignment horizontal="centerContinuous" vertical="center"/>
    </xf>
    <xf numFmtId="0" fontId="7" fillId="2" borderId="67" xfId="0" applyFont="1" applyFill="1" applyBorder="1" applyAlignment="1">
      <alignment horizontal="left" vertical="center"/>
    </xf>
    <xf numFmtId="0" fontId="7" fillId="2" borderId="68" xfId="0" applyFont="1" applyFill="1" applyBorder="1" applyAlignment="1">
      <alignment horizontal="left" vertical="center"/>
    </xf>
    <xf numFmtId="0" fontId="7" fillId="2" borderId="67" xfId="0" applyFont="1" applyFill="1" applyBorder="1" applyAlignment="1">
      <alignment vertical="center"/>
    </xf>
    <xf numFmtId="0" fontId="0" fillId="2" borderId="67" xfId="0" applyFont="1" applyFill="1" applyBorder="1" applyAlignment="1">
      <alignment vertical="center"/>
    </xf>
    <xf numFmtId="0" fontId="0" fillId="2" borderId="67" xfId="0" applyFont="1" applyFill="1" applyBorder="1" applyAlignment="1">
      <alignment horizontal="centerContinuous" vertical="center"/>
    </xf>
    <xf numFmtId="0" fontId="7" fillId="2" borderId="68" xfId="0" applyFont="1" applyFill="1" applyBorder="1" applyAlignment="1">
      <alignment vertical="center"/>
    </xf>
    <xf numFmtId="164" fontId="29" fillId="0" borderId="0" xfId="0" applyNumberFormat="1" applyFont="1" applyFill="1" applyBorder="1" applyAlignment="1">
      <alignment horizontal="left"/>
    </xf>
    <xf numFmtId="0" fontId="11" fillId="0" borderId="0" xfId="22" applyFont="1" applyFill="1" applyBorder="1" applyAlignment="1">
      <alignment horizontal="centerContinuous" vertical="center"/>
      <protection/>
    </xf>
    <xf numFmtId="0" fontId="11" fillId="0" borderId="2" xfId="22" applyFont="1" applyFill="1" applyBorder="1" applyAlignment="1">
      <alignment horizontal="centerContinuous" vertical="center"/>
      <protection/>
    </xf>
    <xf numFmtId="0" fontId="11" fillId="0" borderId="9" xfId="22" applyFont="1" applyFill="1" applyBorder="1" applyAlignment="1">
      <alignment horizontal="centerContinuous" vertical="center"/>
      <protection/>
    </xf>
    <xf numFmtId="0" fontId="0" fillId="0" borderId="47" xfId="22" applyFont="1" applyBorder="1" applyAlignment="1">
      <alignment horizont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9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11" fillId="0" borderId="9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7" fillId="6" borderId="69" xfId="22" applyFont="1" applyFill="1" applyBorder="1" applyAlignment="1">
      <alignment horizontal="center" vertical="center"/>
      <protection/>
    </xf>
    <xf numFmtId="0" fontId="7" fillId="6" borderId="70" xfId="22" applyFont="1" applyFill="1" applyBorder="1" applyAlignment="1">
      <alignment horizontal="center" vertical="center"/>
      <protection/>
    </xf>
    <xf numFmtId="0" fontId="7" fillId="6" borderId="71" xfId="22" applyFont="1" applyFill="1" applyBorder="1" applyAlignment="1">
      <alignment horizontal="center"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25" fillId="6" borderId="52" xfId="22" applyFont="1" applyFill="1" applyBorder="1" applyAlignment="1">
      <alignment horizontal="center" vertical="center"/>
      <protection/>
    </xf>
    <xf numFmtId="0" fontId="25" fillId="6" borderId="52" xfId="22" applyFont="1" applyFill="1" applyBorder="1" applyAlignment="1" quotePrefix="1">
      <alignment horizontal="center" vertical="center"/>
      <protection/>
    </xf>
    <xf numFmtId="0" fontId="27" fillId="5" borderId="72" xfId="0" applyFont="1" applyFill="1" applyBorder="1" applyAlignment="1">
      <alignment horizontal="center" vertical="center"/>
    </xf>
    <xf numFmtId="0" fontId="27" fillId="5" borderId="17" xfId="0" applyFont="1" applyFill="1" applyBorder="1" applyAlignment="1">
      <alignment horizontal="center" vertical="center"/>
    </xf>
    <xf numFmtId="0" fontId="14" fillId="5" borderId="73" xfId="0" applyFont="1" applyFill="1" applyBorder="1" applyAlignment="1">
      <alignment horizontal="center" vertical="center"/>
    </xf>
    <xf numFmtId="0" fontId="14" fillId="5" borderId="74" xfId="0" applyFont="1" applyFill="1" applyBorder="1" applyAlignment="1">
      <alignment horizontal="center" vertical="center"/>
    </xf>
    <xf numFmtId="0" fontId="27" fillId="5" borderId="16" xfId="0" applyFont="1" applyFill="1" applyBorder="1" applyAlignment="1">
      <alignment horizontal="center" vertical="center"/>
    </xf>
    <xf numFmtId="0" fontId="27" fillId="5" borderId="74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14" fillId="5" borderId="72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Horšovský Týn</a:t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10</xdr:col>
      <xdr:colOff>495300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52006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52006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52006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52006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0</xdr:rowOff>
    </xdr:from>
    <xdr:to>
      <xdr:col>12</xdr:col>
      <xdr:colOff>495300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52006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9831050" y="6200775"/>
          <a:ext cx="1255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66</xdr:col>
      <xdr:colOff>647700</xdr:colOff>
      <xdr:row>24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3356550" y="6200775"/>
          <a:ext cx="1617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5655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Horšovský Týn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54</xdr:col>
      <xdr:colOff>190500</xdr:colOff>
      <xdr:row>35</xdr:row>
      <xdr:rowOff>0</xdr:rowOff>
    </xdr:from>
    <xdr:to>
      <xdr:col>55</xdr:col>
      <xdr:colOff>466725</xdr:colOff>
      <xdr:row>37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57400" y="86010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38" name="Line 41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39" name="Line 42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0" name="Line 43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1" name="Line 44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2" name="Line 45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3" name="Line 46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6</xdr:col>
      <xdr:colOff>0</xdr:colOff>
      <xdr:row>45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5143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238125</xdr:colOff>
      <xdr:row>28</xdr:row>
      <xdr:rowOff>114300</xdr:rowOff>
    </xdr:from>
    <xdr:to>
      <xdr:col>64</xdr:col>
      <xdr:colOff>495300</xdr:colOff>
      <xdr:row>32</xdr:row>
      <xdr:rowOff>114300</xdr:rowOff>
    </xdr:to>
    <xdr:sp>
      <xdr:nvSpPr>
        <xdr:cNvPr id="45" name="Line 218"/>
        <xdr:cNvSpPr>
          <a:spLocks/>
        </xdr:cNvSpPr>
      </xdr:nvSpPr>
      <xdr:spPr>
        <a:xfrm flipH="1">
          <a:off x="39690675" y="7115175"/>
          <a:ext cx="82010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617410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7" name="Line 397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8" name="Line 398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9" name="Line 399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0" name="Line 400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1" name="Line 401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2" name="Line 402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18</xdr:col>
      <xdr:colOff>0</xdr:colOff>
      <xdr:row>45</xdr:row>
      <xdr:rowOff>0</xdr:rowOff>
    </xdr:to>
    <xdr:sp>
      <xdr:nvSpPr>
        <xdr:cNvPr id="53" name="text 6"/>
        <xdr:cNvSpPr txBox="1">
          <a:spLocks noChangeArrowheads="1"/>
        </xdr:cNvSpPr>
      </xdr:nvSpPr>
      <xdr:spPr>
        <a:xfrm>
          <a:off x="49720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43</xdr:row>
      <xdr:rowOff>0</xdr:rowOff>
    </xdr:from>
    <xdr:to>
      <xdr:col>82</xdr:col>
      <xdr:colOff>0</xdr:colOff>
      <xdr:row>45</xdr:row>
      <xdr:rowOff>0</xdr:rowOff>
    </xdr:to>
    <xdr:sp>
      <xdr:nvSpPr>
        <xdr:cNvPr id="54" name="text 55"/>
        <xdr:cNvSpPr txBox="1">
          <a:spLocks noChangeArrowheads="1"/>
        </xdr:cNvSpPr>
      </xdr:nvSpPr>
      <xdr:spPr>
        <a:xfrm>
          <a:off x="528256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60</xdr:col>
      <xdr:colOff>361950</xdr:colOff>
      <xdr:row>30</xdr:row>
      <xdr:rowOff>171450</xdr:rowOff>
    </xdr:from>
    <xdr:to>
      <xdr:col>60</xdr:col>
      <xdr:colOff>390525</xdr:colOff>
      <xdr:row>31</xdr:row>
      <xdr:rowOff>171450</xdr:rowOff>
    </xdr:to>
    <xdr:grpSp>
      <xdr:nvGrpSpPr>
        <xdr:cNvPr id="55" name="Group 618"/>
        <xdr:cNvGrpSpPr>
          <a:grpSpLocks/>
        </xdr:cNvGrpSpPr>
      </xdr:nvGrpSpPr>
      <xdr:grpSpPr>
        <a:xfrm>
          <a:off x="44786550" y="7629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6" name="Rectangle 6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6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6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9" name="Line 63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0" name="Line 63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1" name="Line 63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2" name="Line 63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3" name="Line 63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4" name="Line 64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43</xdr:row>
      <xdr:rowOff>0</xdr:rowOff>
    </xdr:from>
    <xdr:to>
      <xdr:col>70</xdr:col>
      <xdr:colOff>0</xdr:colOff>
      <xdr:row>45</xdr:row>
      <xdr:rowOff>0</xdr:rowOff>
    </xdr:to>
    <xdr:sp>
      <xdr:nvSpPr>
        <xdr:cNvPr id="65" name="text 55"/>
        <xdr:cNvSpPr txBox="1">
          <a:spLocks noChangeArrowheads="1"/>
        </xdr:cNvSpPr>
      </xdr:nvSpPr>
      <xdr:spPr>
        <a:xfrm>
          <a:off x="439102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781050</xdr:colOff>
      <xdr:row>32</xdr:row>
      <xdr:rowOff>114300</xdr:rowOff>
    </xdr:from>
    <xdr:to>
      <xdr:col>53</xdr:col>
      <xdr:colOff>285750</xdr:colOff>
      <xdr:row>32</xdr:row>
      <xdr:rowOff>114300</xdr:rowOff>
    </xdr:to>
    <xdr:sp>
      <xdr:nvSpPr>
        <xdr:cNvPr id="66" name="Line 768"/>
        <xdr:cNvSpPr>
          <a:spLocks/>
        </xdr:cNvSpPr>
      </xdr:nvSpPr>
      <xdr:spPr>
        <a:xfrm flipH="1" flipV="1">
          <a:off x="16668750" y="8029575"/>
          <a:ext cx="2306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67" name="text 7125"/>
        <xdr:cNvSpPr txBox="1">
          <a:spLocks noChangeArrowheads="1"/>
        </xdr:cNvSpPr>
      </xdr:nvSpPr>
      <xdr:spPr>
        <a:xfrm>
          <a:off x="32613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73</xdr:col>
      <xdr:colOff>57150</xdr:colOff>
      <xdr:row>30</xdr:row>
      <xdr:rowOff>9525</xdr:rowOff>
    </xdr:from>
    <xdr:to>
      <xdr:col>73</xdr:col>
      <xdr:colOff>495300</xdr:colOff>
      <xdr:row>31</xdr:row>
      <xdr:rowOff>0</xdr:rowOff>
    </xdr:to>
    <xdr:grpSp>
      <xdr:nvGrpSpPr>
        <xdr:cNvPr id="68" name="Group 804"/>
        <xdr:cNvGrpSpPr>
          <a:grpSpLocks/>
        </xdr:cNvGrpSpPr>
      </xdr:nvGrpSpPr>
      <xdr:grpSpPr>
        <a:xfrm>
          <a:off x="54368700" y="7467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9" name="Oval 80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80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80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80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26</xdr:row>
      <xdr:rowOff>9525</xdr:rowOff>
    </xdr:from>
    <xdr:to>
      <xdr:col>14</xdr:col>
      <xdr:colOff>495300</xdr:colOff>
      <xdr:row>30</xdr:row>
      <xdr:rowOff>219075</xdr:rowOff>
    </xdr:to>
    <xdr:sp>
      <xdr:nvSpPr>
        <xdr:cNvPr id="73" name="Line 827"/>
        <xdr:cNvSpPr>
          <a:spLocks/>
        </xdr:cNvSpPr>
      </xdr:nvSpPr>
      <xdr:spPr>
        <a:xfrm>
          <a:off x="10439400" y="65532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26</xdr:row>
      <xdr:rowOff>219075</xdr:rowOff>
    </xdr:from>
    <xdr:to>
      <xdr:col>19</xdr:col>
      <xdr:colOff>419100</xdr:colOff>
      <xdr:row>28</xdr:row>
      <xdr:rowOff>114300</xdr:rowOff>
    </xdr:to>
    <xdr:grpSp>
      <xdr:nvGrpSpPr>
        <xdr:cNvPr id="74" name="Group 831"/>
        <xdr:cNvGrpSpPr>
          <a:grpSpLocks noChangeAspect="1"/>
        </xdr:cNvGrpSpPr>
      </xdr:nvGrpSpPr>
      <xdr:grpSpPr>
        <a:xfrm>
          <a:off x="139922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5" name="Line 8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8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419100</xdr:colOff>
      <xdr:row>26</xdr:row>
      <xdr:rowOff>0</xdr:rowOff>
    </xdr:from>
    <xdr:to>
      <xdr:col>28</xdr:col>
      <xdr:colOff>466725</xdr:colOff>
      <xdr:row>27</xdr:row>
      <xdr:rowOff>0</xdr:rowOff>
    </xdr:to>
    <xdr:grpSp>
      <xdr:nvGrpSpPr>
        <xdr:cNvPr id="77" name="Group 880"/>
        <xdr:cNvGrpSpPr>
          <a:grpSpLocks/>
        </xdr:cNvGrpSpPr>
      </xdr:nvGrpSpPr>
      <xdr:grpSpPr>
        <a:xfrm>
          <a:off x="20764500" y="65436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78" name="Rectangle 881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882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83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838200</xdr:colOff>
      <xdr:row>26</xdr:row>
      <xdr:rowOff>9525</xdr:rowOff>
    </xdr:from>
    <xdr:to>
      <xdr:col>64</xdr:col>
      <xdr:colOff>885825</xdr:colOff>
      <xdr:row>27</xdr:row>
      <xdr:rowOff>9525</xdr:rowOff>
    </xdr:to>
    <xdr:grpSp>
      <xdr:nvGrpSpPr>
        <xdr:cNvPr id="81" name="Group 884"/>
        <xdr:cNvGrpSpPr>
          <a:grpSpLocks/>
        </xdr:cNvGrpSpPr>
      </xdr:nvGrpSpPr>
      <xdr:grpSpPr>
        <a:xfrm>
          <a:off x="48234600" y="6553200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82" name="Rectangle 885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886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87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200025</xdr:colOff>
      <xdr:row>30</xdr:row>
      <xdr:rowOff>0</xdr:rowOff>
    </xdr:from>
    <xdr:to>
      <xdr:col>23</xdr:col>
      <xdr:colOff>228600</xdr:colOff>
      <xdr:row>31</xdr:row>
      <xdr:rowOff>0</xdr:rowOff>
    </xdr:to>
    <xdr:grpSp>
      <xdr:nvGrpSpPr>
        <xdr:cNvPr id="85" name="Group 904"/>
        <xdr:cNvGrpSpPr>
          <a:grpSpLocks/>
        </xdr:cNvGrpSpPr>
      </xdr:nvGrpSpPr>
      <xdr:grpSpPr>
        <a:xfrm>
          <a:off x="17059275" y="7458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6" name="Rectangle 9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9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9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30</xdr:row>
      <xdr:rowOff>209550</xdr:rowOff>
    </xdr:from>
    <xdr:to>
      <xdr:col>53</xdr:col>
      <xdr:colOff>409575</xdr:colOff>
      <xdr:row>32</xdr:row>
      <xdr:rowOff>114300</xdr:rowOff>
    </xdr:to>
    <xdr:grpSp>
      <xdr:nvGrpSpPr>
        <xdr:cNvPr id="89" name="Group 948"/>
        <xdr:cNvGrpSpPr>
          <a:grpSpLocks noChangeAspect="1"/>
        </xdr:cNvGrpSpPr>
      </xdr:nvGrpSpPr>
      <xdr:grpSpPr>
        <a:xfrm>
          <a:off x="39547800" y="7667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0" name="Line 94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95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152400</xdr:colOff>
      <xdr:row>29</xdr:row>
      <xdr:rowOff>95250</xdr:rowOff>
    </xdr:from>
    <xdr:to>
      <xdr:col>56</xdr:col>
      <xdr:colOff>180975</xdr:colOff>
      <xdr:row>30</xdr:row>
      <xdr:rowOff>95250</xdr:rowOff>
    </xdr:to>
    <xdr:grpSp>
      <xdr:nvGrpSpPr>
        <xdr:cNvPr id="92" name="Group 955"/>
        <xdr:cNvGrpSpPr>
          <a:grpSpLocks/>
        </xdr:cNvGrpSpPr>
      </xdr:nvGrpSpPr>
      <xdr:grpSpPr>
        <a:xfrm>
          <a:off x="41605200" y="7324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3" name="Rectangle 95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5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5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19050</xdr:colOff>
      <xdr:row>22</xdr:row>
      <xdr:rowOff>19050</xdr:rowOff>
    </xdr:from>
    <xdr:to>
      <xdr:col>66</xdr:col>
      <xdr:colOff>47625</xdr:colOff>
      <xdr:row>23</xdr:row>
      <xdr:rowOff>19050</xdr:rowOff>
    </xdr:to>
    <xdr:grpSp>
      <xdr:nvGrpSpPr>
        <xdr:cNvPr id="96" name="Group 959"/>
        <xdr:cNvGrpSpPr>
          <a:grpSpLocks/>
        </xdr:cNvGrpSpPr>
      </xdr:nvGrpSpPr>
      <xdr:grpSpPr>
        <a:xfrm>
          <a:off x="48901350" y="5648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7" name="Rectangle 9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9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590550</xdr:colOff>
      <xdr:row>27</xdr:row>
      <xdr:rowOff>57150</xdr:rowOff>
    </xdr:from>
    <xdr:to>
      <xdr:col>85</xdr:col>
      <xdr:colOff>447675</xdr:colOff>
      <xdr:row>27</xdr:row>
      <xdr:rowOff>171450</xdr:rowOff>
    </xdr:to>
    <xdr:grpSp>
      <xdr:nvGrpSpPr>
        <xdr:cNvPr id="100" name="Group 975"/>
        <xdr:cNvGrpSpPr>
          <a:grpSpLocks noChangeAspect="1"/>
        </xdr:cNvGrpSpPr>
      </xdr:nvGrpSpPr>
      <xdr:grpSpPr>
        <a:xfrm>
          <a:off x="62845950" y="6829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1" name="Line 97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97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97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97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98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98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98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108" name="Group 983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9" name="Line 98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98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98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98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98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98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99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247650</xdr:colOff>
      <xdr:row>18</xdr:row>
      <xdr:rowOff>19050</xdr:rowOff>
    </xdr:from>
    <xdr:to>
      <xdr:col>65</xdr:col>
      <xdr:colOff>247650</xdr:colOff>
      <xdr:row>34</xdr:row>
      <xdr:rowOff>219075</xdr:rowOff>
    </xdr:to>
    <xdr:sp>
      <xdr:nvSpPr>
        <xdr:cNvPr id="116" name="Line 996"/>
        <xdr:cNvSpPr>
          <a:spLocks/>
        </xdr:cNvSpPr>
      </xdr:nvSpPr>
      <xdr:spPr>
        <a:xfrm>
          <a:off x="48615600" y="4733925"/>
          <a:ext cx="0" cy="38576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485775</xdr:colOff>
      <xdr:row>26</xdr:row>
      <xdr:rowOff>0</xdr:rowOff>
    </xdr:from>
    <xdr:to>
      <xdr:col>6</xdr:col>
      <xdr:colOff>476250</xdr:colOff>
      <xdr:row>30</xdr:row>
      <xdr:rowOff>219075</xdr:rowOff>
    </xdr:to>
    <xdr:sp>
      <xdr:nvSpPr>
        <xdr:cNvPr id="117" name="Line 997"/>
        <xdr:cNvSpPr>
          <a:spLocks/>
        </xdr:cNvSpPr>
      </xdr:nvSpPr>
      <xdr:spPr>
        <a:xfrm>
          <a:off x="3971925" y="6543675"/>
          <a:ext cx="50482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26</xdr:row>
      <xdr:rowOff>219075</xdr:rowOff>
    </xdr:from>
    <xdr:to>
      <xdr:col>73</xdr:col>
      <xdr:colOff>419100</xdr:colOff>
      <xdr:row>28</xdr:row>
      <xdr:rowOff>114300</xdr:rowOff>
    </xdr:to>
    <xdr:grpSp>
      <xdr:nvGrpSpPr>
        <xdr:cNvPr id="118" name="Group 1000"/>
        <xdr:cNvGrpSpPr>
          <a:grpSpLocks noChangeAspect="1"/>
        </xdr:cNvGrpSpPr>
      </xdr:nvGrpSpPr>
      <xdr:grpSpPr>
        <a:xfrm>
          <a:off x="544163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9" name="Line 10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0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22</xdr:row>
      <xdr:rowOff>219075</xdr:rowOff>
    </xdr:from>
    <xdr:to>
      <xdr:col>59</xdr:col>
      <xdr:colOff>419100</xdr:colOff>
      <xdr:row>24</xdr:row>
      <xdr:rowOff>114300</xdr:rowOff>
    </xdr:to>
    <xdr:grpSp>
      <xdr:nvGrpSpPr>
        <xdr:cNvPr id="121" name="Group 1006"/>
        <xdr:cNvGrpSpPr>
          <a:grpSpLocks noChangeAspect="1"/>
        </xdr:cNvGrpSpPr>
      </xdr:nvGrpSpPr>
      <xdr:grpSpPr>
        <a:xfrm>
          <a:off x="440150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2" name="Line 10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0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409575</xdr:colOff>
      <xdr:row>24</xdr:row>
      <xdr:rowOff>152400</xdr:rowOff>
    </xdr:from>
    <xdr:to>
      <xdr:col>68</xdr:col>
      <xdr:colOff>590550</xdr:colOff>
      <xdr:row>25</xdr:row>
      <xdr:rowOff>0</xdr:rowOff>
    </xdr:to>
    <xdr:sp>
      <xdr:nvSpPr>
        <xdr:cNvPr id="124" name="Line 1009"/>
        <xdr:cNvSpPr>
          <a:spLocks/>
        </xdr:cNvSpPr>
      </xdr:nvSpPr>
      <xdr:spPr>
        <a:xfrm flipH="1" flipV="1">
          <a:off x="50263425" y="6238875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628650</xdr:colOff>
      <xdr:row>24</xdr:row>
      <xdr:rowOff>114300</xdr:rowOff>
    </xdr:from>
    <xdr:to>
      <xdr:col>67</xdr:col>
      <xdr:colOff>409575</xdr:colOff>
      <xdr:row>24</xdr:row>
      <xdr:rowOff>152400</xdr:rowOff>
    </xdr:to>
    <xdr:sp>
      <xdr:nvSpPr>
        <xdr:cNvPr id="125" name="Line 1010"/>
        <xdr:cNvSpPr>
          <a:spLocks/>
        </xdr:cNvSpPr>
      </xdr:nvSpPr>
      <xdr:spPr>
        <a:xfrm flipH="1" flipV="1">
          <a:off x="49510950" y="6200775"/>
          <a:ext cx="7524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590550</xdr:colOff>
      <xdr:row>25</xdr:row>
      <xdr:rowOff>0</xdr:rowOff>
    </xdr:from>
    <xdr:to>
      <xdr:col>69</xdr:col>
      <xdr:colOff>266700</xdr:colOff>
      <xdr:row>25</xdr:row>
      <xdr:rowOff>114300</xdr:rowOff>
    </xdr:to>
    <xdr:sp>
      <xdr:nvSpPr>
        <xdr:cNvPr id="126" name="Line 1011"/>
        <xdr:cNvSpPr>
          <a:spLocks/>
        </xdr:cNvSpPr>
      </xdr:nvSpPr>
      <xdr:spPr>
        <a:xfrm flipH="1" flipV="1">
          <a:off x="50958750" y="63150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25</xdr:row>
      <xdr:rowOff>114300</xdr:rowOff>
    </xdr:from>
    <xdr:to>
      <xdr:col>73</xdr:col>
      <xdr:colOff>266700</xdr:colOff>
      <xdr:row>28</xdr:row>
      <xdr:rowOff>114300</xdr:rowOff>
    </xdr:to>
    <xdr:sp>
      <xdr:nvSpPr>
        <xdr:cNvPr id="127" name="Line 1012"/>
        <xdr:cNvSpPr>
          <a:spLocks/>
        </xdr:cNvSpPr>
      </xdr:nvSpPr>
      <xdr:spPr>
        <a:xfrm flipH="1" flipV="1">
          <a:off x="51606450" y="64293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238125</xdr:colOff>
      <xdr:row>32</xdr:row>
      <xdr:rowOff>114300</xdr:rowOff>
    </xdr:from>
    <xdr:to>
      <xdr:col>77</xdr:col>
      <xdr:colOff>342900</xdr:colOff>
      <xdr:row>32</xdr:row>
      <xdr:rowOff>114300</xdr:rowOff>
    </xdr:to>
    <xdr:sp>
      <xdr:nvSpPr>
        <xdr:cNvPr id="128" name="Line 1013"/>
        <xdr:cNvSpPr>
          <a:spLocks/>
        </xdr:cNvSpPr>
      </xdr:nvSpPr>
      <xdr:spPr>
        <a:xfrm flipH="1" flipV="1">
          <a:off x="39690675" y="8029575"/>
          <a:ext cx="17935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466725</xdr:colOff>
      <xdr:row>20</xdr:row>
      <xdr:rowOff>114300</xdr:rowOff>
    </xdr:from>
    <xdr:to>
      <xdr:col>85</xdr:col>
      <xdr:colOff>342900</xdr:colOff>
      <xdr:row>20</xdr:row>
      <xdr:rowOff>114300</xdr:rowOff>
    </xdr:to>
    <xdr:sp>
      <xdr:nvSpPr>
        <xdr:cNvPr id="129" name="Line 1015"/>
        <xdr:cNvSpPr>
          <a:spLocks/>
        </xdr:cNvSpPr>
      </xdr:nvSpPr>
      <xdr:spPr>
        <a:xfrm flipH="1" flipV="1">
          <a:off x="49349025" y="5286375"/>
          <a:ext cx="14220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342900</xdr:colOff>
      <xdr:row>26</xdr:row>
      <xdr:rowOff>219075</xdr:rowOff>
    </xdr:from>
    <xdr:to>
      <xdr:col>64</xdr:col>
      <xdr:colOff>647700</xdr:colOff>
      <xdr:row>28</xdr:row>
      <xdr:rowOff>114300</xdr:rowOff>
    </xdr:to>
    <xdr:grpSp>
      <xdr:nvGrpSpPr>
        <xdr:cNvPr id="130" name="Group 5"/>
        <xdr:cNvGrpSpPr>
          <a:grpSpLocks noChangeAspect="1"/>
        </xdr:cNvGrpSpPr>
      </xdr:nvGrpSpPr>
      <xdr:grpSpPr>
        <a:xfrm>
          <a:off x="477393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1" name="Line 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57150</xdr:colOff>
      <xdr:row>29</xdr:row>
      <xdr:rowOff>57150</xdr:rowOff>
    </xdr:from>
    <xdr:to>
      <xdr:col>64</xdr:col>
      <xdr:colOff>885825</xdr:colOff>
      <xdr:row>29</xdr:row>
      <xdr:rowOff>171450</xdr:rowOff>
    </xdr:to>
    <xdr:grpSp>
      <xdr:nvGrpSpPr>
        <xdr:cNvPr id="133" name="Group 19"/>
        <xdr:cNvGrpSpPr>
          <a:grpSpLocks/>
        </xdr:cNvGrpSpPr>
      </xdr:nvGrpSpPr>
      <xdr:grpSpPr>
        <a:xfrm>
          <a:off x="47453550" y="7286625"/>
          <a:ext cx="828675" cy="114300"/>
          <a:chOff x="4654" y="791"/>
          <a:chExt cx="76" cy="12"/>
        </a:xfrm>
        <a:solidFill>
          <a:srgbClr val="FFFFFF"/>
        </a:solidFill>
      </xdr:grpSpPr>
      <xdr:grpSp>
        <xdr:nvGrpSpPr>
          <xdr:cNvPr id="134" name="Group 9"/>
          <xdr:cNvGrpSpPr>
            <a:grpSpLocks/>
          </xdr:cNvGrpSpPr>
        </xdr:nvGrpSpPr>
        <xdr:grpSpPr>
          <a:xfrm>
            <a:off x="4654" y="791"/>
            <a:ext cx="64" cy="12"/>
            <a:chOff x="274" y="455"/>
            <a:chExt cx="64" cy="12"/>
          </a:xfrm>
          <a:solidFill>
            <a:srgbClr val="FFFFFF"/>
          </a:solidFill>
        </xdr:grpSpPr>
        <xdr:sp>
          <xdr:nvSpPr>
            <xdr:cNvPr id="135" name="Rectangle 10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6" name="Line 11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7" name="Line 12"/>
            <xdr:cNvSpPr>
              <a:spLocks noChangeAspect="1"/>
            </xdr:cNvSpPr>
          </xdr:nvSpPr>
          <xdr:spPr>
            <a:xfrm>
              <a:off x="277" y="46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8" name="Oval 13"/>
            <xdr:cNvSpPr>
              <a:spLocks noChangeAspect="1"/>
            </xdr:cNvSpPr>
          </xdr:nvSpPr>
          <xdr:spPr>
            <a:xfrm>
              <a:off x="302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9" name="Oval 14"/>
            <xdr:cNvSpPr>
              <a:spLocks noChangeAspect="1"/>
            </xdr:cNvSpPr>
          </xdr:nvSpPr>
          <xdr:spPr>
            <a:xfrm>
              <a:off x="326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0" name="Oval 15"/>
            <xdr:cNvSpPr>
              <a:spLocks noChangeAspect="1"/>
            </xdr:cNvSpPr>
          </xdr:nvSpPr>
          <xdr:spPr>
            <a:xfrm>
              <a:off x="314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1" name="Rectangle 16"/>
            <xdr:cNvSpPr>
              <a:spLocks noChangeAspect="1"/>
            </xdr:cNvSpPr>
          </xdr:nvSpPr>
          <xdr:spPr>
            <a:xfrm>
              <a:off x="274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2" name="Oval 17"/>
          <xdr:cNvSpPr>
            <a:spLocks noChangeAspect="1"/>
          </xdr:cNvSpPr>
        </xdr:nvSpPr>
        <xdr:spPr>
          <a:xfrm>
            <a:off x="4718" y="7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43" name="Line 20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44" name="Line 21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45" name="Line 22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46" name="Line 23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47" name="Line 24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48" name="Line 25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49" name="Line 26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50" name="Line 27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51" name="Line 28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52" name="Line 29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53" name="Line 30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54" name="Line 31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55" name="Line 32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56" name="Line 33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57" name="Line 34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58" name="Line 35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59" name="Line 36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60" name="Line 37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61" name="Line 38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62" name="Line 39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63" name="Line 40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64" name="Line 41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65" name="Line 42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66" name="Line 43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67" name="Line 44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68" name="Line 45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69" name="Line 46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70" name="Line 47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71" name="Line 48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72" name="Line 49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73" name="Line 50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74" name="Line 51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75" name="Line 52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76" name="Line 53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77" name="Line 54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78" name="Line 55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79" name="Line 56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80" name="Line 57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81" name="Line 58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82" name="Line 59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83" name="Line 60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84" name="Line 61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85" name="Line 62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86" name="Line 63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87" name="Line 64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88" name="Line 65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89" name="Line 66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90" name="Line 67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91" name="Line 68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92" name="Line 69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93" name="Line 70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94" name="Line 71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95" name="Line 72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96" name="Line 73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97" name="Line 74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98" name="Line 75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99" name="Line 76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200" name="Line 77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201" name="Line 78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202" name="Line 79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203" name="Line 80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204" name="Line 81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205" name="Line 82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206" name="Line 83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207" name="Line 84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208" name="Line 85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209" name="Line 86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210" name="Line 87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211" name="Line 88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212" name="Line 89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213" name="Line 90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214" name="Line 91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457200</xdr:colOff>
      <xdr:row>20</xdr:row>
      <xdr:rowOff>142875</xdr:rowOff>
    </xdr:from>
    <xdr:to>
      <xdr:col>65</xdr:col>
      <xdr:colOff>228600</xdr:colOff>
      <xdr:row>20</xdr:row>
      <xdr:rowOff>219075</xdr:rowOff>
    </xdr:to>
    <xdr:sp>
      <xdr:nvSpPr>
        <xdr:cNvPr id="215" name="Line 92"/>
        <xdr:cNvSpPr>
          <a:spLocks/>
        </xdr:cNvSpPr>
      </xdr:nvSpPr>
      <xdr:spPr>
        <a:xfrm flipV="1">
          <a:off x="47853600" y="5314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228600</xdr:colOff>
      <xdr:row>20</xdr:row>
      <xdr:rowOff>114300</xdr:rowOff>
    </xdr:from>
    <xdr:to>
      <xdr:col>66</xdr:col>
      <xdr:colOff>457200</xdr:colOff>
      <xdr:row>20</xdr:row>
      <xdr:rowOff>142875</xdr:rowOff>
    </xdr:to>
    <xdr:sp>
      <xdr:nvSpPr>
        <xdr:cNvPr id="216" name="Line 93"/>
        <xdr:cNvSpPr>
          <a:spLocks/>
        </xdr:cNvSpPr>
      </xdr:nvSpPr>
      <xdr:spPr>
        <a:xfrm flipV="1">
          <a:off x="48596550" y="52863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238125</xdr:colOff>
      <xdr:row>20</xdr:row>
      <xdr:rowOff>219075</xdr:rowOff>
    </xdr:from>
    <xdr:to>
      <xdr:col>64</xdr:col>
      <xdr:colOff>457200</xdr:colOff>
      <xdr:row>21</xdr:row>
      <xdr:rowOff>114300</xdr:rowOff>
    </xdr:to>
    <xdr:sp>
      <xdr:nvSpPr>
        <xdr:cNvPr id="217" name="Line 94"/>
        <xdr:cNvSpPr>
          <a:spLocks/>
        </xdr:cNvSpPr>
      </xdr:nvSpPr>
      <xdr:spPr>
        <a:xfrm flipH="1">
          <a:off x="47120175" y="53911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21</xdr:row>
      <xdr:rowOff>104775</xdr:rowOff>
    </xdr:from>
    <xdr:to>
      <xdr:col>63</xdr:col>
      <xdr:colOff>295275</xdr:colOff>
      <xdr:row>24</xdr:row>
      <xdr:rowOff>114300</xdr:rowOff>
    </xdr:to>
    <xdr:sp>
      <xdr:nvSpPr>
        <xdr:cNvPr id="218" name="Line 95"/>
        <xdr:cNvSpPr>
          <a:spLocks/>
        </xdr:cNvSpPr>
      </xdr:nvSpPr>
      <xdr:spPr>
        <a:xfrm flipV="1">
          <a:off x="44176950" y="5505450"/>
          <a:ext cx="3000375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485775</xdr:colOff>
      <xdr:row>33</xdr:row>
      <xdr:rowOff>66675</xdr:rowOff>
    </xdr:from>
    <xdr:to>
      <xdr:col>64</xdr:col>
      <xdr:colOff>314325</xdr:colOff>
      <xdr:row>33</xdr:row>
      <xdr:rowOff>190500</xdr:rowOff>
    </xdr:to>
    <xdr:sp>
      <xdr:nvSpPr>
        <xdr:cNvPr id="219" name="kreslení 417"/>
        <xdr:cNvSpPr>
          <a:spLocks/>
        </xdr:cNvSpPr>
      </xdr:nvSpPr>
      <xdr:spPr>
        <a:xfrm>
          <a:off x="47367825" y="821055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647700</xdr:colOff>
      <xdr:row>33</xdr:row>
      <xdr:rowOff>57150</xdr:rowOff>
    </xdr:from>
    <xdr:to>
      <xdr:col>67</xdr:col>
      <xdr:colOff>19050</xdr:colOff>
      <xdr:row>33</xdr:row>
      <xdr:rowOff>180975</xdr:rowOff>
    </xdr:to>
    <xdr:sp>
      <xdr:nvSpPr>
        <xdr:cNvPr id="220" name="kreslení 427"/>
        <xdr:cNvSpPr>
          <a:spLocks/>
        </xdr:cNvSpPr>
      </xdr:nvSpPr>
      <xdr:spPr>
        <a:xfrm>
          <a:off x="49530000" y="820102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352425</xdr:colOff>
      <xdr:row>19</xdr:row>
      <xdr:rowOff>171450</xdr:rowOff>
    </xdr:from>
    <xdr:to>
      <xdr:col>66</xdr:col>
      <xdr:colOff>704850</xdr:colOff>
      <xdr:row>20</xdr:row>
      <xdr:rowOff>66675</xdr:rowOff>
    </xdr:to>
    <xdr:sp>
      <xdr:nvSpPr>
        <xdr:cNvPr id="221" name="kreslení 16"/>
        <xdr:cNvSpPr>
          <a:spLocks/>
        </xdr:cNvSpPr>
      </xdr:nvSpPr>
      <xdr:spPr>
        <a:xfrm>
          <a:off x="49234725" y="51149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28</xdr:row>
      <xdr:rowOff>114300</xdr:rowOff>
    </xdr:from>
    <xdr:to>
      <xdr:col>15</xdr:col>
      <xdr:colOff>419100</xdr:colOff>
      <xdr:row>30</xdr:row>
      <xdr:rowOff>28575</xdr:rowOff>
    </xdr:to>
    <xdr:grpSp>
      <xdr:nvGrpSpPr>
        <xdr:cNvPr id="222" name="Group 111"/>
        <xdr:cNvGrpSpPr>
          <a:grpSpLocks noChangeAspect="1"/>
        </xdr:cNvGrpSpPr>
      </xdr:nvGrpSpPr>
      <xdr:grpSpPr>
        <a:xfrm>
          <a:off x="110204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3" name="Line 1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25</xdr:row>
      <xdr:rowOff>114300</xdr:rowOff>
    </xdr:from>
    <xdr:to>
      <xdr:col>24</xdr:col>
      <xdr:colOff>238125</xdr:colOff>
      <xdr:row>28</xdr:row>
      <xdr:rowOff>114300</xdr:rowOff>
    </xdr:to>
    <xdr:sp>
      <xdr:nvSpPr>
        <xdr:cNvPr id="225" name="Line 114"/>
        <xdr:cNvSpPr>
          <a:spLocks/>
        </xdr:cNvSpPr>
      </xdr:nvSpPr>
      <xdr:spPr>
        <a:xfrm flipV="1">
          <a:off x="14154150" y="6429375"/>
          <a:ext cx="34575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24</xdr:row>
      <xdr:rowOff>142875</xdr:rowOff>
    </xdr:from>
    <xdr:to>
      <xdr:col>26</xdr:col>
      <xdr:colOff>228600</xdr:colOff>
      <xdr:row>24</xdr:row>
      <xdr:rowOff>219075</xdr:rowOff>
    </xdr:to>
    <xdr:sp>
      <xdr:nvSpPr>
        <xdr:cNvPr id="226" name="Line 115"/>
        <xdr:cNvSpPr>
          <a:spLocks/>
        </xdr:cNvSpPr>
      </xdr:nvSpPr>
      <xdr:spPr>
        <a:xfrm flipV="1">
          <a:off x="18345150" y="6229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228600</xdr:colOff>
      <xdr:row>24</xdr:row>
      <xdr:rowOff>114300</xdr:rowOff>
    </xdr:from>
    <xdr:to>
      <xdr:col>27</xdr:col>
      <xdr:colOff>0</xdr:colOff>
      <xdr:row>24</xdr:row>
      <xdr:rowOff>142875</xdr:rowOff>
    </xdr:to>
    <xdr:sp>
      <xdr:nvSpPr>
        <xdr:cNvPr id="227" name="Line 116"/>
        <xdr:cNvSpPr>
          <a:spLocks/>
        </xdr:cNvSpPr>
      </xdr:nvSpPr>
      <xdr:spPr>
        <a:xfrm flipV="1">
          <a:off x="19088100" y="62007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238125</xdr:colOff>
      <xdr:row>24</xdr:row>
      <xdr:rowOff>219075</xdr:rowOff>
    </xdr:from>
    <xdr:to>
      <xdr:col>25</xdr:col>
      <xdr:colOff>0</xdr:colOff>
      <xdr:row>25</xdr:row>
      <xdr:rowOff>114300</xdr:rowOff>
    </xdr:to>
    <xdr:sp>
      <xdr:nvSpPr>
        <xdr:cNvPr id="228" name="Line 117"/>
        <xdr:cNvSpPr>
          <a:spLocks/>
        </xdr:cNvSpPr>
      </xdr:nvSpPr>
      <xdr:spPr>
        <a:xfrm flipH="1">
          <a:off x="17611725" y="63055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19050</xdr:colOff>
      <xdr:row>33</xdr:row>
      <xdr:rowOff>57150</xdr:rowOff>
    </xdr:from>
    <xdr:to>
      <xdr:col>24</xdr:col>
      <xdr:colOff>371475</xdr:colOff>
      <xdr:row>33</xdr:row>
      <xdr:rowOff>180975</xdr:rowOff>
    </xdr:to>
    <xdr:sp>
      <xdr:nvSpPr>
        <xdr:cNvPr id="229" name="kreslení 427"/>
        <xdr:cNvSpPr>
          <a:spLocks/>
        </xdr:cNvSpPr>
      </xdr:nvSpPr>
      <xdr:spPr>
        <a:xfrm>
          <a:off x="17392650" y="82010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20</xdr:col>
      <xdr:colOff>828675</xdr:colOff>
      <xdr:row>32</xdr:row>
      <xdr:rowOff>0</xdr:rowOff>
    </xdr:to>
    <xdr:sp>
      <xdr:nvSpPr>
        <xdr:cNvPr id="230" name="Line 119"/>
        <xdr:cNvSpPr>
          <a:spLocks/>
        </xdr:cNvSpPr>
      </xdr:nvSpPr>
      <xdr:spPr>
        <a:xfrm flipH="1" flipV="1">
          <a:off x="11182350" y="7115175"/>
          <a:ext cx="4048125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819150</xdr:colOff>
      <xdr:row>32</xdr:row>
      <xdr:rowOff>0</xdr:rowOff>
    </xdr:from>
    <xdr:to>
      <xdr:col>22</xdr:col>
      <xdr:colOff>76200</xdr:colOff>
      <xdr:row>32</xdr:row>
      <xdr:rowOff>76200</xdr:rowOff>
    </xdr:to>
    <xdr:sp>
      <xdr:nvSpPr>
        <xdr:cNvPr id="231" name="Line 120"/>
        <xdr:cNvSpPr>
          <a:spLocks/>
        </xdr:cNvSpPr>
      </xdr:nvSpPr>
      <xdr:spPr>
        <a:xfrm>
          <a:off x="152209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76200</xdr:colOff>
      <xdr:row>32</xdr:row>
      <xdr:rowOff>76200</xdr:rowOff>
    </xdr:from>
    <xdr:to>
      <xdr:col>22</xdr:col>
      <xdr:colOff>819150</xdr:colOff>
      <xdr:row>32</xdr:row>
      <xdr:rowOff>114300</xdr:rowOff>
    </xdr:to>
    <xdr:sp>
      <xdr:nvSpPr>
        <xdr:cNvPr id="232" name="Line 121"/>
        <xdr:cNvSpPr>
          <a:spLocks/>
        </xdr:cNvSpPr>
      </xdr:nvSpPr>
      <xdr:spPr>
        <a:xfrm>
          <a:off x="159639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57150</xdr:colOff>
      <xdr:row>25</xdr:row>
      <xdr:rowOff>9525</xdr:rowOff>
    </xdr:from>
    <xdr:to>
      <xdr:col>19</xdr:col>
      <xdr:colOff>495300</xdr:colOff>
      <xdr:row>26</xdr:row>
      <xdr:rowOff>0</xdr:rowOff>
    </xdr:to>
    <xdr:grpSp>
      <xdr:nvGrpSpPr>
        <xdr:cNvPr id="233" name="Group 122"/>
        <xdr:cNvGrpSpPr>
          <a:grpSpLocks/>
        </xdr:cNvGrpSpPr>
      </xdr:nvGrpSpPr>
      <xdr:grpSpPr>
        <a:xfrm>
          <a:off x="13944600" y="6324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34" name="Oval 12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Line 12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12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12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8" name="Line 15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9" name="Line 15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40" name="Line 15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41" name="Line 15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42" name="Line 15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43" name="Line 16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44" name="Line 16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45" name="Line 16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46" name="Line 16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47" name="Line 16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48" name="Line 16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49" name="Line 16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50" name="Line 16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51" name="Line 16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52" name="Line 16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53" name="Line 17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54" name="Line 17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55" name="Line 17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56" name="Line 17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57" name="Line 17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58" name="Line 17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59" name="Line 17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60" name="Line 17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61" name="Line 17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62" name="Line 179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63" name="Line 180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64" name="Line 181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65" name="Line 182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66" name="Line 183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67" name="Line 184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68" name="Line 185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69" name="Line 186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70" name="Line 187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71" name="Line 188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72" name="Line 189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73" name="Line 190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142875</xdr:colOff>
      <xdr:row>24</xdr:row>
      <xdr:rowOff>57150</xdr:rowOff>
    </xdr:from>
    <xdr:to>
      <xdr:col>24</xdr:col>
      <xdr:colOff>457200</xdr:colOff>
      <xdr:row>24</xdr:row>
      <xdr:rowOff>171450</xdr:rowOff>
    </xdr:to>
    <xdr:grpSp>
      <xdr:nvGrpSpPr>
        <xdr:cNvPr id="274" name="Group 191"/>
        <xdr:cNvGrpSpPr>
          <a:grpSpLocks/>
        </xdr:cNvGrpSpPr>
      </xdr:nvGrpSpPr>
      <xdr:grpSpPr>
        <a:xfrm>
          <a:off x="17002125" y="6143625"/>
          <a:ext cx="828675" cy="114300"/>
          <a:chOff x="423" y="551"/>
          <a:chExt cx="76" cy="12"/>
        </a:xfrm>
        <a:solidFill>
          <a:srgbClr val="FFFFFF"/>
        </a:solidFill>
      </xdr:grpSpPr>
      <xdr:grpSp>
        <xdr:nvGrpSpPr>
          <xdr:cNvPr id="275" name="Group 192"/>
          <xdr:cNvGrpSpPr>
            <a:grpSpLocks/>
          </xdr:cNvGrpSpPr>
        </xdr:nvGrpSpPr>
        <xdr:grpSpPr>
          <a:xfrm>
            <a:off x="435" y="551"/>
            <a:ext cx="64" cy="12"/>
            <a:chOff x="435" y="455"/>
            <a:chExt cx="64" cy="12"/>
          </a:xfrm>
          <a:solidFill>
            <a:srgbClr val="FFFFFF"/>
          </a:solidFill>
        </xdr:grpSpPr>
        <xdr:sp>
          <xdr:nvSpPr>
            <xdr:cNvPr id="276" name="Line 193"/>
            <xdr:cNvSpPr>
              <a:spLocks noChangeAspect="1"/>
            </xdr:cNvSpPr>
          </xdr:nvSpPr>
          <xdr:spPr>
            <a:xfrm>
              <a:off x="483" y="46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7" name="Oval 194"/>
            <xdr:cNvSpPr>
              <a:spLocks noChangeAspect="1"/>
            </xdr:cNvSpPr>
          </xdr:nvSpPr>
          <xdr:spPr>
            <a:xfrm>
              <a:off x="459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8" name="Oval 195"/>
            <xdr:cNvSpPr>
              <a:spLocks noChangeAspect="1"/>
            </xdr:cNvSpPr>
          </xdr:nvSpPr>
          <xdr:spPr>
            <a:xfrm>
              <a:off x="435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9" name="Oval 196"/>
            <xdr:cNvSpPr>
              <a:spLocks noChangeAspect="1"/>
            </xdr:cNvSpPr>
          </xdr:nvSpPr>
          <xdr:spPr>
            <a:xfrm>
              <a:off x="447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0" name="Rectangle 197"/>
            <xdr:cNvSpPr>
              <a:spLocks noChangeAspect="1"/>
            </xdr:cNvSpPr>
          </xdr:nvSpPr>
          <xdr:spPr>
            <a:xfrm>
              <a:off x="496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1" name="Rectangle 198"/>
            <xdr:cNvSpPr>
              <a:spLocks noChangeAspect="1"/>
            </xdr:cNvSpPr>
          </xdr:nvSpPr>
          <xdr:spPr>
            <a:xfrm>
              <a:off x="471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2" name="Line 199"/>
            <xdr:cNvSpPr>
              <a:spLocks noChangeAspect="1"/>
            </xdr:cNvSpPr>
          </xdr:nvSpPr>
          <xdr:spPr>
            <a:xfrm>
              <a:off x="471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83" name="Oval 200"/>
          <xdr:cNvSpPr>
            <a:spLocks noChangeAspect="1"/>
          </xdr:cNvSpPr>
        </xdr:nvSpPr>
        <xdr:spPr>
          <a:xfrm>
            <a:off x="423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457200</xdr:colOff>
      <xdr:row>25</xdr:row>
      <xdr:rowOff>76200</xdr:rowOff>
    </xdr:from>
    <xdr:to>
      <xdr:col>52</xdr:col>
      <xdr:colOff>419100</xdr:colOff>
      <xdr:row>26</xdr:row>
      <xdr:rowOff>152400</xdr:rowOff>
    </xdr:to>
    <xdr:grpSp>
      <xdr:nvGrpSpPr>
        <xdr:cNvPr id="284" name="Group 213"/>
        <xdr:cNvGrpSpPr>
          <a:grpSpLocks/>
        </xdr:cNvGrpSpPr>
      </xdr:nvGrpSpPr>
      <xdr:grpSpPr>
        <a:xfrm>
          <a:off x="32842200" y="6391275"/>
          <a:ext cx="6057900" cy="304800"/>
          <a:chOff x="89" y="239"/>
          <a:chExt cx="863" cy="32"/>
        </a:xfrm>
        <a:solidFill>
          <a:srgbClr val="FFFFFF"/>
        </a:solidFill>
      </xdr:grpSpPr>
      <xdr:sp>
        <xdr:nvSpPr>
          <xdr:cNvPr id="285" name="Rectangle 214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21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21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21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21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21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22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22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22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25</xdr:row>
      <xdr:rowOff>114300</xdr:rowOff>
    </xdr:from>
    <xdr:to>
      <xdr:col>50</xdr:col>
      <xdr:colOff>514350</xdr:colOff>
      <xdr:row>26</xdr:row>
      <xdr:rowOff>114300</xdr:rowOff>
    </xdr:to>
    <xdr:sp>
      <xdr:nvSpPr>
        <xdr:cNvPr id="294" name="text 7125"/>
        <xdr:cNvSpPr txBox="1">
          <a:spLocks noChangeArrowheads="1"/>
        </xdr:cNvSpPr>
      </xdr:nvSpPr>
      <xdr:spPr>
        <a:xfrm>
          <a:off x="3699510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52</a:t>
          </a:r>
        </a:p>
      </xdr:txBody>
    </xdr:sp>
    <xdr:clientData/>
  </xdr:twoCellAnchor>
  <xdr:twoCellAnchor>
    <xdr:from>
      <xdr:col>44</xdr:col>
      <xdr:colOff>457200</xdr:colOff>
      <xdr:row>29</xdr:row>
      <xdr:rowOff>76200</xdr:rowOff>
    </xdr:from>
    <xdr:to>
      <xdr:col>56</xdr:col>
      <xdr:colOff>0</xdr:colOff>
      <xdr:row>30</xdr:row>
      <xdr:rowOff>152400</xdr:rowOff>
    </xdr:to>
    <xdr:grpSp>
      <xdr:nvGrpSpPr>
        <xdr:cNvPr id="295" name="Group 235"/>
        <xdr:cNvGrpSpPr>
          <a:grpSpLocks/>
        </xdr:cNvGrpSpPr>
      </xdr:nvGrpSpPr>
      <xdr:grpSpPr>
        <a:xfrm>
          <a:off x="32842200" y="7305675"/>
          <a:ext cx="8610600" cy="304800"/>
          <a:chOff x="89" y="239"/>
          <a:chExt cx="863" cy="32"/>
        </a:xfrm>
        <a:solidFill>
          <a:srgbClr val="FFFFFF"/>
        </a:solidFill>
      </xdr:grpSpPr>
      <xdr:sp>
        <xdr:nvSpPr>
          <xdr:cNvPr id="296" name="Rectangle 23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23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23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23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24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24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24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24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24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29</xdr:row>
      <xdr:rowOff>114300</xdr:rowOff>
    </xdr:from>
    <xdr:to>
      <xdr:col>50</xdr:col>
      <xdr:colOff>514350</xdr:colOff>
      <xdr:row>30</xdr:row>
      <xdr:rowOff>114300</xdr:rowOff>
    </xdr:to>
    <xdr:sp>
      <xdr:nvSpPr>
        <xdr:cNvPr id="305" name="text 7125"/>
        <xdr:cNvSpPr txBox="1">
          <a:spLocks noChangeArrowheads="1"/>
        </xdr:cNvSpPr>
      </xdr:nvSpPr>
      <xdr:spPr>
        <a:xfrm>
          <a:off x="3699510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72</a:t>
          </a:r>
        </a:p>
      </xdr:txBody>
    </xdr:sp>
    <xdr:clientData/>
  </xdr:twoCellAnchor>
  <xdr:oneCellAnchor>
    <xdr:from>
      <xdr:col>5</xdr:col>
      <xdr:colOff>0</xdr:colOff>
      <xdr:row>24</xdr:row>
      <xdr:rowOff>0</xdr:rowOff>
    </xdr:from>
    <xdr:ext cx="971550" cy="457200"/>
    <xdr:sp>
      <xdr:nvSpPr>
        <xdr:cNvPr id="306" name="text 774"/>
        <xdr:cNvSpPr txBox="1">
          <a:spLocks noChangeArrowheads="1"/>
        </xdr:cNvSpPr>
      </xdr:nvSpPr>
      <xdr:spPr>
        <a:xfrm>
          <a:off x="3486150" y="6086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675 - 3SNI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8,853</a:t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971550" cy="457200"/>
    <xdr:sp>
      <xdr:nvSpPr>
        <xdr:cNvPr id="307" name="text 774"/>
        <xdr:cNvSpPr txBox="1">
          <a:spLocks noChangeArrowheads="1"/>
        </xdr:cNvSpPr>
      </xdr:nvSpPr>
      <xdr:spPr>
        <a:xfrm>
          <a:off x="99441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676
km 9,094</a:t>
          </a:r>
        </a:p>
      </xdr:txBody>
    </xdr:sp>
    <xdr:clientData/>
  </xdr:oneCellAnchor>
  <xdr:oneCellAnchor>
    <xdr:from>
      <xdr:col>64</xdr:col>
      <xdr:colOff>733425</xdr:colOff>
      <xdr:row>16</xdr:row>
      <xdr:rowOff>0</xdr:rowOff>
    </xdr:from>
    <xdr:ext cx="971550" cy="457200"/>
    <xdr:sp>
      <xdr:nvSpPr>
        <xdr:cNvPr id="308" name="text 774"/>
        <xdr:cNvSpPr txBox="1">
          <a:spLocks noChangeArrowheads="1"/>
        </xdr:cNvSpPr>
      </xdr:nvSpPr>
      <xdr:spPr>
        <a:xfrm>
          <a:off x="48129825" y="4257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677
km 9,428</a:t>
          </a:r>
        </a:p>
      </xdr:txBody>
    </xdr:sp>
    <xdr:clientData/>
  </xdr:oneCellAnchor>
  <xdr:twoCellAnchor>
    <xdr:from>
      <xdr:col>52</xdr:col>
      <xdr:colOff>419100</xdr:colOff>
      <xdr:row>25</xdr:row>
      <xdr:rowOff>76200</xdr:rowOff>
    </xdr:from>
    <xdr:to>
      <xdr:col>52</xdr:col>
      <xdr:colOff>590550</xdr:colOff>
      <xdr:row>34</xdr:row>
      <xdr:rowOff>0</xdr:rowOff>
    </xdr:to>
    <xdr:sp>
      <xdr:nvSpPr>
        <xdr:cNvPr id="309" name="Rectangle 250"/>
        <xdr:cNvSpPr>
          <a:spLocks/>
        </xdr:cNvSpPr>
      </xdr:nvSpPr>
      <xdr:spPr>
        <a:xfrm>
          <a:off x="38900100" y="6391275"/>
          <a:ext cx="171450" cy="1981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2" customWidth="1"/>
    <col min="2" max="2" width="11.25390625" style="238" customWidth="1"/>
    <col min="3" max="18" width="11.25390625" style="153" customWidth="1"/>
    <col min="19" max="19" width="4.75390625" style="152" customWidth="1"/>
    <col min="20" max="20" width="1.75390625" style="152" customWidth="1"/>
    <col min="21" max="16384" width="9.125" style="153" customWidth="1"/>
  </cols>
  <sheetData>
    <row r="1" spans="1:20" s="151" customFormat="1" ht="9.75" customHeight="1">
      <c r="A1" s="148"/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  <c r="S1" s="148"/>
      <c r="T1" s="148"/>
    </row>
    <row r="2" spans="2:18" ht="36" customHeight="1">
      <c r="B2" s="153"/>
      <c r="D2" s="154"/>
      <c r="E2" s="154"/>
      <c r="F2" s="154"/>
      <c r="G2" s="154"/>
      <c r="H2" s="154"/>
      <c r="I2" s="154"/>
      <c r="J2" s="154"/>
      <c r="K2" s="154"/>
      <c r="L2" s="154"/>
      <c r="R2" s="155"/>
    </row>
    <row r="3" spans="2:12" s="152" customFormat="1" ht="18" customHeight="1">
      <c r="B3" s="156"/>
      <c r="C3" s="156"/>
      <c r="D3" s="156"/>
      <c r="J3" s="157"/>
      <c r="K3" s="156"/>
      <c r="L3" s="156"/>
    </row>
    <row r="4" spans="1:22" s="166" customFormat="1" ht="22.5" customHeight="1">
      <c r="A4" s="158"/>
      <c r="B4" s="159" t="s">
        <v>35</v>
      </c>
      <c r="C4" s="160" t="s">
        <v>98</v>
      </c>
      <c r="D4" s="161"/>
      <c r="E4" s="158"/>
      <c r="F4" s="158"/>
      <c r="G4" s="158"/>
      <c r="H4" s="158"/>
      <c r="I4" s="161"/>
      <c r="J4" s="47" t="s">
        <v>71</v>
      </c>
      <c r="K4" s="161"/>
      <c r="L4" s="162"/>
      <c r="M4" s="161"/>
      <c r="N4" s="161"/>
      <c r="O4" s="161"/>
      <c r="P4" s="161"/>
      <c r="Q4" s="163" t="s">
        <v>36</v>
      </c>
      <c r="R4" s="164">
        <v>766253</v>
      </c>
      <c r="S4" s="161"/>
      <c r="T4" s="161"/>
      <c r="U4" s="165"/>
      <c r="V4" s="165"/>
    </row>
    <row r="5" spans="2:22" s="167" customFormat="1" ht="18" customHeight="1" thickBot="1">
      <c r="B5" s="168"/>
      <c r="C5" s="169"/>
      <c r="D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</row>
    <row r="6" spans="1:22" s="175" customFormat="1" ht="21" customHeight="1">
      <c r="A6" s="170"/>
      <c r="B6" s="171"/>
      <c r="C6" s="172"/>
      <c r="D6" s="171"/>
      <c r="E6" s="173"/>
      <c r="F6" s="173"/>
      <c r="G6" s="173"/>
      <c r="H6" s="173"/>
      <c r="I6" s="173"/>
      <c r="J6" s="171"/>
      <c r="K6" s="171"/>
      <c r="L6" s="171"/>
      <c r="M6" s="171"/>
      <c r="N6" s="171"/>
      <c r="O6" s="171"/>
      <c r="P6" s="171"/>
      <c r="Q6" s="171"/>
      <c r="R6" s="171"/>
      <c r="S6" s="174"/>
      <c r="T6" s="157"/>
      <c r="U6" s="157"/>
      <c r="V6" s="157"/>
    </row>
    <row r="7" spans="1:21" ht="21" customHeight="1">
      <c r="A7" s="176"/>
      <c r="B7" s="177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9"/>
      <c r="S7" s="180"/>
      <c r="T7" s="156"/>
      <c r="U7" s="154"/>
    </row>
    <row r="8" spans="1:21" ht="24.75" customHeight="1">
      <c r="A8" s="176"/>
      <c r="B8" s="181"/>
      <c r="C8" s="182" t="s">
        <v>37</v>
      </c>
      <c r="D8" s="183"/>
      <c r="E8" s="183"/>
      <c r="F8" s="183"/>
      <c r="G8" s="285"/>
      <c r="H8" s="251"/>
      <c r="I8" s="251"/>
      <c r="J8" s="184" t="s">
        <v>52</v>
      </c>
      <c r="K8" s="251"/>
      <c r="L8" s="251"/>
      <c r="M8" s="284"/>
      <c r="N8" s="183"/>
      <c r="O8" s="183"/>
      <c r="P8" s="183"/>
      <c r="Q8" s="183"/>
      <c r="R8" s="185"/>
      <c r="S8" s="180"/>
      <c r="T8" s="156"/>
      <c r="U8" s="154"/>
    </row>
    <row r="9" spans="1:21" ht="24.75" customHeight="1">
      <c r="A9" s="176"/>
      <c r="B9" s="181"/>
      <c r="C9" s="186" t="s">
        <v>30</v>
      </c>
      <c r="D9" s="183"/>
      <c r="E9" s="183"/>
      <c r="F9" s="183"/>
      <c r="G9" s="183"/>
      <c r="H9" s="183"/>
      <c r="I9" s="183"/>
      <c r="J9" s="187" t="s">
        <v>51</v>
      </c>
      <c r="K9" s="183"/>
      <c r="L9" s="183"/>
      <c r="M9" s="183"/>
      <c r="N9" s="183"/>
      <c r="O9" s="183"/>
      <c r="P9" s="349" t="s">
        <v>53</v>
      </c>
      <c r="Q9" s="349"/>
      <c r="R9" s="188"/>
      <c r="S9" s="180"/>
      <c r="T9" s="156"/>
      <c r="U9" s="154"/>
    </row>
    <row r="10" spans="1:21" ht="24.75" customHeight="1">
      <c r="A10" s="176"/>
      <c r="B10" s="181"/>
      <c r="C10" s="186" t="s">
        <v>31</v>
      </c>
      <c r="D10" s="183"/>
      <c r="E10" s="183"/>
      <c r="F10" s="183"/>
      <c r="G10" s="183"/>
      <c r="H10" s="183"/>
      <c r="I10" s="183"/>
      <c r="J10" s="187" t="s">
        <v>54</v>
      </c>
      <c r="K10" s="183"/>
      <c r="L10" s="183"/>
      <c r="M10" s="183"/>
      <c r="N10" s="183"/>
      <c r="O10" s="183"/>
      <c r="P10" s="89"/>
      <c r="Q10" s="89"/>
      <c r="R10" s="185"/>
      <c r="S10" s="180"/>
      <c r="T10" s="156"/>
      <c r="U10" s="154"/>
    </row>
    <row r="11" spans="1:21" ht="21" customHeight="1">
      <c r="A11" s="176"/>
      <c r="B11" s="189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1"/>
      <c r="S11" s="180"/>
      <c r="T11" s="156"/>
      <c r="U11" s="154"/>
    </row>
    <row r="12" spans="1:21" ht="21" customHeight="1">
      <c r="A12" s="176"/>
      <c r="B12" s="181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5"/>
      <c r="S12" s="180"/>
      <c r="T12" s="156"/>
      <c r="U12" s="154"/>
    </row>
    <row r="13" spans="1:21" ht="21" customHeight="1">
      <c r="A13" s="176"/>
      <c r="B13" s="181"/>
      <c r="C13" s="193" t="s">
        <v>38</v>
      </c>
      <c r="D13" s="183"/>
      <c r="E13" s="183"/>
      <c r="F13" s="192" t="s">
        <v>106</v>
      </c>
      <c r="G13" s="192"/>
      <c r="H13" s="183"/>
      <c r="I13" s="183"/>
      <c r="J13" s="192" t="s">
        <v>39</v>
      </c>
      <c r="N13" s="192" t="s">
        <v>72</v>
      </c>
      <c r="P13" s="194"/>
      <c r="Q13" s="183"/>
      <c r="R13" s="185"/>
      <c r="S13" s="180"/>
      <c r="T13" s="156"/>
      <c r="U13" s="154"/>
    </row>
    <row r="14" spans="1:21" ht="21" customHeight="1">
      <c r="A14" s="176"/>
      <c r="B14" s="181"/>
      <c r="C14" s="89" t="s">
        <v>40</v>
      </c>
      <c r="D14" s="183"/>
      <c r="E14" s="183"/>
      <c r="F14" s="286" t="s">
        <v>75</v>
      </c>
      <c r="G14" s="286"/>
      <c r="H14" s="285"/>
      <c r="I14" s="285"/>
      <c r="J14" s="288">
        <v>9.361</v>
      </c>
      <c r="L14" s="287"/>
      <c r="M14" s="287"/>
      <c r="N14" s="286" t="s">
        <v>76</v>
      </c>
      <c r="P14" s="194"/>
      <c r="Q14" s="183"/>
      <c r="R14" s="185"/>
      <c r="S14" s="180"/>
      <c r="T14" s="156"/>
      <c r="U14" s="154"/>
    </row>
    <row r="15" spans="1:21" ht="21" customHeight="1">
      <c r="A15" s="176"/>
      <c r="B15" s="181"/>
      <c r="C15" s="89" t="s">
        <v>41</v>
      </c>
      <c r="D15" s="183"/>
      <c r="E15" s="183"/>
      <c r="F15" s="183"/>
      <c r="G15" s="195"/>
      <c r="H15" s="183"/>
      <c r="I15" s="183"/>
      <c r="J15" s="239" t="s">
        <v>49</v>
      </c>
      <c r="N15" s="183"/>
      <c r="O15" s="195"/>
      <c r="P15" s="183"/>
      <c r="Q15" s="183"/>
      <c r="R15" s="185"/>
      <c r="S15" s="180"/>
      <c r="T15" s="156"/>
      <c r="U15" s="154"/>
    </row>
    <row r="16" spans="1:21" ht="21" customHeight="1">
      <c r="A16" s="176"/>
      <c r="B16" s="181"/>
      <c r="C16" s="89"/>
      <c r="D16" s="183"/>
      <c r="E16" s="183"/>
      <c r="F16" s="183"/>
      <c r="G16" s="195"/>
      <c r="H16" s="183"/>
      <c r="I16" s="183"/>
      <c r="J16" s="89" t="s">
        <v>107</v>
      </c>
      <c r="N16" s="183"/>
      <c r="O16" s="195"/>
      <c r="P16" s="183"/>
      <c r="Q16" s="183"/>
      <c r="R16" s="185"/>
      <c r="S16" s="180"/>
      <c r="T16" s="156"/>
      <c r="U16" s="154"/>
    </row>
    <row r="17" spans="1:21" ht="21" customHeight="1">
      <c r="A17" s="176"/>
      <c r="B17" s="181"/>
      <c r="C17" s="183"/>
      <c r="D17" s="183"/>
      <c r="E17" s="183"/>
      <c r="F17" s="183"/>
      <c r="G17" s="183"/>
      <c r="H17" s="183"/>
      <c r="I17" s="183"/>
      <c r="J17" s="336" t="s">
        <v>55</v>
      </c>
      <c r="K17" s="336"/>
      <c r="L17" s="183"/>
      <c r="M17" s="183"/>
      <c r="N17" s="183"/>
      <c r="O17" s="183"/>
      <c r="P17" s="183"/>
      <c r="Q17" s="183"/>
      <c r="R17" s="185"/>
      <c r="S17" s="180"/>
      <c r="T17" s="156"/>
      <c r="U17" s="154"/>
    </row>
    <row r="18" spans="1:21" ht="21" customHeight="1">
      <c r="A18" s="176"/>
      <c r="B18" s="189"/>
      <c r="C18" s="190"/>
      <c r="D18" s="190"/>
      <c r="E18" s="190"/>
      <c r="F18" s="190"/>
      <c r="G18" s="190"/>
      <c r="H18" s="190"/>
      <c r="I18" s="190"/>
      <c r="J18" s="335" t="s">
        <v>56</v>
      </c>
      <c r="K18" s="283"/>
      <c r="L18" s="190"/>
      <c r="M18" s="190"/>
      <c r="N18" s="190"/>
      <c r="O18" s="190"/>
      <c r="P18" s="190"/>
      <c r="Q18" s="190"/>
      <c r="R18" s="191"/>
      <c r="S18" s="180"/>
      <c r="T18" s="156"/>
      <c r="U18" s="154"/>
    </row>
    <row r="19" spans="1:21" ht="21" customHeight="1">
      <c r="A19" s="176"/>
      <c r="B19" s="181"/>
      <c r="C19" s="183"/>
      <c r="D19" s="183"/>
      <c r="E19" s="183"/>
      <c r="F19" s="252"/>
      <c r="H19" s="252"/>
      <c r="I19" s="183"/>
      <c r="J19" s="250"/>
      <c r="K19" s="183"/>
      <c r="L19" s="250"/>
      <c r="M19" s="252"/>
      <c r="N19" s="183"/>
      <c r="O19" s="183"/>
      <c r="P19" s="183"/>
      <c r="Q19" s="183"/>
      <c r="R19" s="185"/>
      <c r="S19" s="180"/>
      <c r="T19" s="156"/>
      <c r="U19" s="154"/>
    </row>
    <row r="20" spans="1:21" ht="21" customHeight="1">
      <c r="A20" s="176"/>
      <c r="B20" s="181"/>
      <c r="C20" s="89" t="s">
        <v>42</v>
      </c>
      <c r="D20" s="183"/>
      <c r="E20" s="183"/>
      <c r="F20" s="196"/>
      <c r="H20" s="196"/>
      <c r="J20" s="196" t="s">
        <v>61</v>
      </c>
      <c r="L20" s="183"/>
      <c r="M20" s="194"/>
      <c r="N20" s="194"/>
      <c r="O20" s="183"/>
      <c r="P20" s="349" t="s">
        <v>57</v>
      </c>
      <c r="Q20" s="349"/>
      <c r="R20" s="185"/>
      <c r="S20" s="180"/>
      <c r="T20" s="156"/>
      <c r="U20" s="154"/>
    </row>
    <row r="21" spans="1:21" ht="21" customHeight="1">
      <c r="A21" s="176"/>
      <c r="B21" s="181"/>
      <c r="C21" s="89" t="s">
        <v>43</v>
      </c>
      <c r="D21" s="183"/>
      <c r="E21" s="183"/>
      <c r="F21" s="197"/>
      <c r="H21" s="197"/>
      <c r="J21" s="197" t="s">
        <v>73</v>
      </c>
      <c r="L21" s="183"/>
      <c r="M21" s="194"/>
      <c r="N21" s="194"/>
      <c r="O21" s="183"/>
      <c r="P21" s="349" t="s">
        <v>74</v>
      </c>
      <c r="Q21" s="349"/>
      <c r="R21" s="185"/>
      <c r="S21" s="180"/>
      <c r="T21" s="156"/>
      <c r="U21" s="154"/>
    </row>
    <row r="22" spans="1:21" ht="21" customHeight="1">
      <c r="A22" s="176"/>
      <c r="B22" s="198"/>
      <c r="C22" s="199"/>
      <c r="D22" s="199"/>
      <c r="E22" s="199"/>
      <c r="F22" s="199"/>
      <c r="G22" s="199"/>
      <c r="H22" s="199"/>
      <c r="I22" s="199"/>
      <c r="J22" s="290"/>
      <c r="K22" s="199"/>
      <c r="L22" s="199"/>
      <c r="M22" s="253"/>
      <c r="N22" s="199"/>
      <c r="O22" s="199"/>
      <c r="P22" s="199"/>
      <c r="Q22" s="199"/>
      <c r="R22" s="200"/>
      <c r="S22" s="180"/>
      <c r="T22" s="156"/>
      <c r="U22" s="154"/>
    </row>
    <row r="23" spans="1:21" ht="21" customHeight="1">
      <c r="A23" s="176"/>
      <c r="B23" s="201"/>
      <c r="C23" s="202"/>
      <c r="D23" s="202"/>
      <c r="E23" s="203"/>
      <c r="F23" s="203"/>
      <c r="G23" s="203"/>
      <c r="H23" s="203"/>
      <c r="I23" s="202"/>
      <c r="J23" s="204"/>
      <c r="K23" s="202"/>
      <c r="L23" s="202"/>
      <c r="M23" s="202"/>
      <c r="N23" s="202"/>
      <c r="O23" s="202"/>
      <c r="P23" s="202"/>
      <c r="Q23" s="202"/>
      <c r="R23" s="202"/>
      <c r="S23" s="180"/>
      <c r="T23" s="156"/>
      <c r="U23" s="154"/>
    </row>
    <row r="24" spans="1:19" ht="30" customHeight="1">
      <c r="A24" s="205"/>
      <c r="B24" s="206"/>
      <c r="C24" s="207"/>
      <c r="D24" s="350" t="s">
        <v>13</v>
      </c>
      <c r="E24" s="351"/>
      <c r="F24" s="351"/>
      <c r="G24" s="351"/>
      <c r="H24" s="207"/>
      <c r="I24" s="208"/>
      <c r="J24" s="209"/>
      <c r="K24" s="206"/>
      <c r="L24" s="207"/>
      <c r="M24" s="350" t="s">
        <v>14</v>
      </c>
      <c r="N24" s="350"/>
      <c r="O24" s="350"/>
      <c r="P24" s="350"/>
      <c r="Q24" s="207"/>
      <c r="R24" s="208"/>
      <c r="S24" s="180"/>
    </row>
    <row r="25" spans="1:20" s="215" customFormat="1" ht="21" customHeight="1" thickBot="1">
      <c r="A25" s="210"/>
      <c r="B25" s="211" t="s">
        <v>15</v>
      </c>
      <c r="C25" s="212" t="s">
        <v>21</v>
      </c>
      <c r="D25" s="212" t="s">
        <v>22</v>
      </c>
      <c r="E25" s="213" t="s">
        <v>23</v>
      </c>
      <c r="F25" s="343" t="s">
        <v>44</v>
      </c>
      <c r="G25" s="344"/>
      <c r="H25" s="344"/>
      <c r="I25" s="345"/>
      <c r="J25" s="209"/>
      <c r="K25" s="211" t="s">
        <v>15</v>
      </c>
      <c r="L25" s="212" t="s">
        <v>21</v>
      </c>
      <c r="M25" s="212" t="s">
        <v>22</v>
      </c>
      <c r="N25" s="213" t="s">
        <v>23</v>
      </c>
      <c r="O25" s="343" t="s">
        <v>44</v>
      </c>
      <c r="P25" s="344"/>
      <c r="Q25" s="344"/>
      <c r="R25" s="345"/>
      <c r="S25" s="214"/>
      <c r="T25" s="152"/>
    </row>
    <row r="26" spans="1:20" s="166" customFormat="1" ht="21" customHeight="1" thickTop="1">
      <c r="A26" s="205"/>
      <c r="B26" s="216"/>
      <c r="C26" s="217"/>
      <c r="D26" s="218"/>
      <c r="E26" s="219"/>
      <c r="F26" s="220"/>
      <c r="G26" s="221"/>
      <c r="H26" s="221"/>
      <c r="I26" s="222"/>
      <c r="J26" s="209"/>
      <c r="K26" s="216"/>
      <c r="L26" s="217"/>
      <c r="M26" s="218"/>
      <c r="N26" s="219"/>
      <c r="O26" s="220"/>
      <c r="P26" s="221"/>
      <c r="Q26" s="221"/>
      <c r="R26" s="222"/>
      <c r="S26" s="180"/>
      <c r="T26" s="152"/>
    </row>
    <row r="27" spans="1:20" s="166" customFormat="1" ht="21" customHeight="1">
      <c r="A27" s="205"/>
      <c r="B27" s="223">
        <v>1</v>
      </c>
      <c r="C27" s="224">
        <v>9.193999999999999</v>
      </c>
      <c r="D27" s="226">
        <v>9.424</v>
      </c>
      <c r="E27" s="227">
        <f>(D27-C27)*1000</f>
        <v>230.00000000000043</v>
      </c>
      <c r="F27" s="346" t="s">
        <v>45</v>
      </c>
      <c r="G27" s="347"/>
      <c r="H27" s="347"/>
      <c r="I27" s="348"/>
      <c r="J27" s="209"/>
      <c r="K27" s="223">
        <v>1</v>
      </c>
      <c r="L27" s="224">
        <v>9.295</v>
      </c>
      <c r="M27" s="224">
        <v>9.367</v>
      </c>
      <c r="N27" s="225">
        <f>(M27-L27)*1000</f>
        <v>72.00000000000095</v>
      </c>
      <c r="O27" s="340" t="s">
        <v>58</v>
      </c>
      <c r="P27" s="341"/>
      <c r="Q27" s="341"/>
      <c r="R27" s="342"/>
      <c r="S27" s="180"/>
      <c r="T27" s="152"/>
    </row>
    <row r="28" spans="1:20" s="166" customFormat="1" ht="21" customHeight="1">
      <c r="A28" s="205"/>
      <c r="B28" s="216"/>
      <c r="C28" s="315"/>
      <c r="D28" s="218"/>
      <c r="E28" s="219"/>
      <c r="F28" s="334" t="s">
        <v>104</v>
      </c>
      <c r="G28" s="332"/>
      <c r="H28" s="332"/>
      <c r="I28" s="333"/>
      <c r="J28" s="209"/>
      <c r="K28" s="216"/>
      <c r="L28" s="224"/>
      <c r="M28" s="224"/>
      <c r="N28" s="225">
        <f>(L28-M28)*1000</f>
        <v>0</v>
      </c>
      <c r="O28" s="337" t="s">
        <v>77</v>
      </c>
      <c r="P28" s="338"/>
      <c r="Q28" s="338"/>
      <c r="R28" s="339"/>
      <c r="S28" s="180"/>
      <c r="T28" s="152"/>
    </row>
    <row r="29" spans="1:20" s="166" customFormat="1" ht="21" customHeight="1">
      <c r="A29" s="205"/>
      <c r="B29" s="223"/>
      <c r="C29" s="224"/>
      <c r="D29" s="226"/>
      <c r="E29" s="227"/>
      <c r="F29" s="258"/>
      <c r="G29" s="259"/>
      <c r="H29" s="259"/>
      <c r="I29" s="260"/>
      <c r="J29" s="209"/>
      <c r="K29" s="216"/>
      <c r="L29" s="217"/>
      <c r="M29" s="218"/>
      <c r="N29" s="219"/>
      <c r="O29" s="337" t="s">
        <v>102</v>
      </c>
      <c r="P29" s="338"/>
      <c r="Q29" s="338"/>
      <c r="R29" s="339"/>
      <c r="S29" s="180"/>
      <c r="T29" s="152"/>
    </row>
    <row r="30" spans="1:20" s="166" customFormat="1" ht="21" customHeight="1">
      <c r="A30" s="205"/>
      <c r="B30" s="223">
        <v>3</v>
      </c>
      <c r="C30" s="224">
        <v>9.193999999999999</v>
      </c>
      <c r="D30" s="226">
        <v>9.424</v>
      </c>
      <c r="E30" s="227">
        <f>(D30-C30)*1000</f>
        <v>230.00000000000043</v>
      </c>
      <c r="F30" s="340" t="s">
        <v>46</v>
      </c>
      <c r="G30" s="341"/>
      <c r="H30" s="341"/>
      <c r="I30" s="342"/>
      <c r="J30" s="209"/>
      <c r="K30" s="223">
        <v>3</v>
      </c>
      <c r="L30" s="226">
        <v>9.295</v>
      </c>
      <c r="M30" s="226">
        <v>9.347</v>
      </c>
      <c r="N30" s="225">
        <f>(M30-L30)*1000</f>
        <v>51.9999999999996</v>
      </c>
      <c r="O30" s="340" t="s">
        <v>50</v>
      </c>
      <c r="P30" s="341"/>
      <c r="Q30" s="341"/>
      <c r="R30" s="342"/>
      <c r="S30" s="180"/>
      <c r="T30" s="152"/>
    </row>
    <row r="31" spans="1:20" s="166" customFormat="1" ht="21" customHeight="1">
      <c r="A31" s="205"/>
      <c r="B31" s="223"/>
      <c r="C31" s="226"/>
      <c r="D31" s="254"/>
      <c r="E31" s="227">
        <f>(D31-C31)*1000</f>
        <v>0</v>
      </c>
      <c r="F31" s="258"/>
      <c r="G31" s="259"/>
      <c r="H31" s="259"/>
      <c r="I31" s="260"/>
      <c r="J31" s="209"/>
      <c r="K31" s="216"/>
      <c r="L31" s="217"/>
      <c r="M31" s="218"/>
      <c r="N31" s="219"/>
      <c r="O31" s="337" t="s">
        <v>77</v>
      </c>
      <c r="P31" s="338"/>
      <c r="Q31" s="338"/>
      <c r="R31" s="339"/>
      <c r="S31" s="180"/>
      <c r="T31" s="152"/>
    </row>
    <row r="32" spans="1:20" s="158" customFormat="1" ht="21" customHeight="1">
      <c r="A32" s="205"/>
      <c r="B32" s="228"/>
      <c r="C32" s="229"/>
      <c r="D32" s="230"/>
      <c r="E32" s="231"/>
      <c r="F32" s="232"/>
      <c r="G32" s="233"/>
      <c r="H32" s="233"/>
      <c r="I32" s="234"/>
      <c r="J32" s="209"/>
      <c r="K32" s="228"/>
      <c r="L32" s="229"/>
      <c r="M32" s="230"/>
      <c r="N32" s="231"/>
      <c r="O32" s="232"/>
      <c r="P32" s="233"/>
      <c r="Q32" s="233"/>
      <c r="R32" s="234"/>
      <c r="S32" s="180"/>
      <c r="T32" s="152"/>
    </row>
    <row r="33" spans="1:19" ht="21" customHeight="1" thickBot="1">
      <c r="A33" s="235"/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7"/>
    </row>
  </sheetData>
  <sheetProtection password="E5AD" sheet="1" objects="1" scenarios="1"/>
  <mergeCells count="14">
    <mergeCell ref="P9:Q9"/>
    <mergeCell ref="D24:G24"/>
    <mergeCell ref="M24:P24"/>
    <mergeCell ref="P20:Q20"/>
    <mergeCell ref="P21:Q21"/>
    <mergeCell ref="F25:I25"/>
    <mergeCell ref="O25:R25"/>
    <mergeCell ref="F27:I27"/>
    <mergeCell ref="O27:R27"/>
    <mergeCell ref="O28:R28"/>
    <mergeCell ref="O30:R30"/>
    <mergeCell ref="O31:R31"/>
    <mergeCell ref="F30:I30"/>
    <mergeCell ref="O29:R2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5"/>
      <c r="AE1" s="26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5"/>
      <c r="BH1" s="26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7"/>
      <c r="C2" s="28"/>
      <c r="D2" s="28"/>
      <c r="E2" s="28"/>
      <c r="F2" s="28"/>
      <c r="G2" s="29" t="s">
        <v>78</v>
      </c>
      <c r="H2" s="28"/>
      <c r="I2" s="28"/>
      <c r="J2" s="28"/>
      <c r="K2" s="28"/>
      <c r="L2" s="30"/>
      <c r="R2" s="31"/>
      <c r="S2" s="32"/>
      <c r="T2" s="32"/>
      <c r="U2" s="32"/>
      <c r="V2" s="358" t="s">
        <v>27</v>
      </c>
      <c r="W2" s="358"/>
      <c r="X2" s="358"/>
      <c r="Y2" s="358"/>
      <c r="Z2" s="32"/>
      <c r="AA2" s="32"/>
      <c r="AB2" s="32"/>
      <c r="AC2" s="33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1"/>
      <c r="BK2" s="32"/>
      <c r="BL2" s="32"/>
      <c r="BM2" s="32"/>
      <c r="BN2" s="358" t="s">
        <v>27</v>
      </c>
      <c r="BO2" s="358"/>
      <c r="BP2" s="358"/>
      <c r="BQ2" s="358"/>
      <c r="BR2" s="32"/>
      <c r="BS2" s="32"/>
      <c r="BT2" s="32"/>
      <c r="BU2" s="33"/>
      <c r="BY2" s="14"/>
      <c r="BZ2" s="27"/>
      <c r="CA2" s="28"/>
      <c r="CB2" s="28"/>
      <c r="CC2" s="28"/>
      <c r="CD2" s="28"/>
      <c r="CE2" s="29" t="s">
        <v>81</v>
      </c>
      <c r="CF2" s="28"/>
      <c r="CG2" s="28"/>
      <c r="CH2" s="28"/>
      <c r="CI2" s="28"/>
      <c r="CJ2" s="30"/>
    </row>
    <row r="3" spans="18:77" ht="21" customHeight="1" thickBot="1" thickTop="1">
      <c r="R3" s="352" t="s">
        <v>0</v>
      </c>
      <c r="S3" s="353"/>
      <c r="T3" s="356"/>
      <c r="U3" s="353"/>
      <c r="V3" s="298" t="s">
        <v>82</v>
      </c>
      <c r="W3" s="298"/>
      <c r="X3" s="298"/>
      <c r="Y3" s="299"/>
      <c r="Z3" s="356"/>
      <c r="AA3" s="353"/>
      <c r="AB3" s="354" t="s">
        <v>28</v>
      </c>
      <c r="AC3" s="355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59" t="s">
        <v>28</v>
      </c>
      <c r="BK3" s="360"/>
      <c r="BL3" s="34"/>
      <c r="BM3" s="35"/>
      <c r="BN3" s="298" t="s">
        <v>82</v>
      </c>
      <c r="BO3" s="298"/>
      <c r="BP3" s="298"/>
      <c r="BQ3" s="299"/>
      <c r="BR3" s="356"/>
      <c r="BS3" s="353"/>
      <c r="BT3" s="356" t="s">
        <v>0</v>
      </c>
      <c r="BU3" s="357"/>
      <c r="BY3" s="14"/>
    </row>
    <row r="4" spans="2:89" ht="23.25" customHeight="1" thickTop="1">
      <c r="B4" s="36"/>
      <c r="C4" s="37"/>
      <c r="D4" s="37"/>
      <c r="E4" s="37"/>
      <c r="F4" s="37"/>
      <c r="G4" s="37"/>
      <c r="H4" s="37"/>
      <c r="I4" s="37"/>
      <c r="J4" s="38"/>
      <c r="K4" s="37"/>
      <c r="L4" s="39"/>
      <c r="R4" s="40"/>
      <c r="S4" s="41"/>
      <c r="T4" s="45"/>
      <c r="U4" s="45"/>
      <c r="V4" s="300" t="s">
        <v>1</v>
      </c>
      <c r="W4" s="300"/>
      <c r="X4" s="300"/>
      <c r="Y4" s="300"/>
      <c r="Z4" s="45"/>
      <c r="AA4" s="45"/>
      <c r="AB4" s="45"/>
      <c r="AC4" s="46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47" t="s">
        <v>71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48"/>
      <c r="BK4" s="45"/>
      <c r="BL4" s="42"/>
      <c r="BM4" s="43"/>
      <c r="BN4" s="300" t="s">
        <v>1</v>
      </c>
      <c r="BO4" s="300"/>
      <c r="BP4" s="300"/>
      <c r="BQ4" s="300"/>
      <c r="BR4" s="45"/>
      <c r="BS4" s="45"/>
      <c r="BT4" s="49"/>
      <c r="BU4" s="46"/>
      <c r="BY4" s="14"/>
      <c r="BZ4" s="36"/>
      <c r="CA4" s="37"/>
      <c r="CB4" s="37"/>
      <c r="CC4" s="37"/>
      <c r="CD4" s="37"/>
      <c r="CE4" s="37"/>
      <c r="CF4" s="37"/>
      <c r="CG4" s="37"/>
      <c r="CH4" s="38"/>
      <c r="CI4" s="37"/>
      <c r="CJ4" s="39"/>
      <c r="CK4" s="50"/>
    </row>
    <row r="5" spans="2:88" ht="21" customHeight="1">
      <c r="B5" s="51"/>
      <c r="C5" s="52" t="s">
        <v>29</v>
      </c>
      <c r="D5" s="1"/>
      <c r="E5" s="53"/>
      <c r="F5" s="53"/>
      <c r="G5" s="53"/>
      <c r="H5" s="53"/>
      <c r="I5" s="53"/>
      <c r="J5" s="3"/>
      <c r="L5" s="54"/>
      <c r="R5" s="55"/>
      <c r="S5" s="56"/>
      <c r="T5" s="1"/>
      <c r="U5" s="62"/>
      <c r="V5" s="23"/>
      <c r="W5" s="293"/>
      <c r="X5" s="59"/>
      <c r="Y5" s="58"/>
      <c r="Z5" s="1"/>
      <c r="AA5" s="62"/>
      <c r="AB5" s="60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61"/>
      <c r="BK5" s="62"/>
      <c r="BL5" s="57"/>
      <c r="BM5" s="56"/>
      <c r="BN5" s="23"/>
      <c r="BO5" s="293"/>
      <c r="BP5" s="59"/>
      <c r="BQ5" s="58"/>
      <c r="BR5" s="1"/>
      <c r="BS5" s="62"/>
      <c r="BT5" s="59"/>
      <c r="BU5" s="63"/>
      <c r="BY5" s="14"/>
      <c r="BZ5" s="51"/>
      <c r="CA5" s="52" t="s">
        <v>29</v>
      </c>
      <c r="CB5" s="1"/>
      <c r="CC5" s="53"/>
      <c r="CD5" s="53"/>
      <c r="CE5" s="53"/>
      <c r="CF5" s="53"/>
      <c r="CG5" s="53"/>
      <c r="CH5" s="3"/>
      <c r="CJ5" s="54"/>
    </row>
    <row r="6" spans="2:88" ht="22.5" customHeight="1">
      <c r="B6" s="51"/>
      <c r="C6" s="52" t="s">
        <v>30</v>
      </c>
      <c r="D6" s="1"/>
      <c r="E6" s="53"/>
      <c r="F6" s="53"/>
      <c r="G6" s="2" t="s">
        <v>9</v>
      </c>
      <c r="H6" s="53"/>
      <c r="I6" s="53"/>
      <c r="J6" s="3"/>
      <c r="K6" s="9" t="s">
        <v>80</v>
      </c>
      <c r="L6" s="54"/>
      <c r="Q6" s="64"/>
      <c r="R6" s="65" t="s">
        <v>2</v>
      </c>
      <c r="S6" s="7">
        <v>8.32</v>
      </c>
      <c r="T6" s="291"/>
      <c r="U6" s="295"/>
      <c r="V6" s="301" t="s">
        <v>70</v>
      </c>
      <c r="W6" s="302"/>
      <c r="X6" s="303"/>
      <c r="Y6" s="304"/>
      <c r="Z6" s="291"/>
      <c r="AA6" s="295"/>
      <c r="AB6" s="241" t="s">
        <v>47</v>
      </c>
      <c r="AC6" s="24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66" t="s">
        <v>99</v>
      </c>
      <c r="AS6" s="67" t="s">
        <v>24</v>
      </c>
      <c r="AT6" s="68" t="s">
        <v>26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246" t="s">
        <v>47</v>
      </c>
      <c r="BK6" s="242"/>
      <c r="BL6" s="69"/>
      <c r="BM6" s="58"/>
      <c r="BN6" s="301" t="s">
        <v>69</v>
      </c>
      <c r="BO6" s="302"/>
      <c r="BP6" s="303"/>
      <c r="BQ6" s="304"/>
      <c r="BR6" s="291"/>
      <c r="BS6" s="295"/>
      <c r="BT6" s="6" t="s">
        <v>4</v>
      </c>
      <c r="BU6" s="70">
        <v>9.984</v>
      </c>
      <c r="BY6" s="14"/>
      <c r="BZ6" s="51"/>
      <c r="CA6" s="52" t="s">
        <v>30</v>
      </c>
      <c r="CB6" s="1"/>
      <c r="CC6" s="53"/>
      <c r="CD6" s="53"/>
      <c r="CE6" s="2" t="s">
        <v>9</v>
      </c>
      <c r="CF6" s="53"/>
      <c r="CG6" s="53"/>
      <c r="CH6" s="3"/>
      <c r="CI6" s="9" t="s">
        <v>80</v>
      </c>
      <c r="CJ6" s="54"/>
    </row>
    <row r="7" spans="2:88" ht="21" customHeight="1">
      <c r="B7" s="51"/>
      <c r="C7" s="52" t="s">
        <v>31</v>
      </c>
      <c r="D7" s="1"/>
      <c r="E7" s="53"/>
      <c r="F7" s="53"/>
      <c r="G7" s="71" t="s">
        <v>108</v>
      </c>
      <c r="H7" s="53"/>
      <c r="I7" s="53"/>
      <c r="J7" s="1"/>
      <c r="K7" s="1"/>
      <c r="L7" s="72"/>
      <c r="Q7" s="64"/>
      <c r="R7" s="65"/>
      <c r="S7" s="7"/>
      <c r="T7" s="292"/>
      <c r="U7" s="295"/>
      <c r="V7" s="305"/>
      <c r="W7" s="306"/>
      <c r="X7" s="305"/>
      <c r="Y7" s="307"/>
      <c r="Z7" s="292"/>
      <c r="AA7" s="295"/>
      <c r="AB7" s="240" t="s">
        <v>48</v>
      </c>
      <c r="AC7" s="245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247" t="s">
        <v>48</v>
      </c>
      <c r="BK7" s="243"/>
      <c r="BL7" s="69"/>
      <c r="BM7" s="58"/>
      <c r="BN7" s="305"/>
      <c r="BO7" s="306"/>
      <c r="BP7" s="305"/>
      <c r="BQ7" s="307"/>
      <c r="BR7" s="292"/>
      <c r="BS7" s="295"/>
      <c r="BT7" s="6"/>
      <c r="BU7" s="70"/>
      <c r="BY7" s="14"/>
      <c r="BZ7" s="51"/>
      <c r="CA7" s="52" t="s">
        <v>31</v>
      </c>
      <c r="CB7" s="1"/>
      <c r="CC7" s="53"/>
      <c r="CD7" s="53"/>
      <c r="CE7" s="71" t="s">
        <v>108</v>
      </c>
      <c r="CF7" s="53"/>
      <c r="CG7" s="53"/>
      <c r="CH7" s="1"/>
      <c r="CI7" s="1"/>
      <c r="CJ7" s="72"/>
    </row>
    <row r="8" spans="2:88" ht="21" customHeight="1">
      <c r="B8" s="74"/>
      <c r="C8" s="8"/>
      <c r="D8" s="8"/>
      <c r="E8" s="8"/>
      <c r="F8" s="8"/>
      <c r="G8" s="8"/>
      <c r="H8" s="8"/>
      <c r="I8" s="8"/>
      <c r="J8" s="8"/>
      <c r="K8" s="8"/>
      <c r="L8" s="75"/>
      <c r="Q8" s="21"/>
      <c r="R8" s="262" t="s">
        <v>7</v>
      </c>
      <c r="S8" s="77">
        <v>8.79</v>
      </c>
      <c r="T8" s="291"/>
      <c r="U8" s="295"/>
      <c r="V8" s="302">
        <v>9.167</v>
      </c>
      <c r="W8" s="302"/>
      <c r="X8" s="303"/>
      <c r="Y8" s="308"/>
      <c r="Z8" s="291"/>
      <c r="AA8" s="295"/>
      <c r="AB8" s="241" t="s">
        <v>5</v>
      </c>
      <c r="AC8" s="24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78" t="s">
        <v>109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246" t="s">
        <v>5</v>
      </c>
      <c r="BK8" s="242"/>
      <c r="BL8" s="69"/>
      <c r="BM8" s="58"/>
      <c r="BN8" s="302">
        <v>9.417</v>
      </c>
      <c r="BO8" s="302"/>
      <c r="BP8" s="303"/>
      <c r="BQ8" s="308"/>
      <c r="BR8" s="291"/>
      <c r="BS8" s="295"/>
      <c r="BT8" s="76" t="s">
        <v>8</v>
      </c>
      <c r="BU8" s="79">
        <v>9.584</v>
      </c>
      <c r="BY8" s="14"/>
      <c r="BZ8" s="74"/>
      <c r="CA8" s="8"/>
      <c r="CB8" s="8"/>
      <c r="CC8" s="8"/>
      <c r="CD8" s="8"/>
      <c r="CE8" s="8"/>
      <c r="CF8" s="8"/>
      <c r="CG8" s="8"/>
      <c r="CH8" s="8"/>
      <c r="CI8" s="8"/>
      <c r="CJ8" s="75"/>
    </row>
    <row r="9" spans="2:88" ht="21" customHeight="1" thickBot="1">
      <c r="B9" s="80"/>
      <c r="C9" s="1"/>
      <c r="D9" s="1"/>
      <c r="E9" s="1"/>
      <c r="F9" s="1"/>
      <c r="G9" s="1"/>
      <c r="H9" s="1"/>
      <c r="I9" s="1"/>
      <c r="J9" s="1"/>
      <c r="K9" s="1"/>
      <c r="L9" s="72"/>
      <c r="R9" s="81"/>
      <c r="S9" s="82"/>
      <c r="T9" s="20"/>
      <c r="U9" s="13"/>
      <c r="V9" s="12"/>
      <c r="W9" s="294"/>
      <c r="X9" s="12"/>
      <c r="Y9" s="82"/>
      <c r="Z9" s="20"/>
      <c r="AA9" s="13"/>
      <c r="AB9" s="20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83"/>
      <c r="BK9" s="13"/>
      <c r="BL9" s="20"/>
      <c r="BM9" s="84"/>
      <c r="BN9" s="12"/>
      <c r="BO9" s="294"/>
      <c r="BP9" s="12"/>
      <c r="BQ9" s="82"/>
      <c r="BR9" s="20"/>
      <c r="BS9" s="13"/>
      <c r="BT9" s="85"/>
      <c r="BU9" s="86"/>
      <c r="BY9" s="14"/>
      <c r="BZ9" s="80"/>
      <c r="CA9" s="1"/>
      <c r="CB9" s="1"/>
      <c r="CC9" s="1"/>
      <c r="CD9" s="1"/>
      <c r="CE9" s="1"/>
      <c r="CF9" s="1"/>
      <c r="CG9" s="1"/>
      <c r="CH9" s="1"/>
      <c r="CI9" s="1"/>
      <c r="CJ9" s="72"/>
    </row>
    <row r="10" spans="2:88" ht="21" customHeight="1">
      <c r="B10" s="51"/>
      <c r="C10" s="87" t="s">
        <v>32</v>
      </c>
      <c r="D10" s="1"/>
      <c r="E10" s="1"/>
      <c r="F10" s="3"/>
      <c r="G10" s="88" t="s">
        <v>61</v>
      </c>
      <c r="H10" s="1"/>
      <c r="I10" s="1"/>
      <c r="J10" s="89" t="s">
        <v>3</v>
      </c>
      <c r="K10" s="282" t="s">
        <v>62</v>
      </c>
      <c r="L10" s="5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08"/>
      <c r="AQ10" s="279"/>
      <c r="AR10" s="108"/>
      <c r="AS10" s="280"/>
      <c r="AT10" s="108"/>
      <c r="AU10" s="108"/>
      <c r="AV10" s="108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1"/>
      <c r="CA10" s="87" t="s">
        <v>32</v>
      </c>
      <c r="CB10" s="1"/>
      <c r="CC10" s="1"/>
      <c r="CD10" s="3"/>
      <c r="CE10" s="88" t="s">
        <v>61</v>
      </c>
      <c r="CF10" s="1"/>
      <c r="CG10" s="1"/>
      <c r="CH10" s="89" t="s">
        <v>3</v>
      </c>
      <c r="CI10" s="248" t="s">
        <v>62</v>
      </c>
      <c r="CJ10" s="54"/>
    </row>
    <row r="11" spans="2:88" ht="21" customHeight="1">
      <c r="B11" s="51"/>
      <c r="C11" s="87" t="s">
        <v>33</v>
      </c>
      <c r="D11" s="1"/>
      <c r="E11" s="1"/>
      <c r="F11" s="3"/>
      <c r="G11" s="88" t="s">
        <v>73</v>
      </c>
      <c r="H11" s="1"/>
      <c r="I11" s="4"/>
      <c r="J11" s="89" t="s">
        <v>6</v>
      </c>
      <c r="K11" s="282" t="s">
        <v>79</v>
      </c>
      <c r="L11" s="5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08"/>
      <c r="AQ11" s="108"/>
      <c r="AR11" s="108"/>
      <c r="AS11" s="281"/>
      <c r="AT11" s="108"/>
      <c r="AU11" s="108"/>
      <c r="AV11" s="108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1"/>
      <c r="CA11" s="87" t="s">
        <v>33</v>
      </c>
      <c r="CB11" s="1"/>
      <c r="CC11" s="1"/>
      <c r="CD11" s="3"/>
      <c r="CE11" s="88" t="s">
        <v>73</v>
      </c>
      <c r="CF11" s="1"/>
      <c r="CG11" s="4"/>
      <c r="CH11" s="89" t="s">
        <v>6</v>
      </c>
      <c r="CI11" s="248" t="s">
        <v>79</v>
      </c>
      <c r="CJ11" s="54"/>
    </row>
    <row r="12" spans="2:88" ht="21" customHeight="1" thickBot="1">
      <c r="B12" s="90"/>
      <c r="C12" s="91"/>
      <c r="D12" s="91"/>
      <c r="E12" s="91"/>
      <c r="F12" s="91"/>
      <c r="G12" s="91" t="s">
        <v>56</v>
      </c>
      <c r="H12" s="91"/>
      <c r="I12" s="91"/>
      <c r="J12" s="91"/>
      <c r="K12" s="91"/>
      <c r="L12" s="92"/>
      <c r="P12" s="21"/>
      <c r="Q12" s="21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08"/>
      <c r="AQ12" s="108"/>
      <c r="AR12" s="108"/>
      <c r="AS12" s="281"/>
      <c r="AT12" s="108"/>
      <c r="AU12" s="108"/>
      <c r="AV12" s="108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0"/>
      <c r="CA12" s="91"/>
      <c r="CB12" s="91"/>
      <c r="CC12" s="91"/>
      <c r="CD12" s="91"/>
      <c r="CE12" s="91" t="s">
        <v>56</v>
      </c>
      <c r="CF12" s="91"/>
      <c r="CG12" s="91"/>
      <c r="CH12" s="91"/>
      <c r="CI12" s="91"/>
      <c r="CJ12" s="92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93"/>
      <c r="AS13" s="14"/>
      <c r="AT13" s="93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1"/>
      <c r="Q14" s="21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1"/>
      <c r="BW14" s="21"/>
      <c r="BX14" s="21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Z15" s="14"/>
      <c r="BB15" s="14"/>
      <c r="BC15" s="14"/>
      <c r="BE15" s="14"/>
      <c r="BF15" s="14"/>
      <c r="BH15" s="14"/>
      <c r="BJ15" s="14"/>
      <c r="BN15" s="14"/>
      <c r="BP15" s="14"/>
      <c r="BV15" s="21"/>
      <c r="BW15" s="21"/>
      <c r="BX15" s="21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</row>
    <row r="16" spans="15:88" ht="18" customHeight="1">
      <c r="O16" s="289"/>
      <c r="CA16" s="93"/>
      <c r="CB16" s="93"/>
      <c r="CC16" s="93"/>
      <c r="CD16" s="93"/>
      <c r="CE16" s="93"/>
      <c r="CF16" s="93"/>
      <c r="CG16" s="93"/>
      <c r="CH16" s="93"/>
      <c r="CI16" s="93"/>
      <c r="CJ16" s="93"/>
    </row>
    <row r="17" spans="25:45" ht="18" customHeight="1">
      <c r="Y17" s="14"/>
      <c r="AD17" s="276"/>
      <c r="AS17" s="14"/>
    </row>
    <row r="18" spans="30:45" ht="18" customHeight="1">
      <c r="AD18" s="275"/>
      <c r="AS18" s="14"/>
    </row>
    <row r="19" spans="15:52" ht="18" customHeight="1">
      <c r="O19" s="289"/>
      <c r="AO19" s="103"/>
      <c r="AS19" s="14"/>
      <c r="AZ19" s="275"/>
    </row>
    <row r="20" spans="25:67" ht="18" customHeight="1">
      <c r="Y20" s="14"/>
      <c r="AL20" s="277"/>
      <c r="AO20" s="14"/>
      <c r="BF20" s="14"/>
      <c r="BG20" s="14"/>
      <c r="BO20" s="276" t="s">
        <v>68</v>
      </c>
    </row>
    <row r="21" spans="13:87" ht="18" customHeight="1">
      <c r="M21" s="314"/>
      <c r="AJ21" s="275"/>
      <c r="AO21" s="94"/>
      <c r="AS21" s="14"/>
      <c r="BA21" s="14"/>
      <c r="BG21" s="14"/>
      <c r="BK21" s="14"/>
      <c r="CI21" s="314" t="s">
        <v>93</v>
      </c>
    </row>
    <row r="22" spans="8:68" ht="18" customHeight="1">
      <c r="H22" s="95"/>
      <c r="Z22" s="105"/>
      <c r="AO22" s="96"/>
      <c r="AV22" s="14"/>
      <c r="AZ22" s="14"/>
      <c r="BA22" s="95"/>
      <c r="BE22" s="95"/>
      <c r="BG22" s="97"/>
      <c r="BO22" s="14"/>
      <c r="BP22" s="14"/>
    </row>
    <row r="23" spans="22:88" ht="18" customHeight="1">
      <c r="V23" s="14"/>
      <c r="W23" s="104"/>
      <c r="AS23" s="97"/>
      <c r="AV23" s="14"/>
      <c r="AW23" s="14"/>
      <c r="BB23" s="14"/>
      <c r="BD23" s="278"/>
      <c r="BE23" s="14"/>
      <c r="BH23" s="105"/>
      <c r="BJ23" s="14"/>
      <c r="BK23" s="14"/>
      <c r="BL23" s="14"/>
      <c r="BM23" s="14"/>
      <c r="BO23" s="104"/>
      <c r="BX23" s="14"/>
      <c r="BY23" s="14"/>
      <c r="BZ23" s="94"/>
      <c r="CA23" s="14"/>
      <c r="CB23" s="93"/>
      <c r="CC23" s="93"/>
      <c r="CE23" s="93"/>
      <c r="CF23" s="93"/>
      <c r="CG23" s="93"/>
      <c r="CH23" s="93"/>
      <c r="CI23" s="93"/>
      <c r="CJ23" s="93"/>
    </row>
    <row r="24" spans="13:84" ht="18" customHeight="1">
      <c r="M24" s="249"/>
      <c r="Q24" s="99"/>
      <c r="W24" s="14"/>
      <c r="X24" s="100"/>
      <c r="Y24" s="316" t="s">
        <v>96</v>
      </c>
      <c r="AJ24" s="275"/>
      <c r="BB24" s="97"/>
      <c r="BG24" s="104"/>
      <c r="BH24" s="104">
        <v>5</v>
      </c>
      <c r="BO24" s="14"/>
      <c r="BP24" s="98"/>
      <c r="BU24" s="249"/>
      <c r="BX24" s="14"/>
      <c r="BY24" s="14"/>
      <c r="BZ24" s="102"/>
      <c r="CF24" s="93"/>
    </row>
    <row r="25" spans="13:84" ht="18" customHeight="1">
      <c r="M25" s="296"/>
      <c r="T25" s="94" t="s">
        <v>65</v>
      </c>
      <c r="U25" s="14"/>
      <c r="V25" s="14"/>
      <c r="Z25" s="24"/>
      <c r="AA25" s="101"/>
      <c r="AB25" s="103"/>
      <c r="AC25" s="14"/>
      <c r="AD25" s="97"/>
      <c r="AE25" s="14"/>
      <c r="AF25" s="14"/>
      <c r="AH25" s="14"/>
      <c r="AI25" s="14"/>
      <c r="AJ25" s="14"/>
      <c r="AK25" s="14"/>
      <c r="AO25" s="103"/>
      <c r="AP25" s="14"/>
      <c r="AR25" s="14"/>
      <c r="AS25" s="14"/>
      <c r="AY25" s="14"/>
      <c r="AZ25" s="14"/>
      <c r="BA25" s="14"/>
      <c r="BB25" s="14"/>
      <c r="BG25" s="14"/>
      <c r="BH25" s="14"/>
      <c r="BJ25" s="104"/>
      <c r="BM25" s="110"/>
      <c r="BO25" s="256"/>
      <c r="BQ25" s="99"/>
      <c r="BS25" s="14"/>
      <c r="BV25" s="249"/>
      <c r="BW25" s="96"/>
      <c r="BZ25" s="14"/>
      <c r="CA25" s="104"/>
      <c r="CB25" s="93"/>
      <c r="CD25" s="93"/>
      <c r="CF25" s="93"/>
    </row>
    <row r="26" spans="6:84" ht="18" customHeight="1">
      <c r="F26" s="95"/>
      <c r="M26" s="102"/>
      <c r="P26" s="94"/>
      <c r="Q26" s="14"/>
      <c r="Y26" s="14"/>
      <c r="AA26" s="14"/>
      <c r="AB26" s="14"/>
      <c r="AG26" s="100"/>
      <c r="AI26" s="14"/>
      <c r="AJ26" s="14"/>
      <c r="AK26" s="14"/>
      <c r="AO26" s="14"/>
      <c r="AU26" s="14"/>
      <c r="AZ26" s="14"/>
      <c r="BB26" s="14"/>
      <c r="BI26" s="14"/>
      <c r="BJ26" s="14"/>
      <c r="BO26" s="14"/>
      <c r="BP26" s="14"/>
      <c r="BU26" s="102"/>
      <c r="BV26" s="14"/>
      <c r="BZ26" s="14"/>
      <c r="CA26" s="14"/>
      <c r="CB26" s="93"/>
      <c r="CC26" s="116"/>
      <c r="CD26" s="93"/>
      <c r="CF26" s="93"/>
    </row>
    <row r="27" spans="1:86" ht="18" customHeight="1">
      <c r="A27" s="15"/>
      <c r="H27" s="14"/>
      <c r="M27" s="107"/>
      <c r="N27" s="14"/>
      <c r="P27" s="102"/>
      <c r="R27" s="14"/>
      <c r="T27" s="102" t="s">
        <v>97</v>
      </c>
      <c r="V27" s="14"/>
      <c r="W27" s="14"/>
      <c r="AB27" s="106"/>
      <c r="AK27" s="97"/>
      <c r="AO27" s="97"/>
      <c r="AZ27" s="14"/>
      <c r="BA27" s="14"/>
      <c r="BB27" s="14"/>
      <c r="BN27" s="14"/>
      <c r="BO27" s="14"/>
      <c r="BT27" s="14"/>
      <c r="BU27" s="14"/>
      <c r="BV27" s="14"/>
      <c r="BY27" s="107"/>
      <c r="CA27" s="107"/>
      <c r="CC27" s="108"/>
      <c r="CF27" s="14"/>
      <c r="CH27" s="109" t="s">
        <v>8</v>
      </c>
    </row>
    <row r="28" spans="1:85" ht="18" customHeight="1">
      <c r="A28" s="15"/>
      <c r="L28" s="104"/>
      <c r="M28" s="111"/>
      <c r="N28" s="104"/>
      <c r="P28" s="14"/>
      <c r="S28" s="106"/>
      <c r="T28" s="104">
        <v>2</v>
      </c>
      <c r="W28" s="104"/>
      <c r="X28" s="104"/>
      <c r="AA28" s="14"/>
      <c r="AD28" s="14"/>
      <c r="AE28" s="14"/>
      <c r="AF28" s="14"/>
      <c r="AG28" s="14"/>
      <c r="AH28" s="14"/>
      <c r="AI28" s="14"/>
      <c r="AK28" s="14"/>
      <c r="AQ28" s="14"/>
      <c r="AR28" s="14"/>
      <c r="AV28" s="112"/>
      <c r="AZ28" s="14"/>
      <c r="BB28" s="104"/>
      <c r="BG28" s="14"/>
      <c r="BI28" s="111"/>
      <c r="BK28" s="111"/>
      <c r="BM28" s="104">
        <v>6</v>
      </c>
      <c r="BN28" s="104"/>
      <c r="BU28" s="104"/>
      <c r="BV28" s="104">
        <v>7</v>
      </c>
      <c r="BZ28" s="104"/>
      <c r="CC28" s="108"/>
      <c r="CG28" s="14"/>
    </row>
    <row r="29" spans="1:88" ht="18" customHeight="1">
      <c r="A29" s="15"/>
      <c r="B29" s="15"/>
      <c r="L29" s="14"/>
      <c r="N29" s="14"/>
      <c r="P29" s="14"/>
      <c r="S29" s="104"/>
      <c r="T29" s="14"/>
      <c r="V29" s="14"/>
      <c r="X29" s="14"/>
      <c r="Y29" s="14"/>
      <c r="AE29" s="14"/>
      <c r="AG29" s="14"/>
      <c r="AI29" s="14"/>
      <c r="AK29" s="14"/>
      <c r="AR29" s="14"/>
      <c r="AS29" s="16"/>
      <c r="AW29" s="14"/>
      <c r="AX29" s="14"/>
      <c r="AZ29" s="14"/>
      <c r="BA29" s="14"/>
      <c r="BB29" s="14"/>
      <c r="BM29" s="14"/>
      <c r="BN29" s="14"/>
      <c r="BU29" s="104"/>
      <c r="BV29" s="14"/>
      <c r="BY29" s="104"/>
      <c r="BZ29" s="14"/>
      <c r="CC29" s="113"/>
      <c r="CJ29" s="15"/>
    </row>
    <row r="30" spans="10:89" ht="18" customHeight="1">
      <c r="J30" s="14"/>
      <c r="L30" s="14"/>
      <c r="P30" s="104">
        <v>1</v>
      </c>
      <c r="S30" s="14"/>
      <c r="V30" s="104"/>
      <c r="W30" s="14"/>
      <c r="X30" s="104"/>
      <c r="Y30" s="104"/>
      <c r="AI30" s="14"/>
      <c r="AJ30" s="14"/>
      <c r="AK30" s="104"/>
      <c r="AQ30" s="14"/>
      <c r="AR30" s="14"/>
      <c r="AS30" s="14"/>
      <c r="BE30" s="14"/>
      <c r="BF30" s="14"/>
      <c r="BG30" s="14"/>
      <c r="BH30" s="14"/>
      <c r="BK30" s="14"/>
      <c r="BM30" s="104"/>
      <c r="BN30" s="14"/>
      <c r="BP30" s="14"/>
      <c r="BR30" s="14"/>
      <c r="BS30" s="100"/>
      <c r="BT30" s="14"/>
      <c r="BU30" s="14"/>
      <c r="BV30" s="94" t="s">
        <v>65</v>
      </c>
      <c r="BW30" s="14"/>
      <c r="BX30" s="14"/>
      <c r="BY30" s="14"/>
      <c r="BZ30" s="14"/>
      <c r="CB30" s="14"/>
      <c r="CC30" s="114"/>
      <c r="CD30" s="14"/>
      <c r="CK30" s="15"/>
    </row>
    <row r="31" spans="4:81" ht="18" customHeight="1">
      <c r="D31" s="115" t="s">
        <v>7</v>
      </c>
      <c r="F31" s="14"/>
      <c r="L31" s="14"/>
      <c r="Q31" s="104"/>
      <c r="T31" s="14"/>
      <c r="U31" s="14"/>
      <c r="X31" s="104"/>
      <c r="AE31" s="104"/>
      <c r="AF31" s="14"/>
      <c r="AG31" s="14"/>
      <c r="AH31" s="106"/>
      <c r="AI31" s="14"/>
      <c r="AJ31" s="14"/>
      <c r="AK31" s="14"/>
      <c r="AQ31" s="103"/>
      <c r="AR31" s="14"/>
      <c r="AZ31" s="14"/>
      <c r="BA31" s="14"/>
      <c r="BG31" s="111"/>
      <c r="BI31" s="121"/>
      <c r="BM31" s="110" t="s">
        <v>91</v>
      </c>
      <c r="BN31" s="122"/>
      <c r="BO31" s="14"/>
      <c r="BR31" s="104"/>
      <c r="BX31" s="104"/>
      <c r="CC31" s="118"/>
    </row>
    <row r="32" spans="13:81" ht="18" customHeight="1">
      <c r="M32" s="14"/>
      <c r="P32" s="14"/>
      <c r="Q32" s="14"/>
      <c r="R32" s="14"/>
      <c r="S32" s="117"/>
      <c r="AE32" s="14"/>
      <c r="AF32" s="97"/>
      <c r="AG32" s="14"/>
      <c r="AI32" s="14"/>
      <c r="AJ32" s="14"/>
      <c r="AK32" s="14"/>
      <c r="AP32" s="14"/>
      <c r="AQ32" s="14"/>
      <c r="AZ32" s="97"/>
      <c r="BA32" s="97"/>
      <c r="BB32" s="103">
        <v>3</v>
      </c>
      <c r="BK32" s="123"/>
      <c r="BO32" s="14"/>
      <c r="BQ32" s="117"/>
      <c r="BR32" s="277"/>
      <c r="BT32" s="14"/>
      <c r="BU32" s="14"/>
      <c r="BV32" s="102" t="s">
        <v>90</v>
      </c>
      <c r="BX32" s="14"/>
      <c r="CC32" s="119"/>
    </row>
    <row r="33" spans="9:79" ht="18" customHeight="1">
      <c r="I33" s="261"/>
      <c r="O33" s="14"/>
      <c r="S33" s="14"/>
      <c r="AG33" s="22"/>
      <c r="AH33" s="120"/>
      <c r="AI33" s="104"/>
      <c r="AP33" s="14"/>
      <c r="AQ33" s="97"/>
      <c r="AR33" s="14"/>
      <c r="AS33" s="14"/>
      <c r="BB33" s="14"/>
      <c r="BI33" s="14"/>
      <c r="BK33" s="278"/>
      <c r="BN33" s="104"/>
      <c r="BR33" s="14"/>
      <c r="BT33" s="104"/>
      <c r="BU33" s="14"/>
      <c r="BV33" s="14"/>
      <c r="BW33" s="14"/>
      <c r="BX33" s="104"/>
      <c r="CA33" s="314" t="s">
        <v>92</v>
      </c>
    </row>
    <row r="34" spans="19:71" ht="18" customHeight="1">
      <c r="S34" s="104"/>
      <c r="Y34" s="94"/>
      <c r="AQ34" s="14"/>
      <c r="AW34" s="124"/>
      <c r="BM34" s="14"/>
      <c r="BN34" s="14"/>
      <c r="BP34" s="14"/>
      <c r="BQ34" s="14"/>
      <c r="BS34" s="256"/>
    </row>
    <row r="35" spans="23:73" ht="18" customHeight="1">
      <c r="W35" s="94"/>
      <c r="Y35" s="278" t="s">
        <v>11</v>
      </c>
      <c r="AE35" s="121"/>
      <c r="AG35" s="14"/>
      <c r="BA35" s="331" t="s">
        <v>103</v>
      </c>
      <c r="BC35" s="110"/>
      <c r="BM35" s="278" t="s">
        <v>66</v>
      </c>
      <c r="BO35" s="261" t="s">
        <v>67</v>
      </c>
      <c r="BU35" s="14"/>
    </row>
    <row r="36" spans="23:77" ht="18" customHeight="1">
      <c r="W36" s="96"/>
      <c r="AB36" s="277"/>
      <c r="BE36" s="14"/>
      <c r="BO36" s="96"/>
      <c r="BS36" s="110"/>
      <c r="BY36" s="297"/>
    </row>
    <row r="37" ht="18" customHeight="1"/>
    <row r="38" spans="25:76" ht="18" customHeight="1">
      <c r="Y38" s="96"/>
      <c r="BB38" s="257"/>
      <c r="BT38" s="14"/>
      <c r="BX38" s="14"/>
    </row>
    <row r="39" ht="18" customHeight="1">
      <c r="BE39" s="96"/>
    </row>
    <row r="40" ht="18" customHeight="1"/>
    <row r="41" ht="18" customHeight="1"/>
    <row r="42" ht="18" customHeight="1"/>
    <row r="43" ht="18" customHeight="1"/>
    <row r="44" spans="20:71" ht="18" customHeight="1"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BS44" s="108"/>
    </row>
    <row r="45" spans="20:88" ht="18" customHeight="1"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S45" s="125" t="s">
        <v>10</v>
      </c>
      <c r="BS45" s="108"/>
      <c r="CF45" s="108"/>
      <c r="CG45" s="108"/>
      <c r="CH45" s="108"/>
      <c r="CI45" s="108"/>
      <c r="CJ45" s="108"/>
    </row>
    <row r="46" spans="2:88" ht="18" customHeight="1" thickBot="1">
      <c r="B46" s="319" t="s">
        <v>15</v>
      </c>
      <c r="C46" s="320" t="s">
        <v>16</v>
      </c>
      <c r="D46" s="320" t="s">
        <v>17</v>
      </c>
      <c r="E46" s="320" t="s">
        <v>18</v>
      </c>
      <c r="F46" s="321" t="s">
        <v>19</v>
      </c>
      <c r="H46" s="319" t="s">
        <v>15</v>
      </c>
      <c r="I46" s="320" t="s">
        <v>16</v>
      </c>
      <c r="J46" s="320" t="s">
        <v>17</v>
      </c>
      <c r="K46" s="320" t="s">
        <v>18</v>
      </c>
      <c r="L46" s="322" t="s">
        <v>19</v>
      </c>
      <c r="M46" s="323"/>
      <c r="N46" s="323"/>
      <c r="O46" s="324" t="s">
        <v>20</v>
      </c>
      <c r="P46" s="324"/>
      <c r="Q46" s="325"/>
      <c r="R46" s="326"/>
      <c r="T46" s="9"/>
      <c r="U46" s="9"/>
      <c r="V46" s="9"/>
      <c r="W46" s="9"/>
      <c r="X46" s="9"/>
      <c r="Y46" s="309"/>
      <c r="Z46" s="309"/>
      <c r="AA46" s="114"/>
      <c r="AB46" s="114"/>
      <c r="AC46" s="310"/>
      <c r="AD46" s="310"/>
      <c r="AS46" s="17" t="s">
        <v>84</v>
      </c>
      <c r="BH46" s="319" t="s">
        <v>15</v>
      </c>
      <c r="BI46" s="320" t="s">
        <v>16</v>
      </c>
      <c r="BJ46" s="320" t="s">
        <v>17</v>
      </c>
      <c r="BK46" s="320" t="s">
        <v>18</v>
      </c>
      <c r="BL46" s="322" t="s">
        <v>19</v>
      </c>
      <c r="BM46" s="327"/>
      <c r="BN46" s="328"/>
      <c r="BO46" s="324" t="s">
        <v>20</v>
      </c>
      <c r="BP46" s="329"/>
      <c r="BQ46" s="327"/>
      <c r="BR46" s="330"/>
      <c r="BS46" s="108"/>
      <c r="BT46" s="319" t="s">
        <v>15</v>
      </c>
      <c r="BU46" s="320" t="s">
        <v>16</v>
      </c>
      <c r="BV46" s="320" t="s">
        <v>17</v>
      </c>
      <c r="BW46" s="320" t="s">
        <v>18</v>
      </c>
      <c r="BX46" s="322" t="s">
        <v>19</v>
      </c>
      <c r="BY46" s="327"/>
      <c r="BZ46" s="328"/>
      <c r="CA46" s="324" t="s">
        <v>20</v>
      </c>
      <c r="CB46" s="329"/>
      <c r="CC46" s="327"/>
      <c r="CD46" s="330"/>
      <c r="CE46" s="9"/>
      <c r="CF46" s="319" t="s">
        <v>15</v>
      </c>
      <c r="CG46" s="320" t="s">
        <v>16</v>
      </c>
      <c r="CH46" s="320" t="s">
        <v>17</v>
      </c>
      <c r="CI46" s="320" t="s">
        <v>18</v>
      </c>
      <c r="CJ46" s="321" t="s">
        <v>19</v>
      </c>
    </row>
    <row r="47" spans="2:88" ht="21" customHeight="1" thickTop="1">
      <c r="B47" s="126"/>
      <c r="C47" s="45"/>
      <c r="D47" s="44" t="s">
        <v>63</v>
      </c>
      <c r="E47" s="45"/>
      <c r="F47" s="127"/>
      <c r="G47" s="9"/>
      <c r="H47" s="48"/>
      <c r="I47" s="45"/>
      <c r="J47" s="45"/>
      <c r="K47" s="45"/>
      <c r="L47" s="44"/>
      <c r="M47" s="44" t="s">
        <v>34</v>
      </c>
      <c r="N47" s="45"/>
      <c r="O47" s="45"/>
      <c r="P47" s="45"/>
      <c r="Q47" s="45"/>
      <c r="R47" s="46"/>
      <c r="T47" s="3"/>
      <c r="U47" s="3"/>
      <c r="V47" s="3"/>
      <c r="W47" s="3"/>
      <c r="X47" s="9"/>
      <c r="Y47" s="9"/>
      <c r="Z47" s="3"/>
      <c r="AA47" s="3"/>
      <c r="AB47" s="3"/>
      <c r="AC47" s="3"/>
      <c r="AD47" s="3"/>
      <c r="AS47" s="17" t="s">
        <v>85</v>
      </c>
      <c r="BH47" s="48"/>
      <c r="BI47" s="45"/>
      <c r="BJ47" s="45"/>
      <c r="BK47" s="45"/>
      <c r="BL47" s="44"/>
      <c r="BM47" s="44" t="s">
        <v>34</v>
      </c>
      <c r="BN47" s="45"/>
      <c r="BO47" s="44"/>
      <c r="BP47" s="45"/>
      <c r="BQ47" s="45"/>
      <c r="BR47" s="46"/>
      <c r="BS47" s="9"/>
      <c r="BT47" s="48"/>
      <c r="BU47" s="45"/>
      <c r="BV47" s="45"/>
      <c r="BW47" s="45"/>
      <c r="BX47" s="44"/>
      <c r="BY47" s="44" t="s">
        <v>34</v>
      </c>
      <c r="BZ47" s="45"/>
      <c r="CA47" s="44"/>
      <c r="CB47" s="45"/>
      <c r="CC47" s="45"/>
      <c r="CD47" s="46"/>
      <c r="CE47" s="9"/>
      <c r="CF47" s="126"/>
      <c r="CG47" s="45"/>
      <c r="CH47" s="44" t="s">
        <v>63</v>
      </c>
      <c r="CI47" s="45"/>
      <c r="CJ47" s="127"/>
    </row>
    <row r="48" spans="2:88" ht="21" customHeight="1">
      <c r="B48" s="128"/>
      <c r="C48" s="129"/>
      <c r="D48" s="129"/>
      <c r="E48" s="129"/>
      <c r="F48" s="267"/>
      <c r="G48" s="9"/>
      <c r="H48" s="138"/>
      <c r="I48" s="133"/>
      <c r="J48" s="132"/>
      <c r="K48" s="133"/>
      <c r="L48" s="19"/>
      <c r="M48" s="134"/>
      <c r="N48" s="21"/>
      <c r="O48" s="21"/>
      <c r="P48" s="21"/>
      <c r="Q48" s="21"/>
      <c r="R48" s="64"/>
      <c r="T48" s="311"/>
      <c r="U48" s="255"/>
      <c r="V48" s="263"/>
      <c r="W48" s="255"/>
      <c r="X48" s="23"/>
      <c r="Y48" s="310"/>
      <c r="Z48" s="108"/>
      <c r="AA48" s="108"/>
      <c r="AB48" s="108"/>
      <c r="AC48" s="108"/>
      <c r="AD48" s="108"/>
      <c r="BH48" s="273"/>
      <c r="BI48" s="133"/>
      <c r="BJ48" s="132"/>
      <c r="BK48" s="133"/>
      <c r="BL48" s="19"/>
      <c r="BM48" s="134"/>
      <c r="BN48" s="21"/>
      <c r="BO48" s="134"/>
      <c r="BP48" s="21"/>
      <c r="BQ48" s="21"/>
      <c r="BR48" s="64"/>
      <c r="BS48" s="3"/>
      <c r="BT48" s="273"/>
      <c r="BU48" s="133"/>
      <c r="BV48" s="132"/>
      <c r="BW48" s="133"/>
      <c r="BX48" s="19"/>
      <c r="BY48" s="134"/>
      <c r="BZ48" s="21"/>
      <c r="CA48" s="134"/>
      <c r="CB48" s="21"/>
      <c r="CC48" s="21"/>
      <c r="CD48" s="64"/>
      <c r="CE48" s="23"/>
      <c r="CF48" s="128"/>
      <c r="CG48" s="129"/>
      <c r="CH48" s="129"/>
      <c r="CI48" s="129"/>
      <c r="CJ48" s="130"/>
    </row>
    <row r="49" spans="2:88" ht="21" customHeight="1">
      <c r="B49" s="131">
        <v>2</v>
      </c>
      <c r="C49" s="73">
        <v>9.139</v>
      </c>
      <c r="D49" s="132">
        <v>55</v>
      </c>
      <c r="E49" s="133">
        <f>C49+D49*0.001</f>
        <v>9.193999999999999</v>
      </c>
      <c r="F49" s="136" t="s">
        <v>25</v>
      </c>
      <c r="G49" s="23"/>
      <c r="H49" s="137">
        <v>1</v>
      </c>
      <c r="I49" s="135">
        <v>9.112</v>
      </c>
      <c r="J49" s="132">
        <v>51</v>
      </c>
      <c r="K49" s="133">
        <f>I49+J49*0.001</f>
        <v>9.163</v>
      </c>
      <c r="L49" s="19" t="s">
        <v>25</v>
      </c>
      <c r="M49" s="134" t="s">
        <v>83</v>
      </c>
      <c r="N49" s="21"/>
      <c r="O49" s="21"/>
      <c r="P49" s="21"/>
      <c r="Q49" s="21"/>
      <c r="R49" s="64"/>
      <c r="T49" s="311"/>
      <c r="U49" s="255"/>
      <c r="V49" s="263"/>
      <c r="W49" s="255"/>
      <c r="X49" s="23"/>
      <c r="Y49" s="310"/>
      <c r="Z49" s="108"/>
      <c r="AA49" s="108"/>
      <c r="AB49" s="108"/>
      <c r="AC49" s="108"/>
      <c r="AD49" s="108"/>
      <c r="AS49" s="18" t="s">
        <v>12</v>
      </c>
      <c r="BH49" s="138">
        <v>3</v>
      </c>
      <c r="BI49" s="133">
        <v>9.353</v>
      </c>
      <c r="BJ49" s="132">
        <v>42</v>
      </c>
      <c r="BK49" s="133">
        <f>BI49+BJ49*0.001</f>
        <v>9.395</v>
      </c>
      <c r="BL49" s="19" t="s">
        <v>25</v>
      </c>
      <c r="BM49" s="134" t="s">
        <v>87</v>
      </c>
      <c r="BN49" s="21"/>
      <c r="BO49" s="134"/>
      <c r="BP49" s="21"/>
      <c r="BQ49" s="21"/>
      <c r="BR49" s="64"/>
      <c r="BS49" s="255"/>
      <c r="BT49" s="318">
        <v>5</v>
      </c>
      <c r="BU49" s="73">
        <v>9.388</v>
      </c>
      <c r="BV49" s="132">
        <v>42</v>
      </c>
      <c r="BW49" s="133">
        <f>BU49+BV49*0.001</f>
        <v>9.43</v>
      </c>
      <c r="BX49" s="19" t="s">
        <v>25</v>
      </c>
      <c r="BY49" s="134" t="s">
        <v>64</v>
      </c>
      <c r="BZ49" s="21"/>
      <c r="CA49" s="134"/>
      <c r="CB49" s="21"/>
      <c r="CC49" s="21"/>
      <c r="CD49" s="64"/>
      <c r="CE49" s="264"/>
      <c r="CF49" s="137">
        <v>7</v>
      </c>
      <c r="CG49" s="135">
        <v>9.479</v>
      </c>
      <c r="CH49" s="132">
        <v>-55</v>
      </c>
      <c r="CI49" s="133">
        <f>CG49+CH49*0.001</f>
        <v>9.424</v>
      </c>
      <c r="CJ49" s="136" t="s">
        <v>25</v>
      </c>
    </row>
    <row r="50" spans="2:88" ht="21" customHeight="1">
      <c r="B50" s="137"/>
      <c r="C50" s="135"/>
      <c r="D50" s="132"/>
      <c r="E50" s="133"/>
      <c r="F50" s="136"/>
      <c r="G50" s="264"/>
      <c r="H50" s="138" t="s">
        <v>11</v>
      </c>
      <c r="I50" s="317">
        <v>9.167</v>
      </c>
      <c r="J50" s="132"/>
      <c r="K50" s="133"/>
      <c r="L50" s="19" t="s">
        <v>25</v>
      </c>
      <c r="M50" s="134" t="s">
        <v>105</v>
      </c>
      <c r="N50" s="21"/>
      <c r="O50" s="21"/>
      <c r="P50" s="21"/>
      <c r="Q50" s="21"/>
      <c r="R50" s="64"/>
      <c r="T50" s="311"/>
      <c r="U50" s="255"/>
      <c r="V50" s="263"/>
      <c r="W50" s="255"/>
      <c r="X50" s="23"/>
      <c r="Y50" s="310"/>
      <c r="Z50" s="108"/>
      <c r="AA50" s="108"/>
      <c r="AB50" s="108"/>
      <c r="AC50" s="108"/>
      <c r="AD50" s="108"/>
      <c r="AS50" s="17" t="s">
        <v>59</v>
      </c>
      <c r="BH50" s="138" t="s">
        <v>66</v>
      </c>
      <c r="BI50" s="317">
        <v>9.418</v>
      </c>
      <c r="BJ50" s="132"/>
      <c r="BK50" s="133"/>
      <c r="BL50" s="19" t="s">
        <v>25</v>
      </c>
      <c r="BM50" s="134" t="s">
        <v>94</v>
      </c>
      <c r="BN50" s="21"/>
      <c r="BO50" s="134"/>
      <c r="BP50" s="21"/>
      <c r="BQ50" s="21"/>
      <c r="BR50" s="64"/>
      <c r="BS50" s="255"/>
      <c r="BT50" s="138" t="s">
        <v>68</v>
      </c>
      <c r="BU50" s="317">
        <v>9.433</v>
      </c>
      <c r="BV50" s="132"/>
      <c r="BW50" s="133"/>
      <c r="BX50" s="19" t="s">
        <v>25</v>
      </c>
      <c r="BY50" s="134" t="s">
        <v>101</v>
      </c>
      <c r="BZ50" s="21"/>
      <c r="CA50" s="134"/>
      <c r="CB50" s="21"/>
      <c r="CC50" s="21"/>
      <c r="CD50" s="64"/>
      <c r="CE50" s="264"/>
      <c r="CF50" s="137"/>
      <c r="CG50" s="135"/>
      <c r="CH50" s="132"/>
      <c r="CI50" s="133">
        <f>CG50+CH50*0.001</f>
        <v>0</v>
      </c>
      <c r="CJ50" s="136"/>
    </row>
    <row r="51" spans="2:88" ht="21" customHeight="1">
      <c r="B51" s="131"/>
      <c r="C51" s="73"/>
      <c r="D51" s="6" t="s">
        <v>89</v>
      </c>
      <c r="E51" s="133"/>
      <c r="F51" s="136"/>
      <c r="G51" s="264"/>
      <c r="H51" s="138"/>
      <c r="I51" s="133"/>
      <c r="J51" s="132"/>
      <c r="K51" s="133"/>
      <c r="L51" s="19"/>
      <c r="M51" s="134" t="s">
        <v>100</v>
      </c>
      <c r="N51" s="21"/>
      <c r="O51" s="21"/>
      <c r="P51" s="21"/>
      <c r="Q51" s="21"/>
      <c r="R51" s="64"/>
      <c r="T51" s="311"/>
      <c r="U51" s="255"/>
      <c r="V51" s="263"/>
      <c r="W51" s="255"/>
      <c r="X51" s="23"/>
      <c r="Y51" s="310"/>
      <c r="Z51" s="108"/>
      <c r="AA51" s="108"/>
      <c r="AB51" s="108"/>
      <c r="AC51" s="108"/>
      <c r="AD51" s="108"/>
      <c r="AS51" s="17" t="s">
        <v>60</v>
      </c>
      <c r="BH51" s="138" t="s">
        <v>67</v>
      </c>
      <c r="BI51" s="317">
        <v>9.435</v>
      </c>
      <c r="BJ51" s="132"/>
      <c r="BK51" s="133"/>
      <c r="BL51" s="19" t="s">
        <v>25</v>
      </c>
      <c r="BM51" s="134" t="s">
        <v>95</v>
      </c>
      <c r="BN51" s="21"/>
      <c r="BO51" s="134"/>
      <c r="BP51" s="21"/>
      <c r="BQ51" s="21"/>
      <c r="BR51" s="64"/>
      <c r="BS51" s="255"/>
      <c r="BT51" s="318">
        <v>6</v>
      </c>
      <c r="BU51" s="73">
        <v>9.42</v>
      </c>
      <c r="BV51" s="132">
        <v>-51</v>
      </c>
      <c r="BW51" s="133">
        <f>BU51+BV51*0.001</f>
        <v>9.369</v>
      </c>
      <c r="BX51" s="19" t="s">
        <v>25</v>
      </c>
      <c r="BY51" s="134" t="s">
        <v>86</v>
      </c>
      <c r="BZ51" s="21"/>
      <c r="CA51" s="134"/>
      <c r="CB51" s="21"/>
      <c r="CC51" s="21"/>
      <c r="CD51" s="64"/>
      <c r="CE51" s="265"/>
      <c r="CF51" s="131"/>
      <c r="CG51" s="73"/>
      <c r="CH51" s="6" t="s">
        <v>88</v>
      </c>
      <c r="CI51" s="133"/>
      <c r="CJ51" s="136"/>
    </row>
    <row r="52" spans="2:88" ht="21" customHeight="1" thickBot="1">
      <c r="B52" s="139"/>
      <c r="C52" s="140"/>
      <c r="D52" s="11"/>
      <c r="E52" s="11"/>
      <c r="F52" s="268"/>
      <c r="G52" s="265"/>
      <c r="H52" s="269"/>
      <c r="I52" s="270"/>
      <c r="J52" s="143"/>
      <c r="K52" s="142"/>
      <c r="L52" s="144"/>
      <c r="M52" s="271"/>
      <c r="N52" s="146"/>
      <c r="O52" s="146"/>
      <c r="P52" s="146"/>
      <c r="Q52" s="146"/>
      <c r="R52" s="147"/>
      <c r="T52" s="312"/>
      <c r="U52" s="265"/>
      <c r="V52" s="263"/>
      <c r="W52" s="255"/>
      <c r="X52" s="23"/>
      <c r="Y52" s="313"/>
      <c r="Z52" s="108"/>
      <c r="AA52" s="108"/>
      <c r="AB52" s="108"/>
      <c r="AC52" s="108"/>
      <c r="AD52" s="108"/>
      <c r="BH52" s="141"/>
      <c r="BI52" s="142"/>
      <c r="BJ52" s="143"/>
      <c r="BK52" s="142"/>
      <c r="BL52" s="144"/>
      <c r="BM52" s="145"/>
      <c r="BN52" s="146"/>
      <c r="BO52" s="274"/>
      <c r="BP52" s="146"/>
      <c r="BQ52" s="146"/>
      <c r="BR52" s="147"/>
      <c r="BS52" s="255"/>
      <c r="BT52" s="141"/>
      <c r="BU52" s="142"/>
      <c r="BV52" s="143"/>
      <c r="BW52" s="142"/>
      <c r="BX52" s="144"/>
      <c r="BY52" s="145"/>
      <c r="BZ52" s="146"/>
      <c r="CA52" s="274"/>
      <c r="CB52" s="146"/>
      <c r="CC52" s="146"/>
      <c r="CD52" s="147"/>
      <c r="CE52" s="266"/>
      <c r="CF52" s="139"/>
      <c r="CG52" s="140"/>
      <c r="CH52" s="11"/>
      <c r="CI52" s="11"/>
      <c r="CJ52" s="10"/>
    </row>
    <row r="53" spans="30:71" ht="21" customHeight="1">
      <c r="AD53" s="25"/>
      <c r="AE53" s="26"/>
      <c r="BG53" s="25"/>
      <c r="BH53" s="26"/>
      <c r="BP53" s="272"/>
      <c r="BQ53" s="255"/>
      <c r="BR53" s="263"/>
      <c r="BS53" s="255"/>
    </row>
    <row r="54" ht="12.75" customHeight="1">
      <c r="AA54" s="21"/>
    </row>
    <row r="55" ht="12.75" customHeight="1"/>
    <row r="56" ht="12.75">
      <c r="AA56" s="21"/>
    </row>
    <row r="57" spans="27:70" ht="12.75">
      <c r="AA57" s="21"/>
      <c r="BO57" s="21"/>
      <c r="BP57" s="21"/>
      <c r="BQ57" s="21"/>
      <c r="BR57" s="21"/>
    </row>
  </sheetData>
  <sheetProtection password="E5AD" sheet="1" objects="1" scenarios="1"/>
  <mergeCells count="9">
    <mergeCell ref="R3:S3"/>
    <mergeCell ref="AB3:AC3"/>
    <mergeCell ref="BT3:BU3"/>
    <mergeCell ref="V2:Y2"/>
    <mergeCell ref="BJ3:BK3"/>
    <mergeCell ref="BN2:BQ2"/>
    <mergeCell ref="Z3:AA3"/>
    <mergeCell ref="T3:U3"/>
    <mergeCell ref="BR3:BS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2014-03-13T15:35:41Z</cp:lastPrinted>
  <dcterms:created xsi:type="dcterms:W3CDTF">2003-02-28T07:59:00Z</dcterms:created>
  <dcterms:modified xsi:type="dcterms:W3CDTF">2015-01-08T12:30:37Z</dcterms:modified>
  <cp:category/>
  <cp:version/>
  <cp:contentType/>
  <cp:contentStatus/>
</cp:coreProperties>
</file>