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28830" windowHeight="5295" activeTab="1"/>
  </bookViews>
  <sheets>
    <sheet name="Titul" sheetId="1" r:id="rId1"/>
    <sheet name="Březnice" sheetId="2" r:id="rId2"/>
  </sheets>
  <definedNames/>
  <calcPr fullCalcOnLoad="1"/>
</workbook>
</file>

<file path=xl/sharedStrings.xml><?xml version="1.0" encoding="utf-8"?>
<sst xmlns="http://schemas.openxmlformats.org/spreadsheetml/2006/main" count="279" uniqueCount="148">
  <si>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</si>
  <si>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</si>
  <si>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</si>
  <si>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</si>
  <si>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</si>
  <si>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</si>
  <si>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</si>
  <si>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</si>
  <si>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</si>
  <si>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</si>
  <si>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</si>
  <si>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</si>
  <si>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</si>
  <si>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</si>
  <si>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L 1</t>
  </si>
  <si>
    <t>L 2</t>
  </si>
  <si>
    <t>L 3</t>
  </si>
  <si>
    <t>L 4</t>
  </si>
  <si>
    <t>L 5</t>
  </si>
  <si>
    <t>L 7</t>
  </si>
  <si>
    <t>Cestová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</si>
  <si>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</si>
  <si>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</si>
  <si>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</si>
  <si>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</si>
  <si>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</si>
  <si>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</si>
  <si>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</si>
  <si>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</si>
  <si>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</si>
  <si>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</si>
  <si>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</si>
  <si>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</si>
  <si>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</si>
  <si>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</si>
  <si>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</si>
  <si>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</si>
  <si>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</si>
  <si>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</si>
  <si>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</si>
  <si>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</si>
  <si>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</si>
  <si>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</si>
  <si>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</si>
  <si>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</si>
  <si>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</si>
  <si>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</si>
  <si>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</si>
  <si>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</si>
  <si>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</si>
  <si>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</si>
  <si>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</si>
  <si>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</si>
  <si>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</si>
  <si>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</si>
  <si>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Výpravní budova</t>
  </si>
  <si>
    <t>při jízdě do odbočky - rychlost 40 km/h</t>
  </si>
  <si>
    <t>Obvod  výpravčího  JOP</t>
  </si>
  <si>
    <t>Obvod  posunu</t>
  </si>
  <si>
    <t>ručně</t>
  </si>
  <si>
    <t>Z  Tochovic</t>
  </si>
  <si>
    <t>T L</t>
  </si>
  <si>
    <t>R L</t>
  </si>
  <si>
    <t>Př TL</t>
  </si>
  <si>
    <t>Př RL</t>
  </si>
  <si>
    <t>Z  Rožmitálu p/T.</t>
  </si>
  <si>
    <t>Kolej 1a</t>
  </si>
  <si>
    <t>S 1a</t>
  </si>
  <si>
    <t>Lc 1a</t>
  </si>
  <si>
    <t>Sc 1</t>
  </si>
  <si>
    <t>Sc 2</t>
  </si>
  <si>
    <t>Sc 3</t>
  </si>
  <si>
    <t>Sc 5</t>
  </si>
  <si>
    <t>Sc 7</t>
  </si>
  <si>
    <t>Km  54,403</t>
  </si>
  <si>
    <t>Z  Mirovic</t>
  </si>
  <si>
    <t>M S</t>
  </si>
  <si>
    <t>Př MS</t>
  </si>
  <si>
    <t>B S</t>
  </si>
  <si>
    <t>Př BS</t>
  </si>
  <si>
    <t>Sc 4</t>
  </si>
  <si>
    <t>Z  Bělčic</t>
  </si>
  <si>
    <t>Kód :  22</t>
  </si>
  <si>
    <t>716 A</t>
  </si>
  <si>
    <t>716 B</t>
  </si>
  <si>
    <t>Elektronické  stavědlo</t>
  </si>
  <si>
    <t>AHP - 03  ( bez návěstního bodu )</t>
  </si>
  <si>
    <t>směr :  Tochovice  //  Mirovice</t>
  </si>
  <si>
    <t>proj. :  -</t>
  </si>
  <si>
    <t>1 a</t>
  </si>
  <si>
    <t>Spojovací</t>
  </si>
  <si>
    <t>Hlavní staniční kolej</t>
  </si>
  <si>
    <t>Vjezd - odjezd - průjezd</t>
  </si>
  <si>
    <t>1 + 2</t>
  </si>
  <si>
    <t>1 + 3</t>
  </si>
  <si>
    <t>směr :  Rožmitál pod Třemšínem  //  Bělčice</t>
  </si>
  <si>
    <t>Rádiové spojení  (SRD)</t>
  </si>
  <si>
    <t>č. I,  úrovňové, vnější</t>
  </si>
  <si>
    <t>č. II,  úrovňové, ostrovní</t>
  </si>
  <si>
    <t>bez zabezpečení</t>
  </si>
  <si>
    <t>Vk 3</t>
  </si>
  <si>
    <t>EZ</t>
  </si>
  <si>
    <t>( Vk 3 / Vk 2 / Vk 1 / 5t / 5 )</t>
  </si>
  <si>
    <t>( AVk 2 / AVk 1 )</t>
  </si>
  <si>
    <t>AVk 2</t>
  </si>
  <si>
    <t>AVk 1</t>
  </si>
  <si>
    <t>SVk 2</t>
  </si>
  <si>
    <t>SVk 1</t>
  </si>
  <si>
    <t xml:space="preserve">Sc 4  </t>
  </si>
  <si>
    <t>Směrový bod  :</t>
  </si>
  <si>
    <t>Výpravčí  -  3</t>
  </si>
  <si>
    <t>Vlečka č.:</t>
  </si>
  <si>
    <t>č. III,  úrovňové, oboustranné</t>
  </si>
  <si>
    <t>č. IV,  úrovňové, jednostranné</t>
  </si>
  <si>
    <t>Dozorce výhybek  -  1 *)</t>
  </si>
  <si>
    <t>dozorce výhybek hlásí RDST</t>
  </si>
  <si>
    <t>zast. :  00  //  42 *)</t>
  </si>
  <si>
    <t>* ) = obsazení v době stanovené rozvrhem služby. V době nepřítomnosti přebírá jeho povinnosti výpravčí JOP.</t>
  </si>
  <si>
    <t>výpravčí JOP  //  z jeho rozkazu</t>
  </si>
  <si>
    <t>výměnový zámek v závislosti na v.č. 9</t>
  </si>
  <si>
    <t>výměnový zámek v závislosti na v.č. 12</t>
  </si>
  <si>
    <t>( v.č. 9 / 7t / 7 )</t>
  </si>
  <si>
    <t>výměnový zámek, klíč v.č. 9 / 7t / 7 držen v EMZ v kolejišti</t>
  </si>
  <si>
    <t>( v.č. 12 / 14t / 14 )</t>
  </si>
  <si>
    <t>výměnový zámek, klíč v.č. 12 / 14t / 14 držen v EMZ v kolejišti</t>
  </si>
  <si>
    <t>výměnový zámek, klíč SVk 1 / SVk 2 / 10 v úschově u výpravčího</t>
  </si>
  <si>
    <t>ESA 11 s  EIP</t>
  </si>
  <si>
    <t>a vykonává funkci dirigujícího dispečera pro trať D 3 Březnice - Rožmitál pod Třemšínem</t>
  </si>
  <si>
    <t>Vjezd - odjezd  směr Bělčice  //  Mirovice,  kusá</t>
  </si>
  <si>
    <t xml:space="preserve">Se 3 </t>
  </si>
  <si>
    <t>KANGO</t>
  </si>
  <si>
    <t>provoz podle SŽDC D 3</t>
  </si>
  <si>
    <t>účelová kolej SŽDC</t>
  </si>
  <si>
    <t>klíč Vk 3 / Vk 2 / Vk 1 / 5t / 5 držen v EMZ v kolejišti</t>
  </si>
  <si>
    <t>výměnový zámek v závislosti na Vk 1, Vk 2 a Vk 3,</t>
  </si>
  <si>
    <t>rozhodnutím DÚ zrušena</t>
  </si>
  <si>
    <t>IV. / 2019</t>
  </si>
  <si>
    <t>Km  56,663  =  6,906</t>
  </si>
  <si>
    <t>Km  54,227  =  0,234</t>
  </si>
  <si>
    <t>výměnový zámek, klíč v.č. 13 v úschově u výpravčího</t>
  </si>
  <si>
    <t>ovládání prostřednictvím JOP</t>
  </si>
  <si>
    <r>
      <t>výpravčí DOZ 1</t>
    </r>
    <r>
      <rPr>
        <sz val="12"/>
        <rFont val="Arial CE"/>
        <family val="2"/>
      </rPr>
      <t xml:space="preserve"> - provádí dálkovou obsluhu ŽST a TZZ v úseku tratě Zdice (mimo) – Milín (mimo)</t>
    </r>
  </si>
  <si>
    <r>
      <t>výpravčí DOZ 2</t>
    </r>
    <r>
      <rPr>
        <sz val="12"/>
        <rFont val="Arial CE"/>
        <family val="2"/>
      </rPr>
      <t xml:space="preserve"> - provádí dálkovou obsluhu ŽST a TZZ v úseku tratě Milín - Březnice (mimo) – Písek (mimo)</t>
    </r>
  </si>
  <si>
    <r>
      <t>výpravčí JOP</t>
    </r>
    <r>
      <rPr>
        <sz val="12"/>
        <rFont val="Arial CE"/>
        <family val="0"/>
      </rPr>
      <t xml:space="preserve"> - provádí obsluhu ŽST Březnice z jednotného obslužného pracoviště</t>
    </r>
  </si>
  <si>
    <t>56,663 = 6,906</t>
  </si>
  <si>
    <t>54,227 = 0,234</t>
  </si>
  <si>
    <t>km 54,863 =</t>
  </si>
  <si>
    <t>0,000 vlečky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</si>
</sst>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b/>
      <sz val="11"/>
      <color indexed="16"/>
      <name val="Arial CE"/>
      <family val="0"/>
    </font>
    <font>
      <i/>
      <sz val="16"/>
      <name val="Times New Roman CE"/>
      <family val="1"/>
    </font>
    <font>
      <sz val="10"/>
      <color indexed="14"/>
      <name val="Arial"/>
      <family val="2"/>
    </font>
    <font>
      <sz val="12"/>
      <color indexed="14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1"/>
      <color indexed="14"/>
      <name val="Arial CE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FF"/>
      <name val="Arial"/>
      <family val="2"/>
    </font>
    <font>
      <sz val="11"/>
      <color rgb="FFFF00FF"/>
      <name val="Arial"/>
      <family val="2"/>
    </font>
    <font>
      <sz val="12"/>
      <color rgb="FFFF00FF"/>
      <name val="Arial CE"/>
      <family val="2"/>
    </font>
    <font>
      <sz val="11"/>
      <color rgb="FFFF00FF"/>
      <name val="Arial CE"/>
      <family val="2"/>
    </font>
    <font>
      <b/>
      <sz val="10"/>
      <color rgb="FFFF0000"/>
      <name val="Arial CE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165" fontId="2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3" fillId="0" borderId="0" xfId="49" applyFont="1" applyAlignment="1">
      <alignment/>
      <protection/>
    </xf>
    <xf numFmtId="0" fontId="23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4" fillId="0" borderId="0" xfId="49" applyFont="1" applyAlignment="1">
      <alignment horizontal="center" vertical="center"/>
      <protection/>
    </xf>
    <xf numFmtId="0" fontId="24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5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6" fillId="0" borderId="0" xfId="49" applyFont="1" applyBorder="1" applyAlignment="1">
      <alignment vertical="center"/>
      <protection/>
    </xf>
    <xf numFmtId="0" fontId="24" fillId="0" borderId="0" xfId="49" applyFont="1" applyAlignment="1">
      <alignment horizontal="right" vertical="center"/>
      <protection/>
    </xf>
    <xf numFmtId="0" fontId="23" fillId="0" borderId="0" xfId="49" applyFont="1" applyAlignment="1">
      <alignment vertical="center"/>
      <protection/>
    </xf>
    <xf numFmtId="0" fontId="23" fillId="0" borderId="0" xfId="49" applyFont="1" applyAlignment="1" quotePrefix="1">
      <alignment vertical="center"/>
      <protection/>
    </xf>
    <xf numFmtId="0" fontId="23" fillId="0" borderId="0" xfId="49" applyFont="1" applyBorder="1" applyAlignment="1">
      <alignment vertical="center"/>
      <protection/>
    </xf>
    <xf numFmtId="49" fontId="27" fillId="0" borderId="0" xfId="49" applyNumberFormat="1" applyFont="1" applyBorder="1" applyAlignment="1">
      <alignment vertical="center"/>
      <protection/>
    </xf>
    <xf numFmtId="0" fontId="23" fillId="0" borderId="0" xfId="49" applyFont="1" applyBorder="1" applyAlignment="1">
      <alignment vertical="center"/>
      <protection/>
    </xf>
    <xf numFmtId="0" fontId="9" fillId="36" borderId="53" xfId="49" applyFont="1" applyFill="1" applyBorder="1" applyAlignment="1">
      <alignment vertical="center"/>
      <protection/>
    </xf>
    <xf numFmtId="0" fontId="9" fillId="36" borderId="54" xfId="49" applyFont="1" applyFill="1" applyBorder="1" applyAlignment="1">
      <alignment vertical="center"/>
      <protection/>
    </xf>
    <xf numFmtId="0" fontId="9" fillId="36" borderId="54" xfId="49" applyFont="1" applyFill="1" applyBorder="1" applyAlignment="1" quotePrefix="1">
      <alignment vertical="center"/>
      <protection/>
    </xf>
    <xf numFmtId="165" fontId="9" fillId="36" borderId="54" xfId="49" applyNumberFormat="1" applyFont="1" applyFill="1" applyBorder="1" applyAlignment="1">
      <alignment vertical="center"/>
      <protection/>
    </xf>
    <xf numFmtId="0" fontId="9" fillId="36" borderId="55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6" xfId="49" applyBorder="1">
      <alignment/>
      <protection/>
    </xf>
    <xf numFmtId="0" fontId="9" fillId="0" borderId="56" xfId="49" applyFont="1" applyBorder="1" applyAlignment="1">
      <alignment horizontal="center" vertical="center"/>
      <protection/>
    </xf>
    <xf numFmtId="0" fontId="9" fillId="0" borderId="56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29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7" xfId="49" applyFont="1" applyBorder="1" applyAlignment="1">
      <alignment horizontal="center"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31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56" xfId="49" applyFont="1" applyBorder="1" applyAlignment="1">
      <alignment vertical="center"/>
      <protection/>
    </xf>
    <xf numFmtId="0" fontId="9" fillId="0" borderId="56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28" fillId="0" borderId="57" xfId="49" applyFont="1" applyFill="1" applyBorder="1" applyAlignment="1">
      <alignment horizontal="center" vertical="top"/>
      <protection/>
    </xf>
    <xf numFmtId="0" fontId="30" fillId="0" borderId="59" xfId="49" applyFont="1" applyFill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31" fillId="0" borderId="60" xfId="49" applyFont="1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2" xfId="49" applyFont="1" applyFill="1" applyBorder="1" applyAlignment="1">
      <alignment horizontal="center" vertical="center"/>
      <protection/>
    </xf>
    <xf numFmtId="0" fontId="9" fillId="37" borderId="63" xfId="49" applyFont="1" applyFill="1" applyBorder="1" applyAlignment="1">
      <alignment horizontal="center" vertical="center"/>
      <protection/>
    </xf>
    <xf numFmtId="0" fontId="36" fillId="37" borderId="63" xfId="49" applyFont="1" applyFill="1" applyBorder="1" applyAlignment="1">
      <alignment horizontal="center" vertical="center"/>
      <protection/>
    </xf>
    <xf numFmtId="0" fontId="9" fillId="37" borderId="63" xfId="49" applyFont="1" applyFill="1" applyBorder="1" applyAlignment="1" quotePrefix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31" fillId="37" borderId="28" xfId="49" applyFont="1" applyFill="1" applyBorder="1" applyAlignment="1">
      <alignment horizontal="center" vertical="center"/>
      <protection/>
    </xf>
    <xf numFmtId="0" fontId="31" fillId="37" borderId="52" xfId="49" applyFont="1" applyFill="1" applyBorder="1" applyAlignment="1">
      <alignment horizontal="center" vertical="center"/>
      <protection/>
    </xf>
    <xf numFmtId="0" fontId="31" fillId="37" borderId="65" xfId="49" applyFont="1" applyFill="1" applyBorder="1" applyAlignment="1">
      <alignment horizontal="center" vertical="center"/>
      <protection/>
    </xf>
    <xf numFmtId="0" fontId="9" fillId="37" borderId="66" xfId="49" applyFont="1" applyFill="1" applyBorder="1" applyAlignment="1">
      <alignment vertical="center"/>
      <protection/>
    </xf>
    <xf numFmtId="0" fontId="9" fillId="37" borderId="67" xfId="49" applyFont="1" applyFill="1" applyBorder="1" applyAlignment="1">
      <alignment vertical="center"/>
      <protection/>
    </xf>
    <xf numFmtId="0" fontId="31" fillId="37" borderId="67" xfId="49" applyFont="1" applyFill="1" applyBorder="1" applyAlignment="1">
      <alignment horizontal="center" vertical="center"/>
      <protection/>
    </xf>
    <xf numFmtId="0" fontId="9" fillId="37" borderId="68" xfId="49" applyFont="1" applyFill="1" applyBorder="1" applyAlignment="1">
      <alignment vertical="center"/>
      <protection/>
    </xf>
    <xf numFmtId="49" fontId="9" fillId="0" borderId="38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7" fillId="0" borderId="0" xfId="49" applyNumberFormat="1" applyFont="1" applyBorder="1" applyAlignment="1">
      <alignment horizontal="center" vertical="center"/>
      <protection/>
    </xf>
    <xf numFmtId="1" fontId="37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38" fillId="0" borderId="38" xfId="49" applyNumberFormat="1" applyFont="1" applyBorder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69" xfId="49" applyNumberFormat="1" applyFont="1" applyBorder="1" applyAlignment="1">
      <alignment horizontal="center" vertical="center"/>
      <protection/>
    </xf>
    <xf numFmtId="165" fontId="9" fillId="0" borderId="70" xfId="49" applyNumberFormat="1" applyFont="1" applyBorder="1" applyAlignment="1">
      <alignment horizontal="center" vertical="center"/>
      <protection/>
    </xf>
    <xf numFmtId="165" fontId="9" fillId="0" borderId="70" xfId="49" applyNumberFormat="1" applyFont="1" applyBorder="1" applyAlignment="1">
      <alignment horizontal="center" vertical="center"/>
      <protection/>
    </xf>
    <xf numFmtId="1" fontId="34" fillId="0" borderId="0" xfId="48" applyNumberFormat="1" applyFont="1" applyBorder="1" applyAlignment="1">
      <alignment horizontal="center" vertical="center"/>
      <protection/>
    </xf>
    <xf numFmtId="49" fontId="9" fillId="0" borderId="71" xfId="49" applyNumberFormat="1" applyFont="1" applyBorder="1" applyAlignment="1">
      <alignment vertical="center"/>
      <protection/>
    </xf>
    <xf numFmtId="165" fontId="9" fillId="0" borderId="72" xfId="49" applyNumberFormat="1" applyFont="1" applyBorder="1" applyAlignment="1">
      <alignment vertical="center"/>
      <protection/>
    </xf>
    <xf numFmtId="165" fontId="9" fillId="0" borderId="72" xfId="49" applyNumberFormat="1" applyFont="1" applyBorder="1" applyAlignment="1">
      <alignment vertical="center"/>
      <protection/>
    </xf>
    <xf numFmtId="1" fontId="9" fillId="0" borderId="73" xfId="49" applyNumberFormat="1" applyFont="1" applyBorder="1" applyAlignment="1">
      <alignment vertical="center"/>
      <protection/>
    </xf>
    <xf numFmtId="1" fontId="9" fillId="0" borderId="74" xfId="49" applyNumberFormat="1" applyFont="1" applyBorder="1" applyAlignment="1">
      <alignment vertical="center"/>
      <protection/>
    </xf>
    <xf numFmtId="1" fontId="9" fillId="0" borderId="75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49" fontId="9" fillId="0" borderId="71" xfId="49" applyNumberFormat="1" applyFont="1" applyBorder="1" applyAlignment="1">
      <alignment horizontal="center" vertical="center"/>
      <protection/>
    </xf>
    <xf numFmtId="165" fontId="9" fillId="0" borderId="72" xfId="49" applyNumberFormat="1" applyFont="1" applyBorder="1" applyAlignment="1">
      <alignment horizontal="center" vertical="center"/>
      <protection/>
    </xf>
    <xf numFmtId="165" fontId="9" fillId="0" borderId="72" xfId="49" applyNumberFormat="1" applyFont="1" applyBorder="1" applyAlignment="1">
      <alignment horizontal="center" vertical="center"/>
      <protection/>
    </xf>
    <xf numFmtId="1" fontId="9" fillId="0" borderId="73" xfId="49" applyNumberFormat="1" applyFont="1" applyBorder="1" applyAlignment="1">
      <alignment horizontal="center" vertical="center"/>
      <protection/>
    </xf>
    <xf numFmtId="1" fontId="9" fillId="0" borderId="74" xfId="49" applyNumberFormat="1" applyFont="1" applyBorder="1" applyAlignment="1">
      <alignment horizontal="center" vertical="center"/>
      <protection/>
    </xf>
    <xf numFmtId="1" fontId="9" fillId="0" borderId="75" xfId="49" applyNumberFormat="1" applyFont="1" applyBorder="1" applyAlignment="1">
      <alignment horizontal="center" vertical="center"/>
      <protection/>
    </xf>
    <xf numFmtId="0" fontId="9" fillId="0" borderId="73" xfId="49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5" fillId="0" borderId="0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center"/>
      <protection/>
    </xf>
    <xf numFmtId="165" fontId="19" fillId="0" borderId="24" xfId="0" applyNumberFormat="1" applyFont="1" applyBorder="1" applyAlignment="1">
      <alignment horizontal="center" vertical="center"/>
    </xf>
    <xf numFmtId="0" fontId="38" fillId="0" borderId="38" xfId="49" applyNumberFormat="1" applyFont="1" applyBorder="1" applyAlignment="1">
      <alignment horizontal="center" vertical="center"/>
      <protection/>
    </xf>
    <xf numFmtId="165" fontId="19" fillId="0" borderId="15" xfId="0" applyNumberFormat="1" applyFont="1" applyBorder="1" applyAlignment="1">
      <alignment horizontal="center" vertical="center"/>
    </xf>
    <xf numFmtId="0" fontId="9" fillId="37" borderId="57" xfId="49" applyFont="1" applyFill="1" applyBorder="1" applyAlignment="1">
      <alignment horizontal="center" vertical="center"/>
      <protection/>
    </xf>
    <xf numFmtId="0" fontId="9" fillId="37" borderId="58" xfId="49" applyFont="1" applyFill="1" applyBorder="1" applyAlignment="1">
      <alignment horizontal="center" vertical="center"/>
      <protection/>
    </xf>
    <xf numFmtId="0" fontId="36" fillId="37" borderId="58" xfId="49" applyFont="1" applyFill="1" applyBorder="1" applyAlignment="1">
      <alignment horizontal="center" vertical="center"/>
      <protection/>
    </xf>
    <xf numFmtId="0" fontId="9" fillId="37" borderId="58" xfId="49" applyFont="1" applyFill="1" applyBorder="1" applyAlignment="1" quotePrefix="1">
      <alignment horizontal="center" vertical="center"/>
      <protection/>
    </xf>
    <xf numFmtId="0" fontId="9" fillId="37" borderId="59" xfId="49" applyFont="1" applyFill="1" applyBorder="1" applyAlignment="1">
      <alignment horizontal="center" vertical="center"/>
      <protection/>
    </xf>
    <xf numFmtId="0" fontId="9" fillId="36" borderId="76" xfId="49" applyFill="1" applyBorder="1" applyAlignment="1">
      <alignment vertical="center"/>
      <protection/>
    </xf>
    <xf numFmtId="165" fontId="25" fillId="0" borderId="0" xfId="49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3" fillId="0" borderId="0" xfId="49" applyNumberFormat="1" applyFont="1" applyBorder="1" applyAlignment="1">
      <alignment horizontal="center" vertical="center"/>
      <protection/>
    </xf>
    <xf numFmtId="0" fontId="9" fillId="0" borderId="58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1" fontId="9" fillId="0" borderId="59" xfId="49" applyNumberFormat="1" applyFont="1" applyBorder="1" applyAlignment="1">
      <alignment horizontal="center" vertical="center"/>
      <protection/>
    </xf>
    <xf numFmtId="1" fontId="9" fillId="0" borderId="57" xfId="49" applyNumberFormat="1" applyFont="1" applyBorder="1" applyAlignment="1">
      <alignment horizontal="center" vertical="center"/>
      <protection/>
    </xf>
    <xf numFmtId="0" fontId="9" fillId="0" borderId="58" xfId="49" applyBorder="1" applyAlignment="1">
      <alignment horizontal="center" vertical="center"/>
      <protection/>
    </xf>
    <xf numFmtId="1" fontId="9" fillId="0" borderId="58" xfId="49" applyNumberFormat="1" applyFont="1" applyBorder="1" applyAlignment="1">
      <alignment horizontal="center"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59" xfId="49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/>
      <protection/>
    </xf>
    <xf numFmtId="0" fontId="18" fillId="0" borderId="14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8" fillId="0" borderId="36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39" fillId="0" borderId="0" xfId="48" applyFont="1" applyBorder="1" applyAlignment="1">
      <alignment horizontal="center" vertical="center"/>
      <protection/>
    </xf>
    <xf numFmtId="0" fontId="31" fillId="0" borderId="13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1" fillId="0" borderId="0" xfId="49" applyFont="1" applyBorder="1" applyAlignment="1">
      <alignment horizontal="center" vertical="center"/>
      <protection/>
    </xf>
    <xf numFmtId="0" fontId="9" fillId="33" borderId="28" xfId="0" applyFont="1" applyFill="1" applyBorder="1" applyAlignment="1">
      <alignment horizontal="center" vertical="center"/>
    </xf>
    <xf numFmtId="0" fontId="31" fillId="33" borderId="52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26" fillId="0" borderId="24" xfId="0" applyNumberFormat="1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165" fontId="51" fillId="0" borderId="2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52" fillId="0" borderId="25" xfId="0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51" fillId="0" borderId="24" xfId="0" applyNumberFormat="1" applyFont="1" applyBorder="1" applyAlignment="1">
      <alignment horizontal="center" vertical="center"/>
    </xf>
    <xf numFmtId="0" fontId="51" fillId="0" borderId="24" xfId="0" applyNumberFormat="1" applyFont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0" fillId="0" borderId="32" xfId="0" applyNumberFormat="1" applyFont="1" applyBorder="1" applyAlignment="1">
      <alignment horizontal="center" vertical="center"/>
    </xf>
    <xf numFmtId="0" fontId="51" fillId="0" borderId="32" xfId="0" applyNumberFormat="1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0" xfId="49" applyFont="1" applyAlignment="1">
      <alignment horizontal="right" vertical="center"/>
      <protection/>
    </xf>
    <xf numFmtId="0" fontId="54" fillId="0" borderId="0" xfId="49" applyFont="1" applyAlignment="1">
      <alignment horizontal="center"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79" xfId="49" applyFont="1" applyBorder="1" applyAlignment="1">
      <alignment horizontal="center" vertical="center"/>
      <protection/>
    </xf>
    <xf numFmtId="0" fontId="55" fillId="0" borderId="79" xfId="49" applyFont="1" applyBorder="1" applyAlignment="1">
      <alignment horizontal="center" vertical="center"/>
      <protection/>
    </xf>
    <xf numFmtId="0" fontId="0" fillId="0" borderId="80" xfId="49" applyFont="1" applyBorder="1" applyAlignment="1">
      <alignment horizontal="center"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0" fontId="9" fillId="0" borderId="10" xfId="49" applyFont="1" applyFill="1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56" fillId="0" borderId="0" xfId="49" applyFont="1" applyBorder="1" applyAlignment="1">
      <alignment vertical="center"/>
      <protection/>
    </xf>
    <xf numFmtId="0" fontId="9" fillId="0" borderId="10" xfId="49" applyFont="1" applyBorder="1" applyAlignment="1">
      <alignment vertical="center"/>
      <protection/>
    </xf>
    <xf numFmtId="0" fontId="0" fillId="0" borderId="74" xfId="49" applyFont="1" applyBorder="1" applyAlignment="1">
      <alignment horizontal="center" vertical="top"/>
      <protection/>
    </xf>
    <xf numFmtId="0" fontId="0" fillId="0" borderId="75" xfId="49" applyFont="1" applyBorder="1" applyAlignment="1">
      <alignment horizontal="center" vertical="top"/>
      <protection/>
    </xf>
    <xf numFmtId="0" fontId="0" fillId="0" borderId="75" xfId="49" applyFont="1" applyFill="1" applyBorder="1" applyAlignment="1">
      <alignment horizontal="center" vertical="top"/>
      <protection/>
    </xf>
    <xf numFmtId="0" fontId="0" fillId="0" borderId="73" xfId="49" applyFont="1" applyFill="1" applyBorder="1" applyAlignment="1">
      <alignment horizontal="center" vertical="top"/>
      <protection/>
    </xf>
    <xf numFmtId="165" fontId="24" fillId="0" borderId="24" xfId="49" applyNumberFormat="1" applyFont="1" applyBorder="1" applyAlignment="1">
      <alignment horizontal="center" vertical="center"/>
      <protection/>
    </xf>
    <xf numFmtId="1" fontId="24" fillId="0" borderId="1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9" fillId="0" borderId="13" xfId="49" applyFont="1" applyBorder="1" applyAlignment="1">
      <alignment horizontal="center" vertical="center"/>
      <protection/>
    </xf>
    <xf numFmtId="0" fontId="9" fillId="0" borderId="13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1" fillId="36" borderId="0" xfId="49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left" vertical="center" indent="1"/>
    </xf>
    <xf numFmtId="0" fontId="0" fillId="0" borderId="56" xfId="0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1" fontId="24" fillId="0" borderId="10" xfId="49" applyNumberFormat="1" applyFont="1" applyFill="1" applyBorder="1" applyAlignment="1">
      <alignment horizontal="center" vertical="center"/>
      <protection/>
    </xf>
    <xf numFmtId="0" fontId="9" fillId="0" borderId="56" xfId="49" applyFont="1" applyFill="1" applyBorder="1" applyAlignment="1">
      <alignment horizontal="center"/>
      <protection/>
    </xf>
    <xf numFmtId="0" fontId="28" fillId="0" borderId="58" xfId="49" applyFont="1" applyFill="1" applyBorder="1" applyAlignment="1">
      <alignment horizontal="center" vertical="top"/>
      <protection/>
    </xf>
    <xf numFmtId="0" fontId="1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81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8" xfId="0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top"/>
    </xf>
    <xf numFmtId="165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0" fontId="107" fillId="0" borderId="0" xfId="0" applyFont="1" applyAlignment="1">
      <alignment/>
    </xf>
    <xf numFmtId="0" fontId="0" fillId="0" borderId="0" xfId="0" applyFont="1" applyAlignment="1">
      <alignment/>
    </xf>
    <xf numFmtId="0" fontId="108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0" fontId="110" fillId="0" borderId="0" xfId="0" applyFont="1" applyFill="1" applyAlignment="1">
      <alignment horizontal="center"/>
    </xf>
    <xf numFmtId="0" fontId="111" fillId="0" borderId="0" xfId="0" applyFont="1" applyAlignment="1">
      <alignment horizontal="center"/>
    </xf>
    <xf numFmtId="0" fontId="111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112" fillId="0" borderId="0" xfId="0" applyFont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11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65" fontId="4" fillId="0" borderId="3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1" fillId="0" borderId="32" xfId="0" applyNumberFormat="1" applyFont="1" applyFill="1" applyBorder="1" applyAlignment="1">
      <alignment horizontal="center" vertical="center"/>
    </xf>
    <xf numFmtId="165" fontId="51" fillId="0" borderId="24" xfId="0" applyNumberFormat="1" applyFont="1" applyFill="1" applyBorder="1" applyAlignment="1">
      <alignment horizontal="center" vertical="center"/>
    </xf>
    <xf numFmtId="0" fontId="50" fillId="0" borderId="32" xfId="0" applyNumberFormat="1" applyFont="1" applyFill="1" applyBorder="1" applyAlignment="1">
      <alignment horizontal="center" vertical="center"/>
    </xf>
    <xf numFmtId="165" fontId="26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31" fillId="0" borderId="13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/>
      <protection/>
    </xf>
    <xf numFmtId="0" fontId="0" fillId="0" borderId="82" xfId="49" applyFont="1" applyBorder="1" applyAlignment="1">
      <alignment horizontal="center" vertical="top"/>
      <protection/>
    </xf>
    <xf numFmtId="0" fontId="0" fillId="0" borderId="79" xfId="49" applyFont="1" applyBorder="1" applyAlignment="1">
      <alignment horizontal="center" vertical="top"/>
      <protection/>
    </xf>
    <xf numFmtId="0" fontId="28" fillId="0" borderId="13" xfId="49" applyFont="1" applyFill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13" xfId="49" applyFont="1" applyFill="1" applyBorder="1" applyAlignment="1">
      <alignment horizontal="center" vertical="top"/>
      <protection/>
    </xf>
    <xf numFmtId="0" fontId="28" fillId="0" borderId="0" xfId="49" applyFont="1" applyFill="1" applyBorder="1" applyAlignment="1">
      <alignment horizontal="center" vertical="top"/>
      <protection/>
    </xf>
    <xf numFmtId="0" fontId="31" fillId="0" borderId="83" xfId="49" applyFont="1" applyBorder="1" applyAlignment="1">
      <alignment horizontal="center" vertical="center"/>
      <protection/>
    </xf>
    <xf numFmtId="0" fontId="31" fillId="0" borderId="60" xfId="49" applyFont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1" fillId="0" borderId="10" xfId="49" applyFont="1" applyFill="1" applyBorder="1" applyAlignment="1">
      <alignment horizontal="center" vertical="center"/>
      <protection/>
    </xf>
    <xf numFmtId="0" fontId="28" fillId="0" borderId="13" xfId="49" applyFont="1" applyFill="1" applyBorder="1" applyAlignment="1">
      <alignment horizontal="center"/>
      <protection/>
    </xf>
    <xf numFmtId="0" fontId="28" fillId="0" borderId="0" xfId="49" applyFont="1" applyFill="1" applyBorder="1" applyAlignment="1">
      <alignment horizontal="center"/>
      <protection/>
    </xf>
    <xf numFmtId="0" fontId="31" fillId="0" borderId="57" xfId="49" applyFont="1" applyBorder="1" applyAlignment="1">
      <alignment horizontal="center" vertical="top"/>
      <protection/>
    </xf>
    <xf numFmtId="0" fontId="31" fillId="0" borderId="58" xfId="49" applyFont="1" applyBorder="1" applyAlignment="1">
      <alignment horizontal="center" vertical="top"/>
      <protection/>
    </xf>
    <xf numFmtId="0" fontId="32" fillId="0" borderId="13" xfId="49" applyFont="1" applyFill="1" applyBorder="1" applyAlignment="1">
      <alignment horizontal="center"/>
      <protection/>
    </xf>
    <xf numFmtId="0" fontId="32" fillId="0" borderId="0" xfId="49" applyFont="1" applyFill="1" applyBorder="1" applyAlignment="1">
      <alignment horizontal="center"/>
      <protection/>
    </xf>
    <xf numFmtId="0" fontId="31" fillId="0" borderId="13" xfId="49" applyFont="1" applyFill="1" applyBorder="1" applyAlignment="1">
      <alignment horizontal="center" vertical="center"/>
      <protection/>
    </xf>
    <xf numFmtId="0" fontId="31" fillId="0" borderId="13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31" fillId="33" borderId="7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85" xfId="0" applyFont="1" applyFill="1" applyBorder="1" applyAlignment="1">
      <alignment horizontal="center" vertical="center"/>
    </xf>
    <xf numFmtId="0" fontId="14" fillId="34" borderId="86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524250" y="19050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Březnice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428625</xdr:colOff>
      <xdr:row>57</xdr:row>
      <xdr:rowOff>114300</xdr:rowOff>
    </xdr:from>
    <xdr:to>
      <xdr:col>90</xdr:col>
      <xdr:colOff>361950</xdr:colOff>
      <xdr:row>57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46662975" y="13696950"/>
          <a:ext cx="1159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46</xdr:row>
      <xdr:rowOff>114300</xdr:rowOff>
    </xdr:from>
    <xdr:to>
      <xdr:col>131</xdr:col>
      <xdr:colOff>219075</xdr:colOff>
      <xdr:row>46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77762100" y="11182350"/>
          <a:ext cx="710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114300</xdr:rowOff>
    </xdr:from>
    <xdr:to>
      <xdr:col>78</xdr:col>
      <xdr:colOff>419100</xdr:colOff>
      <xdr:row>46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39538275" y="11182350"/>
          <a:ext cx="1100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114300</xdr:rowOff>
    </xdr:from>
    <xdr:to>
      <xdr:col>88</xdr:col>
      <xdr:colOff>38100</xdr:colOff>
      <xdr:row>43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22469475" y="10496550"/>
          <a:ext cx="3416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43</xdr:row>
      <xdr:rowOff>114300</xdr:rowOff>
    </xdr:from>
    <xdr:to>
      <xdr:col>142</xdr:col>
      <xdr:colOff>438150</xdr:colOff>
      <xdr:row>43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57407175" y="10496550"/>
          <a:ext cx="3460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0</xdr:rowOff>
    </xdr:from>
    <xdr:to>
      <xdr:col>20</xdr:col>
      <xdr:colOff>0</xdr:colOff>
      <xdr:row>80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515475" y="183832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83353275" y="183832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56</xdr:col>
      <xdr:colOff>0</xdr:colOff>
      <xdr:row>80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31537275" y="18383250"/>
          <a:ext cx="4333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9525</xdr:rowOff>
    </xdr:from>
    <xdr:to>
      <xdr:col>92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548544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Březnice</a:t>
          </a:r>
        </a:p>
      </xdr:txBody>
    </xdr:sp>
    <xdr:clientData/>
  </xdr:twoCellAnchor>
  <xdr:twoCellAnchor>
    <xdr:from>
      <xdr:col>14</xdr:col>
      <xdr:colOff>428625</xdr:colOff>
      <xdr:row>43</xdr:row>
      <xdr:rowOff>152400</xdr:rowOff>
    </xdr:from>
    <xdr:to>
      <xdr:col>15</xdr:col>
      <xdr:colOff>228600</xdr:colOff>
      <xdr:row>44</xdr:row>
      <xdr:rowOff>0</xdr:rowOff>
    </xdr:to>
    <xdr:sp>
      <xdr:nvSpPr>
        <xdr:cNvPr id="10" name="Line 54"/>
        <xdr:cNvSpPr>
          <a:spLocks/>
        </xdr:cNvSpPr>
      </xdr:nvSpPr>
      <xdr:spPr>
        <a:xfrm flipV="1">
          <a:off x="9096375" y="1053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43</xdr:row>
      <xdr:rowOff>152400</xdr:rowOff>
    </xdr:to>
    <xdr:sp>
      <xdr:nvSpPr>
        <xdr:cNvPr id="11" name="Line 55"/>
        <xdr:cNvSpPr>
          <a:spLocks/>
        </xdr:cNvSpPr>
      </xdr:nvSpPr>
      <xdr:spPr>
        <a:xfrm flipV="1">
          <a:off x="9744075" y="10496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152400</xdr:rowOff>
    </xdr:from>
    <xdr:to>
      <xdr:col>56</xdr:col>
      <xdr:colOff>428625</xdr:colOff>
      <xdr:row>41</xdr:row>
      <xdr:rowOff>0</xdr:rowOff>
    </xdr:to>
    <xdr:sp>
      <xdr:nvSpPr>
        <xdr:cNvPr id="12" name="Line 64"/>
        <xdr:cNvSpPr>
          <a:spLocks/>
        </xdr:cNvSpPr>
      </xdr:nvSpPr>
      <xdr:spPr>
        <a:xfrm flipV="1">
          <a:off x="35652075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40</xdr:row>
      <xdr:rowOff>114300</xdr:rowOff>
    </xdr:from>
    <xdr:to>
      <xdr:col>57</xdr:col>
      <xdr:colOff>228600</xdr:colOff>
      <xdr:row>40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36299775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30</xdr:row>
      <xdr:rowOff>152400</xdr:rowOff>
    </xdr:from>
    <xdr:to>
      <xdr:col>67</xdr:col>
      <xdr:colOff>228600</xdr:colOff>
      <xdr:row>31</xdr:row>
      <xdr:rowOff>0</xdr:rowOff>
    </xdr:to>
    <xdr:sp>
      <xdr:nvSpPr>
        <xdr:cNvPr id="14" name="Line 77"/>
        <xdr:cNvSpPr>
          <a:spLocks/>
        </xdr:cNvSpPr>
      </xdr:nvSpPr>
      <xdr:spPr>
        <a:xfrm flipV="1">
          <a:off x="427767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30</xdr:row>
      <xdr:rowOff>114300</xdr:rowOff>
    </xdr:from>
    <xdr:to>
      <xdr:col>68</xdr:col>
      <xdr:colOff>419100</xdr:colOff>
      <xdr:row>30</xdr:row>
      <xdr:rowOff>152400</xdr:rowOff>
    </xdr:to>
    <xdr:sp>
      <xdr:nvSpPr>
        <xdr:cNvPr id="15" name="Line 78"/>
        <xdr:cNvSpPr>
          <a:spLocks/>
        </xdr:cNvSpPr>
      </xdr:nvSpPr>
      <xdr:spPr>
        <a:xfrm flipV="1">
          <a:off x="434244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31</xdr:row>
      <xdr:rowOff>0</xdr:rowOff>
    </xdr:from>
    <xdr:to>
      <xdr:col>66</xdr:col>
      <xdr:colOff>428625</xdr:colOff>
      <xdr:row>31</xdr:row>
      <xdr:rowOff>142875</xdr:rowOff>
    </xdr:to>
    <xdr:sp>
      <xdr:nvSpPr>
        <xdr:cNvPr id="16" name="Line 80"/>
        <xdr:cNvSpPr>
          <a:spLocks/>
        </xdr:cNvSpPr>
      </xdr:nvSpPr>
      <xdr:spPr>
        <a:xfrm flipV="1">
          <a:off x="421290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44</xdr:row>
      <xdr:rowOff>0</xdr:rowOff>
    </xdr:from>
    <xdr:to>
      <xdr:col>14</xdr:col>
      <xdr:colOff>428625</xdr:colOff>
      <xdr:row>49</xdr:row>
      <xdr:rowOff>114300</xdr:rowOff>
    </xdr:to>
    <xdr:sp>
      <xdr:nvSpPr>
        <xdr:cNvPr id="17" name="Line 81"/>
        <xdr:cNvSpPr>
          <a:spLocks/>
        </xdr:cNvSpPr>
      </xdr:nvSpPr>
      <xdr:spPr>
        <a:xfrm flipV="1">
          <a:off x="2162175" y="10610850"/>
          <a:ext cx="693420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59</xdr:col>
      <xdr:colOff>228600</xdr:colOff>
      <xdr:row>46</xdr:row>
      <xdr:rowOff>0</xdr:rowOff>
    </xdr:to>
    <xdr:sp>
      <xdr:nvSpPr>
        <xdr:cNvPr id="18" name="Line 93"/>
        <xdr:cNvSpPr>
          <a:spLocks/>
        </xdr:cNvSpPr>
      </xdr:nvSpPr>
      <xdr:spPr>
        <a:xfrm>
          <a:off x="35004375" y="104965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41</xdr:row>
      <xdr:rowOff>0</xdr:rowOff>
    </xdr:from>
    <xdr:to>
      <xdr:col>55</xdr:col>
      <xdr:colOff>228600</xdr:colOff>
      <xdr:row>43</xdr:row>
      <xdr:rowOff>114300</xdr:rowOff>
    </xdr:to>
    <xdr:sp>
      <xdr:nvSpPr>
        <xdr:cNvPr id="19" name="Line 114"/>
        <xdr:cNvSpPr>
          <a:spLocks/>
        </xdr:cNvSpPr>
      </xdr:nvSpPr>
      <xdr:spPr>
        <a:xfrm flipV="1">
          <a:off x="32413575" y="99250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40</xdr:row>
      <xdr:rowOff>114300</xdr:rowOff>
    </xdr:from>
    <xdr:to>
      <xdr:col>88</xdr:col>
      <xdr:colOff>19050</xdr:colOff>
      <xdr:row>40</xdr:row>
      <xdr:rowOff>114300</xdr:rowOff>
    </xdr:to>
    <xdr:sp>
      <xdr:nvSpPr>
        <xdr:cNvPr id="20" name="Line 117"/>
        <xdr:cNvSpPr>
          <a:spLocks/>
        </xdr:cNvSpPr>
      </xdr:nvSpPr>
      <xdr:spPr>
        <a:xfrm>
          <a:off x="36947475" y="98107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76200</xdr:rowOff>
    </xdr:from>
    <xdr:to>
      <xdr:col>61</xdr:col>
      <xdr:colOff>228600</xdr:colOff>
      <xdr:row>46</xdr:row>
      <xdr:rowOff>114300</xdr:rowOff>
    </xdr:to>
    <xdr:sp>
      <xdr:nvSpPr>
        <xdr:cNvPr id="21" name="Line 151"/>
        <xdr:cNvSpPr>
          <a:spLocks/>
        </xdr:cNvSpPr>
      </xdr:nvSpPr>
      <xdr:spPr>
        <a:xfrm>
          <a:off x="38890575" y="11144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46</xdr:row>
      <xdr:rowOff>0</xdr:rowOff>
    </xdr:from>
    <xdr:to>
      <xdr:col>60</xdr:col>
      <xdr:colOff>428625</xdr:colOff>
      <xdr:row>46</xdr:row>
      <xdr:rowOff>76200</xdr:rowOff>
    </xdr:to>
    <xdr:sp>
      <xdr:nvSpPr>
        <xdr:cNvPr id="22" name="Line 152"/>
        <xdr:cNvSpPr>
          <a:spLocks/>
        </xdr:cNvSpPr>
      </xdr:nvSpPr>
      <xdr:spPr>
        <a:xfrm>
          <a:off x="38242875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68</xdr:col>
      <xdr:colOff>428625</xdr:colOff>
      <xdr:row>55</xdr:row>
      <xdr:rowOff>114300</xdr:rowOff>
    </xdr:to>
    <xdr:sp>
      <xdr:nvSpPr>
        <xdr:cNvPr id="23" name="Line 191"/>
        <xdr:cNvSpPr>
          <a:spLocks/>
        </xdr:cNvSpPr>
      </xdr:nvSpPr>
      <xdr:spPr>
        <a:xfrm>
          <a:off x="37595175" y="10953750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55</xdr:row>
      <xdr:rowOff>114300</xdr:rowOff>
    </xdr:from>
    <xdr:to>
      <xdr:col>69</xdr:col>
      <xdr:colOff>228600</xdr:colOff>
      <xdr:row>56</xdr:row>
      <xdr:rowOff>85725</xdr:rowOff>
    </xdr:to>
    <xdr:sp>
      <xdr:nvSpPr>
        <xdr:cNvPr id="24" name="Line 208"/>
        <xdr:cNvSpPr>
          <a:spLocks/>
        </xdr:cNvSpPr>
      </xdr:nvSpPr>
      <xdr:spPr>
        <a:xfrm>
          <a:off x="44072175" y="13239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85725</xdr:rowOff>
    </xdr:from>
    <xdr:to>
      <xdr:col>70</xdr:col>
      <xdr:colOff>428625</xdr:colOff>
      <xdr:row>57</xdr:row>
      <xdr:rowOff>0</xdr:rowOff>
    </xdr:to>
    <xdr:sp>
      <xdr:nvSpPr>
        <xdr:cNvPr id="25" name="Line 209"/>
        <xdr:cNvSpPr>
          <a:spLocks/>
        </xdr:cNvSpPr>
      </xdr:nvSpPr>
      <xdr:spPr>
        <a:xfrm>
          <a:off x="44719875" y="13439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37</xdr:row>
      <xdr:rowOff>114300</xdr:rowOff>
    </xdr:from>
    <xdr:to>
      <xdr:col>88</xdr:col>
      <xdr:colOff>19050</xdr:colOff>
      <xdr:row>37</xdr:row>
      <xdr:rowOff>114300</xdr:rowOff>
    </xdr:to>
    <xdr:sp>
      <xdr:nvSpPr>
        <xdr:cNvPr id="26" name="Line 217"/>
        <xdr:cNvSpPr>
          <a:spLocks/>
        </xdr:cNvSpPr>
      </xdr:nvSpPr>
      <xdr:spPr>
        <a:xfrm>
          <a:off x="39538275" y="9124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142875</xdr:rowOff>
    </xdr:from>
    <xdr:to>
      <xdr:col>65</xdr:col>
      <xdr:colOff>228600</xdr:colOff>
      <xdr:row>32</xdr:row>
      <xdr:rowOff>114300</xdr:rowOff>
    </xdr:to>
    <xdr:sp>
      <xdr:nvSpPr>
        <xdr:cNvPr id="27" name="Line 222"/>
        <xdr:cNvSpPr>
          <a:spLocks/>
        </xdr:cNvSpPr>
      </xdr:nvSpPr>
      <xdr:spPr>
        <a:xfrm flipV="1">
          <a:off x="414813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39</xdr:row>
      <xdr:rowOff>0</xdr:rowOff>
    </xdr:from>
    <xdr:to>
      <xdr:col>57</xdr:col>
      <xdr:colOff>228600</xdr:colOff>
      <xdr:row>41</xdr:row>
      <xdr:rowOff>114300</xdr:rowOff>
    </xdr:to>
    <xdr:sp>
      <xdr:nvSpPr>
        <xdr:cNvPr id="28" name="Line 223"/>
        <xdr:cNvSpPr>
          <a:spLocks/>
        </xdr:cNvSpPr>
      </xdr:nvSpPr>
      <xdr:spPr>
        <a:xfrm flipV="1">
          <a:off x="35004375" y="94678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29" name="Oval 234"/>
        <xdr:cNvSpPr>
          <a:spLocks noChangeAspect="1"/>
        </xdr:cNvSpPr>
      </xdr:nvSpPr>
      <xdr:spPr>
        <a:xfrm>
          <a:off x="568833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88</xdr:col>
      <xdr:colOff>828675</xdr:colOff>
      <xdr:row>34</xdr:row>
      <xdr:rowOff>114300</xdr:rowOff>
    </xdr:from>
    <xdr:to>
      <xdr:col>110</xdr:col>
      <xdr:colOff>419100</xdr:colOff>
      <xdr:row>34</xdr:row>
      <xdr:rowOff>114300</xdr:rowOff>
    </xdr:to>
    <xdr:sp>
      <xdr:nvSpPr>
        <xdr:cNvPr id="30" name="Line 287"/>
        <xdr:cNvSpPr>
          <a:spLocks/>
        </xdr:cNvSpPr>
      </xdr:nvSpPr>
      <xdr:spPr>
        <a:xfrm>
          <a:off x="57426225" y="84391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37</xdr:row>
      <xdr:rowOff>114300</xdr:rowOff>
    </xdr:from>
    <xdr:to>
      <xdr:col>113</xdr:col>
      <xdr:colOff>219075</xdr:colOff>
      <xdr:row>37</xdr:row>
      <xdr:rowOff>114300</xdr:rowOff>
    </xdr:to>
    <xdr:sp>
      <xdr:nvSpPr>
        <xdr:cNvPr id="31" name="Line 322"/>
        <xdr:cNvSpPr>
          <a:spLocks/>
        </xdr:cNvSpPr>
      </xdr:nvSpPr>
      <xdr:spPr>
        <a:xfrm>
          <a:off x="57426225" y="9124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40</xdr:row>
      <xdr:rowOff>114300</xdr:rowOff>
    </xdr:from>
    <xdr:to>
      <xdr:col>117</xdr:col>
      <xdr:colOff>219075</xdr:colOff>
      <xdr:row>40</xdr:row>
      <xdr:rowOff>114300</xdr:rowOff>
    </xdr:to>
    <xdr:sp>
      <xdr:nvSpPr>
        <xdr:cNvPr id="32" name="Line 323"/>
        <xdr:cNvSpPr>
          <a:spLocks/>
        </xdr:cNvSpPr>
      </xdr:nvSpPr>
      <xdr:spPr>
        <a:xfrm>
          <a:off x="57426225" y="98107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30</xdr:row>
      <xdr:rowOff>114300</xdr:rowOff>
    </xdr:from>
    <xdr:to>
      <xdr:col>110</xdr:col>
      <xdr:colOff>428625</xdr:colOff>
      <xdr:row>30</xdr:row>
      <xdr:rowOff>114300</xdr:rowOff>
    </xdr:to>
    <xdr:sp>
      <xdr:nvSpPr>
        <xdr:cNvPr id="33" name="Line 324"/>
        <xdr:cNvSpPr>
          <a:spLocks/>
        </xdr:cNvSpPr>
      </xdr:nvSpPr>
      <xdr:spPr>
        <a:xfrm>
          <a:off x="57216675" y="7524750"/>
          <a:ext cx="1405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6</xdr:col>
      <xdr:colOff>0</xdr:colOff>
      <xdr:row>56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1743075" y="126682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Rožmitál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Třemšínem</a:t>
          </a:r>
        </a:p>
      </xdr:txBody>
    </xdr:sp>
    <xdr:clientData/>
  </xdr:twoCellAnchor>
  <xdr:twoCellAnchor>
    <xdr:from>
      <xdr:col>67</xdr:col>
      <xdr:colOff>228600</xdr:colOff>
      <xdr:row>52</xdr:row>
      <xdr:rowOff>114300</xdr:rowOff>
    </xdr:from>
    <xdr:to>
      <xdr:col>74</xdr:col>
      <xdr:colOff>180975</xdr:colOff>
      <xdr:row>52</xdr:row>
      <xdr:rowOff>114300</xdr:rowOff>
    </xdr:to>
    <xdr:sp>
      <xdr:nvSpPr>
        <xdr:cNvPr id="35" name="Line 463"/>
        <xdr:cNvSpPr>
          <a:spLocks/>
        </xdr:cNvSpPr>
      </xdr:nvSpPr>
      <xdr:spPr>
        <a:xfrm>
          <a:off x="43424475" y="12553950"/>
          <a:ext cx="428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57</xdr:row>
      <xdr:rowOff>76200</xdr:rowOff>
    </xdr:from>
    <xdr:to>
      <xdr:col>72</xdr:col>
      <xdr:colOff>428625</xdr:colOff>
      <xdr:row>57</xdr:row>
      <xdr:rowOff>114300</xdr:rowOff>
    </xdr:to>
    <xdr:sp>
      <xdr:nvSpPr>
        <xdr:cNvPr id="36" name="Line 469"/>
        <xdr:cNvSpPr>
          <a:spLocks/>
        </xdr:cNvSpPr>
      </xdr:nvSpPr>
      <xdr:spPr>
        <a:xfrm>
          <a:off x="460152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57</xdr:row>
      <xdr:rowOff>0</xdr:rowOff>
    </xdr:from>
    <xdr:to>
      <xdr:col>71</xdr:col>
      <xdr:colOff>228600</xdr:colOff>
      <xdr:row>57</xdr:row>
      <xdr:rowOff>76200</xdr:rowOff>
    </xdr:to>
    <xdr:sp>
      <xdr:nvSpPr>
        <xdr:cNvPr id="37" name="Line 470"/>
        <xdr:cNvSpPr>
          <a:spLocks/>
        </xdr:cNvSpPr>
      </xdr:nvSpPr>
      <xdr:spPr>
        <a:xfrm>
          <a:off x="453675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119</xdr:col>
      <xdr:colOff>238125</xdr:colOff>
      <xdr:row>49</xdr:row>
      <xdr:rowOff>0</xdr:rowOff>
    </xdr:to>
    <xdr:sp>
      <xdr:nvSpPr>
        <xdr:cNvPr id="38" name="Line 511"/>
        <xdr:cNvSpPr>
          <a:spLocks/>
        </xdr:cNvSpPr>
      </xdr:nvSpPr>
      <xdr:spPr>
        <a:xfrm flipV="1">
          <a:off x="73856850" y="11182350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76200</xdr:rowOff>
    </xdr:from>
    <xdr:to>
      <xdr:col>113</xdr:col>
      <xdr:colOff>219075</xdr:colOff>
      <xdr:row>49</xdr:row>
      <xdr:rowOff>114300</xdr:rowOff>
    </xdr:to>
    <xdr:sp>
      <xdr:nvSpPr>
        <xdr:cNvPr id="39" name="Line 515"/>
        <xdr:cNvSpPr>
          <a:spLocks/>
        </xdr:cNvSpPr>
      </xdr:nvSpPr>
      <xdr:spPr>
        <a:xfrm flipV="1">
          <a:off x="72561450" y="11830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49</xdr:row>
      <xdr:rowOff>0</xdr:rowOff>
    </xdr:from>
    <xdr:to>
      <xdr:col>114</xdr:col>
      <xdr:colOff>419100</xdr:colOff>
      <xdr:row>49</xdr:row>
      <xdr:rowOff>76200</xdr:rowOff>
    </xdr:to>
    <xdr:sp>
      <xdr:nvSpPr>
        <xdr:cNvPr id="40" name="Line 516"/>
        <xdr:cNvSpPr>
          <a:spLocks/>
        </xdr:cNvSpPr>
      </xdr:nvSpPr>
      <xdr:spPr>
        <a:xfrm flipV="1">
          <a:off x="73209150" y="1175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38</xdr:row>
      <xdr:rowOff>76200</xdr:rowOff>
    </xdr:from>
    <xdr:to>
      <xdr:col>47</xdr:col>
      <xdr:colOff>219075</xdr:colOff>
      <xdr:row>38</xdr:row>
      <xdr:rowOff>114300</xdr:rowOff>
    </xdr:to>
    <xdr:sp>
      <xdr:nvSpPr>
        <xdr:cNvPr id="41" name="Line 551"/>
        <xdr:cNvSpPr>
          <a:spLocks/>
        </xdr:cNvSpPr>
      </xdr:nvSpPr>
      <xdr:spPr>
        <a:xfrm>
          <a:off x="29822775" y="93154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38</xdr:row>
      <xdr:rowOff>0</xdr:rowOff>
    </xdr:from>
    <xdr:to>
      <xdr:col>46</xdr:col>
      <xdr:colOff>428625</xdr:colOff>
      <xdr:row>38</xdr:row>
      <xdr:rowOff>76200</xdr:rowOff>
    </xdr:to>
    <xdr:sp>
      <xdr:nvSpPr>
        <xdr:cNvPr id="42" name="Line 552"/>
        <xdr:cNvSpPr>
          <a:spLocks/>
        </xdr:cNvSpPr>
      </xdr:nvSpPr>
      <xdr:spPr>
        <a:xfrm>
          <a:off x="29175075" y="923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114300</xdr:rowOff>
    </xdr:from>
    <xdr:to>
      <xdr:col>45</xdr:col>
      <xdr:colOff>228600</xdr:colOff>
      <xdr:row>38</xdr:row>
      <xdr:rowOff>0</xdr:rowOff>
    </xdr:to>
    <xdr:sp>
      <xdr:nvSpPr>
        <xdr:cNvPr id="43" name="Line 553"/>
        <xdr:cNvSpPr>
          <a:spLocks/>
        </xdr:cNvSpPr>
      </xdr:nvSpPr>
      <xdr:spPr>
        <a:xfrm>
          <a:off x="28527375" y="9124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25</xdr:row>
      <xdr:rowOff>114300</xdr:rowOff>
    </xdr:from>
    <xdr:to>
      <xdr:col>104</xdr:col>
      <xdr:colOff>419100</xdr:colOff>
      <xdr:row>30</xdr:row>
      <xdr:rowOff>114300</xdr:rowOff>
    </xdr:to>
    <xdr:sp>
      <xdr:nvSpPr>
        <xdr:cNvPr id="44" name="Line 554"/>
        <xdr:cNvSpPr>
          <a:spLocks/>
        </xdr:cNvSpPr>
      </xdr:nvSpPr>
      <xdr:spPr>
        <a:xfrm flipV="1">
          <a:off x="60912375" y="6381750"/>
          <a:ext cx="64674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41</xdr:row>
      <xdr:rowOff>0</xdr:rowOff>
    </xdr:from>
    <xdr:to>
      <xdr:col>124</xdr:col>
      <xdr:colOff>438150</xdr:colOff>
      <xdr:row>43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77104875" y="9925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114300</xdr:rowOff>
    </xdr:from>
    <xdr:to>
      <xdr:col>118</xdr:col>
      <xdr:colOff>419100</xdr:colOff>
      <xdr:row>40</xdr:row>
      <xdr:rowOff>152400</xdr:rowOff>
    </xdr:to>
    <xdr:sp>
      <xdr:nvSpPr>
        <xdr:cNvPr id="46" name="Line 665"/>
        <xdr:cNvSpPr>
          <a:spLocks/>
        </xdr:cNvSpPr>
      </xdr:nvSpPr>
      <xdr:spPr>
        <a:xfrm>
          <a:off x="75799950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40</xdr:row>
      <xdr:rowOff>152400</xdr:rowOff>
    </xdr:from>
    <xdr:to>
      <xdr:col>119</xdr:col>
      <xdr:colOff>228600</xdr:colOff>
      <xdr:row>41</xdr:row>
      <xdr:rowOff>0</xdr:rowOff>
    </xdr:to>
    <xdr:sp>
      <xdr:nvSpPr>
        <xdr:cNvPr id="47" name="Line 666"/>
        <xdr:cNvSpPr>
          <a:spLocks/>
        </xdr:cNvSpPr>
      </xdr:nvSpPr>
      <xdr:spPr>
        <a:xfrm>
          <a:off x="76447650" y="98488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619125</xdr:colOff>
      <xdr:row>49</xdr:row>
      <xdr:rowOff>114300</xdr:rowOff>
    </xdr:from>
    <xdr:to>
      <xdr:col>112</xdr:col>
      <xdr:colOff>419100</xdr:colOff>
      <xdr:row>49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67579875" y="11868150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47</xdr:row>
      <xdr:rowOff>114300</xdr:rowOff>
    </xdr:from>
    <xdr:to>
      <xdr:col>100</xdr:col>
      <xdr:colOff>419100</xdr:colOff>
      <xdr:row>47</xdr:row>
      <xdr:rowOff>114300</xdr:rowOff>
    </xdr:to>
    <xdr:sp>
      <xdr:nvSpPr>
        <xdr:cNvPr id="49" name="Line 668"/>
        <xdr:cNvSpPr>
          <a:spLocks/>
        </xdr:cNvSpPr>
      </xdr:nvSpPr>
      <xdr:spPr>
        <a:xfrm>
          <a:off x="54425850" y="11410950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37</xdr:row>
      <xdr:rowOff>114300</xdr:rowOff>
    </xdr:from>
    <xdr:to>
      <xdr:col>114</xdr:col>
      <xdr:colOff>419100</xdr:colOff>
      <xdr:row>37</xdr:row>
      <xdr:rowOff>152400</xdr:rowOff>
    </xdr:to>
    <xdr:sp>
      <xdr:nvSpPr>
        <xdr:cNvPr id="50" name="Line 678"/>
        <xdr:cNvSpPr>
          <a:spLocks/>
        </xdr:cNvSpPr>
      </xdr:nvSpPr>
      <xdr:spPr>
        <a:xfrm>
          <a:off x="73209150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152400</xdr:rowOff>
    </xdr:from>
    <xdr:to>
      <xdr:col>115</xdr:col>
      <xdr:colOff>219075</xdr:colOff>
      <xdr:row>37</xdr:row>
      <xdr:rowOff>219075</xdr:rowOff>
    </xdr:to>
    <xdr:sp>
      <xdr:nvSpPr>
        <xdr:cNvPr id="51" name="Line 679"/>
        <xdr:cNvSpPr>
          <a:spLocks/>
        </xdr:cNvSpPr>
      </xdr:nvSpPr>
      <xdr:spPr>
        <a:xfrm>
          <a:off x="73856850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37</xdr:row>
      <xdr:rowOff>219075</xdr:rowOff>
    </xdr:from>
    <xdr:to>
      <xdr:col>116</xdr:col>
      <xdr:colOff>419100</xdr:colOff>
      <xdr:row>38</xdr:row>
      <xdr:rowOff>95250</xdr:rowOff>
    </xdr:to>
    <xdr:sp>
      <xdr:nvSpPr>
        <xdr:cNvPr id="52" name="Line 684"/>
        <xdr:cNvSpPr>
          <a:spLocks/>
        </xdr:cNvSpPr>
      </xdr:nvSpPr>
      <xdr:spPr>
        <a:xfrm>
          <a:off x="74504550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38</xdr:row>
      <xdr:rowOff>95250</xdr:rowOff>
    </xdr:from>
    <xdr:to>
      <xdr:col>117</xdr:col>
      <xdr:colOff>238125</xdr:colOff>
      <xdr:row>39</xdr:row>
      <xdr:rowOff>0</xdr:rowOff>
    </xdr:to>
    <xdr:sp>
      <xdr:nvSpPr>
        <xdr:cNvPr id="53" name="Line 685"/>
        <xdr:cNvSpPr>
          <a:spLocks/>
        </xdr:cNvSpPr>
      </xdr:nvSpPr>
      <xdr:spPr>
        <a:xfrm>
          <a:off x="75152250" y="9334500"/>
          <a:ext cx="666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114300</xdr:rowOff>
    </xdr:from>
    <xdr:to>
      <xdr:col>122</xdr:col>
      <xdr:colOff>419100</xdr:colOff>
      <xdr:row>37</xdr:row>
      <xdr:rowOff>114300</xdr:rowOff>
    </xdr:to>
    <xdr:sp>
      <xdr:nvSpPr>
        <xdr:cNvPr id="54" name="Line 716"/>
        <xdr:cNvSpPr>
          <a:spLocks/>
        </xdr:cNvSpPr>
      </xdr:nvSpPr>
      <xdr:spPr>
        <a:xfrm>
          <a:off x="73209150" y="77533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43</xdr:row>
      <xdr:rowOff>114300</xdr:rowOff>
    </xdr:from>
    <xdr:to>
      <xdr:col>127</xdr:col>
      <xdr:colOff>228600</xdr:colOff>
      <xdr:row>46</xdr:row>
      <xdr:rowOff>114300</xdr:rowOff>
    </xdr:to>
    <xdr:sp>
      <xdr:nvSpPr>
        <xdr:cNvPr id="55" name="Line 788"/>
        <xdr:cNvSpPr>
          <a:spLocks/>
        </xdr:cNvSpPr>
      </xdr:nvSpPr>
      <xdr:spPr>
        <a:xfrm flipV="1">
          <a:off x="77762100" y="104965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38</xdr:row>
      <xdr:rowOff>95250</xdr:rowOff>
    </xdr:from>
    <xdr:to>
      <xdr:col>58</xdr:col>
      <xdr:colOff>428625</xdr:colOff>
      <xdr:row>39</xdr:row>
      <xdr:rowOff>0</xdr:rowOff>
    </xdr:to>
    <xdr:sp>
      <xdr:nvSpPr>
        <xdr:cNvPr id="56" name="Line 1684"/>
        <xdr:cNvSpPr>
          <a:spLocks/>
        </xdr:cNvSpPr>
      </xdr:nvSpPr>
      <xdr:spPr>
        <a:xfrm flipV="1">
          <a:off x="36947475" y="93345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34</xdr:row>
      <xdr:rowOff>114300</xdr:rowOff>
    </xdr:from>
    <xdr:to>
      <xdr:col>88</xdr:col>
      <xdr:colOff>19050</xdr:colOff>
      <xdr:row>34</xdr:row>
      <xdr:rowOff>114300</xdr:rowOff>
    </xdr:to>
    <xdr:sp>
      <xdr:nvSpPr>
        <xdr:cNvPr id="57" name="Line 1685"/>
        <xdr:cNvSpPr>
          <a:spLocks/>
        </xdr:cNvSpPr>
      </xdr:nvSpPr>
      <xdr:spPr>
        <a:xfrm>
          <a:off x="41481375" y="8439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114300</xdr:rowOff>
    </xdr:from>
    <xdr:to>
      <xdr:col>88</xdr:col>
      <xdr:colOff>238125</xdr:colOff>
      <xdr:row>30</xdr:row>
      <xdr:rowOff>114300</xdr:rowOff>
    </xdr:to>
    <xdr:sp>
      <xdr:nvSpPr>
        <xdr:cNvPr id="58" name="Line 1686"/>
        <xdr:cNvSpPr>
          <a:spLocks/>
        </xdr:cNvSpPr>
      </xdr:nvSpPr>
      <xdr:spPr>
        <a:xfrm>
          <a:off x="41481375" y="752475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35</xdr:row>
      <xdr:rowOff>0</xdr:rowOff>
    </xdr:from>
    <xdr:to>
      <xdr:col>62</xdr:col>
      <xdr:colOff>428625</xdr:colOff>
      <xdr:row>35</xdr:row>
      <xdr:rowOff>114300</xdr:rowOff>
    </xdr:to>
    <xdr:sp>
      <xdr:nvSpPr>
        <xdr:cNvPr id="59" name="Line 1689"/>
        <xdr:cNvSpPr>
          <a:spLocks/>
        </xdr:cNvSpPr>
      </xdr:nvSpPr>
      <xdr:spPr>
        <a:xfrm flipV="1">
          <a:off x="39538275" y="8553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34</xdr:row>
      <xdr:rowOff>152400</xdr:rowOff>
    </xdr:from>
    <xdr:to>
      <xdr:col>63</xdr:col>
      <xdr:colOff>228600</xdr:colOff>
      <xdr:row>35</xdr:row>
      <xdr:rowOff>0</xdr:rowOff>
    </xdr:to>
    <xdr:sp>
      <xdr:nvSpPr>
        <xdr:cNvPr id="60" name="Line 1690"/>
        <xdr:cNvSpPr>
          <a:spLocks/>
        </xdr:cNvSpPr>
      </xdr:nvSpPr>
      <xdr:spPr>
        <a:xfrm flipV="1">
          <a:off x="40185975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34</xdr:row>
      <xdr:rowOff>114300</xdr:rowOff>
    </xdr:from>
    <xdr:to>
      <xdr:col>64</xdr:col>
      <xdr:colOff>428625</xdr:colOff>
      <xdr:row>34</xdr:row>
      <xdr:rowOff>152400</xdr:rowOff>
    </xdr:to>
    <xdr:sp>
      <xdr:nvSpPr>
        <xdr:cNvPr id="61" name="Line 1691"/>
        <xdr:cNvSpPr>
          <a:spLocks/>
        </xdr:cNvSpPr>
      </xdr:nvSpPr>
      <xdr:spPr>
        <a:xfrm flipV="1">
          <a:off x="40833675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38</xdr:row>
      <xdr:rowOff>114300</xdr:rowOff>
    </xdr:from>
    <xdr:to>
      <xdr:col>48</xdr:col>
      <xdr:colOff>409575</xdr:colOff>
      <xdr:row>38</xdr:row>
      <xdr:rowOff>114300</xdr:rowOff>
    </xdr:to>
    <xdr:sp>
      <xdr:nvSpPr>
        <xdr:cNvPr id="62" name="Line 1697"/>
        <xdr:cNvSpPr>
          <a:spLocks/>
        </xdr:cNvSpPr>
      </xdr:nvSpPr>
      <xdr:spPr>
        <a:xfrm>
          <a:off x="30470475" y="93535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63" name="Line 1698"/>
        <xdr:cNvSpPr>
          <a:spLocks/>
        </xdr:cNvSpPr>
      </xdr:nvSpPr>
      <xdr:spPr>
        <a:xfrm>
          <a:off x="71275575" y="7524750"/>
          <a:ext cx="32289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466725</xdr:colOff>
      <xdr:row>38</xdr:row>
      <xdr:rowOff>114300</xdr:rowOff>
    </xdr:from>
    <xdr:to>
      <xdr:col>52</xdr:col>
      <xdr:colOff>428625</xdr:colOff>
      <xdr:row>38</xdr:row>
      <xdr:rowOff>114300</xdr:rowOff>
    </xdr:to>
    <xdr:sp>
      <xdr:nvSpPr>
        <xdr:cNvPr id="64" name="Line 1716"/>
        <xdr:cNvSpPr>
          <a:spLocks/>
        </xdr:cNvSpPr>
      </xdr:nvSpPr>
      <xdr:spPr>
        <a:xfrm>
          <a:off x="31156275" y="935355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36</xdr:row>
      <xdr:rowOff>114300</xdr:rowOff>
    </xdr:from>
    <xdr:to>
      <xdr:col>120</xdr:col>
      <xdr:colOff>438150</xdr:colOff>
      <xdr:row>41</xdr:row>
      <xdr:rowOff>114300</xdr:rowOff>
    </xdr:to>
    <xdr:sp>
      <xdr:nvSpPr>
        <xdr:cNvPr id="65" name="Line 1743"/>
        <xdr:cNvSpPr>
          <a:spLocks/>
        </xdr:cNvSpPr>
      </xdr:nvSpPr>
      <xdr:spPr>
        <a:xfrm>
          <a:off x="73875900" y="8896350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34</xdr:row>
      <xdr:rowOff>114300</xdr:rowOff>
    </xdr:from>
    <xdr:to>
      <xdr:col>111</xdr:col>
      <xdr:colOff>219075</xdr:colOff>
      <xdr:row>34</xdr:row>
      <xdr:rowOff>152400</xdr:rowOff>
    </xdr:to>
    <xdr:sp>
      <xdr:nvSpPr>
        <xdr:cNvPr id="66" name="Line 1811"/>
        <xdr:cNvSpPr>
          <a:spLocks/>
        </xdr:cNvSpPr>
      </xdr:nvSpPr>
      <xdr:spPr>
        <a:xfrm>
          <a:off x="71266050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34</xdr:row>
      <xdr:rowOff>152400</xdr:rowOff>
    </xdr:from>
    <xdr:to>
      <xdr:col>112</xdr:col>
      <xdr:colOff>419100</xdr:colOff>
      <xdr:row>35</xdr:row>
      <xdr:rowOff>0</xdr:rowOff>
    </xdr:to>
    <xdr:sp>
      <xdr:nvSpPr>
        <xdr:cNvPr id="67" name="Line 1812"/>
        <xdr:cNvSpPr>
          <a:spLocks/>
        </xdr:cNvSpPr>
      </xdr:nvSpPr>
      <xdr:spPr>
        <a:xfrm>
          <a:off x="71913750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35</xdr:row>
      <xdr:rowOff>0</xdr:rowOff>
    </xdr:from>
    <xdr:to>
      <xdr:col>113</xdr:col>
      <xdr:colOff>219075</xdr:colOff>
      <xdr:row>35</xdr:row>
      <xdr:rowOff>142875</xdr:rowOff>
    </xdr:to>
    <xdr:sp>
      <xdr:nvSpPr>
        <xdr:cNvPr id="68" name="Line 1813"/>
        <xdr:cNvSpPr>
          <a:spLocks/>
        </xdr:cNvSpPr>
      </xdr:nvSpPr>
      <xdr:spPr>
        <a:xfrm>
          <a:off x="72561450" y="8553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142875</xdr:rowOff>
    </xdr:from>
    <xdr:to>
      <xdr:col>114</xdr:col>
      <xdr:colOff>438150</xdr:colOff>
      <xdr:row>36</xdr:row>
      <xdr:rowOff>114300</xdr:rowOff>
    </xdr:to>
    <xdr:sp>
      <xdr:nvSpPr>
        <xdr:cNvPr id="69" name="Line 1814"/>
        <xdr:cNvSpPr>
          <a:spLocks/>
        </xdr:cNvSpPr>
      </xdr:nvSpPr>
      <xdr:spPr>
        <a:xfrm>
          <a:off x="73209150" y="86963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114300</xdr:rowOff>
    </xdr:from>
    <xdr:to>
      <xdr:col>61</xdr:col>
      <xdr:colOff>228600</xdr:colOff>
      <xdr:row>39</xdr:row>
      <xdr:rowOff>0</xdr:rowOff>
    </xdr:to>
    <xdr:sp>
      <xdr:nvSpPr>
        <xdr:cNvPr id="70" name="Line 1829"/>
        <xdr:cNvSpPr>
          <a:spLocks/>
        </xdr:cNvSpPr>
      </xdr:nvSpPr>
      <xdr:spPr>
        <a:xfrm flipV="1">
          <a:off x="36947475" y="866775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33</xdr:row>
      <xdr:rowOff>114300</xdr:rowOff>
    </xdr:from>
    <xdr:to>
      <xdr:col>44</xdr:col>
      <xdr:colOff>428625</xdr:colOff>
      <xdr:row>37</xdr:row>
      <xdr:rowOff>114300</xdr:rowOff>
    </xdr:to>
    <xdr:sp>
      <xdr:nvSpPr>
        <xdr:cNvPr id="71" name="Line 1939"/>
        <xdr:cNvSpPr>
          <a:spLocks/>
        </xdr:cNvSpPr>
      </xdr:nvSpPr>
      <xdr:spPr>
        <a:xfrm>
          <a:off x="24641175" y="82105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2" name="text 38"/>
        <xdr:cNvSpPr txBox="1">
          <a:spLocks noChangeArrowheads="1"/>
        </xdr:cNvSpPr>
      </xdr:nvSpPr>
      <xdr:spPr>
        <a:xfrm>
          <a:off x="447675" y="9467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Tochovice</a:t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26</xdr:col>
      <xdr:colOff>0</xdr:colOff>
      <xdr:row>43</xdr:row>
      <xdr:rowOff>114300</xdr:rowOff>
    </xdr:to>
    <xdr:sp>
      <xdr:nvSpPr>
        <xdr:cNvPr id="73" name="Line 2300"/>
        <xdr:cNvSpPr>
          <a:spLocks/>
        </xdr:cNvSpPr>
      </xdr:nvSpPr>
      <xdr:spPr>
        <a:xfrm>
          <a:off x="857250" y="10496550"/>
          <a:ext cx="1558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78</xdr:row>
      <xdr:rowOff>0</xdr:rowOff>
    </xdr:from>
    <xdr:to>
      <xdr:col>94</xdr:col>
      <xdr:colOff>0</xdr:colOff>
      <xdr:row>80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45786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97</xdr:col>
      <xdr:colOff>0</xdr:colOff>
      <xdr:row>78</xdr:row>
      <xdr:rowOff>0</xdr:rowOff>
    </xdr:from>
    <xdr:to>
      <xdr:col>120</xdr:col>
      <xdr:colOff>0</xdr:colOff>
      <xdr:row>80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626268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400050</xdr:colOff>
      <xdr:row>37</xdr:row>
      <xdr:rowOff>0</xdr:rowOff>
    </xdr:from>
    <xdr:to>
      <xdr:col>143</xdr:col>
      <xdr:colOff>0</xdr:colOff>
      <xdr:row>39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90678000" y="901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Mirovice</a:t>
          </a:r>
        </a:p>
      </xdr:txBody>
    </xdr:sp>
    <xdr:clientData/>
  </xdr:twoCellAnchor>
  <xdr:twoCellAnchor>
    <xdr:from>
      <xdr:col>138</xdr:col>
      <xdr:colOff>838200</xdr:colOff>
      <xdr:row>53</xdr:row>
      <xdr:rowOff>0</xdr:rowOff>
    </xdr:from>
    <xdr:to>
      <xdr:col>141</xdr:col>
      <xdr:colOff>438150</xdr:colOff>
      <xdr:row>55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89820750" y="12668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Bělčice</a:t>
          </a:r>
        </a:p>
      </xdr:txBody>
    </xdr:sp>
    <xdr:clientData/>
  </xdr:twoCellAnchor>
  <xdr:twoCellAnchor>
    <xdr:from>
      <xdr:col>59</xdr:col>
      <xdr:colOff>228600</xdr:colOff>
      <xdr:row>37</xdr:row>
      <xdr:rowOff>152400</xdr:rowOff>
    </xdr:from>
    <xdr:to>
      <xdr:col>60</xdr:col>
      <xdr:colOff>428625</xdr:colOff>
      <xdr:row>37</xdr:row>
      <xdr:rowOff>219075</xdr:rowOff>
    </xdr:to>
    <xdr:sp>
      <xdr:nvSpPr>
        <xdr:cNvPr id="78" name="Line 2306"/>
        <xdr:cNvSpPr>
          <a:spLocks/>
        </xdr:cNvSpPr>
      </xdr:nvSpPr>
      <xdr:spPr>
        <a:xfrm flipV="1">
          <a:off x="38242875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37</xdr:row>
      <xdr:rowOff>114300</xdr:rowOff>
    </xdr:from>
    <xdr:to>
      <xdr:col>61</xdr:col>
      <xdr:colOff>228600</xdr:colOff>
      <xdr:row>37</xdr:row>
      <xdr:rowOff>152400</xdr:rowOff>
    </xdr:to>
    <xdr:sp>
      <xdr:nvSpPr>
        <xdr:cNvPr id="79" name="Line 2307"/>
        <xdr:cNvSpPr>
          <a:spLocks/>
        </xdr:cNvSpPr>
      </xdr:nvSpPr>
      <xdr:spPr>
        <a:xfrm flipV="1">
          <a:off x="38890575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219075</xdr:rowOff>
    </xdr:from>
    <xdr:to>
      <xdr:col>59</xdr:col>
      <xdr:colOff>228600</xdr:colOff>
      <xdr:row>38</xdr:row>
      <xdr:rowOff>95250</xdr:rowOff>
    </xdr:to>
    <xdr:sp>
      <xdr:nvSpPr>
        <xdr:cNvPr id="80" name="Line 2308"/>
        <xdr:cNvSpPr>
          <a:spLocks/>
        </xdr:cNvSpPr>
      </xdr:nvSpPr>
      <xdr:spPr>
        <a:xfrm flipV="1">
          <a:off x="37595175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32</xdr:row>
      <xdr:rowOff>114300</xdr:rowOff>
    </xdr:from>
    <xdr:to>
      <xdr:col>64</xdr:col>
      <xdr:colOff>428625</xdr:colOff>
      <xdr:row>35</xdr:row>
      <xdr:rowOff>114300</xdr:rowOff>
    </xdr:to>
    <xdr:sp>
      <xdr:nvSpPr>
        <xdr:cNvPr id="81" name="Line 2313"/>
        <xdr:cNvSpPr>
          <a:spLocks/>
        </xdr:cNvSpPr>
      </xdr:nvSpPr>
      <xdr:spPr>
        <a:xfrm flipV="1">
          <a:off x="39538275" y="79819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47</xdr:row>
      <xdr:rowOff>114300</xdr:rowOff>
    </xdr:from>
    <xdr:to>
      <xdr:col>61</xdr:col>
      <xdr:colOff>228600</xdr:colOff>
      <xdr:row>48</xdr:row>
      <xdr:rowOff>85725</xdr:rowOff>
    </xdr:to>
    <xdr:sp>
      <xdr:nvSpPr>
        <xdr:cNvPr id="82" name="Line 2314"/>
        <xdr:cNvSpPr>
          <a:spLocks/>
        </xdr:cNvSpPr>
      </xdr:nvSpPr>
      <xdr:spPr>
        <a:xfrm>
          <a:off x="38881050" y="114109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48</xdr:row>
      <xdr:rowOff>85725</xdr:rowOff>
    </xdr:from>
    <xdr:to>
      <xdr:col>62</xdr:col>
      <xdr:colOff>428625</xdr:colOff>
      <xdr:row>49</xdr:row>
      <xdr:rowOff>0</xdr:rowOff>
    </xdr:to>
    <xdr:sp>
      <xdr:nvSpPr>
        <xdr:cNvPr id="83" name="Line 2315"/>
        <xdr:cNvSpPr>
          <a:spLocks/>
        </xdr:cNvSpPr>
      </xdr:nvSpPr>
      <xdr:spPr>
        <a:xfrm>
          <a:off x="39538275" y="11610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49</xdr:row>
      <xdr:rowOff>76200</xdr:rowOff>
    </xdr:from>
    <xdr:to>
      <xdr:col>64</xdr:col>
      <xdr:colOff>428625</xdr:colOff>
      <xdr:row>49</xdr:row>
      <xdr:rowOff>114300</xdr:rowOff>
    </xdr:to>
    <xdr:sp>
      <xdr:nvSpPr>
        <xdr:cNvPr id="84" name="Line 2316"/>
        <xdr:cNvSpPr>
          <a:spLocks/>
        </xdr:cNvSpPr>
      </xdr:nvSpPr>
      <xdr:spPr>
        <a:xfrm>
          <a:off x="40833675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49</xdr:row>
      <xdr:rowOff>0</xdr:rowOff>
    </xdr:from>
    <xdr:to>
      <xdr:col>63</xdr:col>
      <xdr:colOff>228600</xdr:colOff>
      <xdr:row>49</xdr:row>
      <xdr:rowOff>76200</xdr:rowOff>
    </xdr:to>
    <xdr:sp>
      <xdr:nvSpPr>
        <xdr:cNvPr id="85" name="Line 2317"/>
        <xdr:cNvSpPr>
          <a:spLocks/>
        </xdr:cNvSpPr>
      </xdr:nvSpPr>
      <xdr:spPr>
        <a:xfrm>
          <a:off x="40185975" y="11753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49</xdr:row>
      <xdr:rowOff>114300</xdr:rowOff>
    </xdr:from>
    <xdr:to>
      <xdr:col>80</xdr:col>
      <xdr:colOff>152400</xdr:colOff>
      <xdr:row>49</xdr:row>
      <xdr:rowOff>114300</xdr:rowOff>
    </xdr:to>
    <xdr:sp>
      <xdr:nvSpPr>
        <xdr:cNvPr id="86" name="Line 2321"/>
        <xdr:cNvSpPr>
          <a:spLocks/>
        </xdr:cNvSpPr>
      </xdr:nvSpPr>
      <xdr:spPr>
        <a:xfrm>
          <a:off x="41481375" y="11868150"/>
          <a:ext cx="1008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50</xdr:row>
      <xdr:rowOff>114300</xdr:rowOff>
    </xdr:from>
    <xdr:to>
      <xdr:col>64</xdr:col>
      <xdr:colOff>428625</xdr:colOff>
      <xdr:row>51</xdr:row>
      <xdr:rowOff>85725</xdr:rowOff>
    </xdr:to>
    <xdr:sp>
      <xdr:nvSpPr>
        <xdr:cNvPr id="87" name="Line 2330"/>
        <xdr:cNvSpPr>
          <a:spLocks/>
        </xdr:cNvSpPr>
      </xdr:nvSpPr>
      <xdr:spPr>
        <a:xfrm>
          <a:off x="40824150" y="120967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51</xdr:row>
      <xdr:rowOff>85725</xdr:rowOff>
    </xdr:from>
    <xdr:to>
      <xdr:col>65</xdr:col>
      <xdr:colOff>228600</xdr:colOff>
      <xdr:row>52</xdr:row>
      <xdr:rowOff>0</xdr:rowOff>
    </xdr:to>
    <xdr:sp>
      <xdr:nvSpPr>
        <xdr:cNvPr id="88" name="Line 2331"/>
        <xdr:cNvSpPr>
          <a:spLocks/>
        </xdr:cNvSpPr>
      </xdr:nvSpPr>
      <xdr:spPr>
        <a:xfrm>
          <a:off x="41481375" y="1229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52</xdr:row>
      <xdr:rowOff>76200</xdr:rowOff>
    </xdr:from>
    <xdr:to>
      <xdr:col>67</xdr:col>
      <xdr:colOff>228600</xdr:colOff>
      <xdr:row>52</xdr:row>
      <xdr:rowOff>114300</xdr:rowOff>
    </xdr:to>
    <xdr:sp>
      <xdr:nvSpPr>
        <xdr:cNvPr id="89" name="Line 2332"/>
        <xdr:cNvSpPr>
          <a:spLocks/>
        </xdr:cNvSpPr>
      </xdr:nvSpPr>
      <xdr:spPr>
        <a:xfrm>
          <a:off x="42776775" y="12515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0</xdr:rowOff>
    </xdr:from>
    <xdr:to>
      <xdr:col>66</xdr:col>
      <xdr:colOff>428625</xdr:colOff>
      <xdr:row>52</xdr:row>
      <xdr:rowOff>76200</xdr:rowOff>
    </xdr:to>
    <xdr:sp>
      <xdr:nvSpPr>
        <xdr:cNvPr id="90" name="Line 2333"/>
        <xdr:cNvSpPr>
          <a:spLocks/>
        </xdr:cNvSpPr>
      </xdr:nvSpPr>
      <xdr:spPr>
        <a:xfrm>
          <a:off x="42129075" y="1243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114300</xdr:rowOff>
    </xdr:from>
    <xdr:to>
      <xdr:col>35</xdr:col>
      <xdr:colOff>0</xdr:colOff>
      <xdr:row>43</xdr:row>
      <xdr:rowOff>114300</xdr:rowOff>
    </xdr:to>
    <xdr:sp>
      <xdr:nvSpPr>
        <xdr:cNvPr id="91" name="Line 2337"/>
        <xdr:cNvSpPr>
          <a:spLocks/>
        </xdr:cNvSpPr>
      </xdr:nvSpPr>
      <xdr:spPr>
        <a:xfrm>
          <a:off x="16440150" y="10496550"/>
          <a:ext cx="6029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190309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447675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94" name="Line 2344"/>
        <xdr:cNvSpPr>
          <a:spLocks/>
        </xdr:cNvSpPr>
      </xdr:nvSpPr>
      <xdr:spPr>
        <a:xfrm>
          <a:off x="495300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50</xdr:col>
      <xdr:colOff>0</xdr:colOff>
      <xdr:row>46</xdr:row>
      <xdr:rowOff>0</xdr:rowOff>
    </xdr:to>
    <xdr:sp>
      <xdr:nvSpPr>
        <xdr:cNvPr id="95" name="Line 2347"/>
        <xdr:cNvSpPr>
          <a:spLocks/>
        </xdr:cNvSpPr>
      </xdr:nvSpPr>
      <xdr:spPr>
        <a:xfrm>
          <a:off x="31984950" y="878205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34</xdr:row>
      <xdr:rowOff>0</xdr:rowOff>
    </xdr:from>
    <xdr:ext cx="895350" cy="457200"/>
    <xdr:sp>
      <xdr:nvSpPr>
        <xdr:cNvPr id="96" name="text 774"/>
        <xdr:cNvSpPr txBox="1">
          <a:spLocks noChangeArrowheads="1"/>
        </xdr:cNvSpPr>
      </xdr:nvSpPr>
      <xdr:spPr>
        <a:xfrm>
          <a:off x="31537275" y="83248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54,854</a:t>
          </a:r>
        </a:p>
      </xdr:txBody>
    </xdr:sp>
    <xdr:clientData/>
  </xdr:oneCellAnchor>
  <xdr:twoCellAnchor>
    <xdr:from>
      <xdr:col>142</xdr:col>
      <xdr:colOff>400050</xdr:colOff>
      <xdr:row>43</xdr:row>
      <xdr:rowOff>0</xdr:rowOff>
    </xdr:from>
    <xdr:to>
      <xdr:col>143</xdr:col>
      <xdr:colOff>0</xdr:colOff>
      <xdr:row>44</xdr:row>
      <xdr:rowOff>0</xdr:rowOff>
    </xdr:to>
    <xdr:sp>
      <xdr:nvSpPr>
        <xdr:cNvPr id="97" name="text 3"/>
        <xdr:cNvSpPr txBox="1">
          <a:spLocks noChangeArrowheads="1"/>
        </xdr:cNvSpPr>
      </xdr:nvSpPr>
      <xdr:spPr>
        <a:xfrm>
          <a:off x="91973400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43</xdr:row>
      <xdr:rowOff>114300</xdr:rowOff>
    </xdr:from>
    <xdr:to>
      <xdr:col>142</xdr:col>
      <xdr:colOff>790575</xdr:colOff>
      <xdr:row>43</xdr:row>
      <xdr:rowOff>114300</xdr:rowOff>
    </xdr:to>
    <xdr:sp>
      <xdr:nvSpPr>
        <xdr:cNvPr id="98" name="Line 2350"/>
        <xdr:cNvSpPr>
          <a:spLocks/>
        </xdr:cNvSpPr>
      </xdr:nvSpPr>
      <xdr:spPr>
        <a:xfrm>
          <a:off x="92021025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32</xdr:row>
      <xdr:rowOff>114300</xdr:rowOff>
    </xdr:from>
    <xdr:to>
      <xdr:col>114</xdr:col>
      <xdr:colOff>438150</xdr:colOff>
      <xdr:row>36</xdr:row>
      <xdr:rowOff>114300</xdr:rowOff>
    </xdr:to>
    <xdr:sp>
      <xdr:nvSpPr>
        <xdr:cNvPr id="99" name="Line 2354"/>
        <xdr:cNvSpPr>
          <a:spLocks/>
        </xdr:cNvSpPr>
      </xdr:nvSpPr>
      <xdr:spPr>
        <a:xfrm>
          <a:off x="71266050" y="7981950"/>
          <a:ext cx="2609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30</xdr:row>
      <xdr:rowOff>114300</xdr:rowOff>
    </xdr:from>
    <xdr:to>
      <xdr:col>107</xdr:col>
      <xdr:colOff>219075</xdr:colOff>
      <xdr:row>30</xdr:row>
      <xdr:rowOff>152400</xdr:rowOff>
    </xdr:to>
    <xdr:sp>
      <xdr:nvSpPr>
        <xdr:cNvPr id="100" name="Line 2355"/>
        <xdr:cNvSpPr>
          <a:spLocks/>
        </xdr:cNvSpPr>
      </xdr:nvSpPr>
      <xdr:spPr>
        <a:xfrm>
          <a:off x="686847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30</xdr:row>
      <xdr:rowOff>152400</xdr:rowOff>
    </xdr:from>
    <xdr:to>
      <xdr:col>108</xdr:col>
      <xdr:colOff>419100</xdr:colOff>
      <xdr:row>31</xdr:row>
      <xdr:rowOff>0</xdr:rowOff>
    </xdr:to>
    <xdr:sp>
      <xdr:nvSpPr>
        <xdr:cNvPr id="101" name="Line 2356"/>
        <xdr:cNvSpPr>
          <a:spLocks/>
        </xdr:cNvSpPr>
      </xdr:nvSpPr>
      <xdr:spPr>
        <a:xfrm>
          <a:off x="693229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111</xdr:col>
      <xdr:colOff>219075</xdr:colOff>
      <xdr:row>30</xdr:row>
      <xdr:rowOff>152400</xdr:rowOff>
    </xdr:to>
    <xdr:sp>
      <xdr:nvSpPr>
        <xdr:cNvPr id="102" name="Line 2358"/>
        <xdr:cNvSpPr>
          <a:spLocks/>
        </xdr:cNvSpPr>
      </xdr:nvSpPr>
      <xdr:spPr>
        <a:xfrm>
          <a:off x="712755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152400</xdr:rowOff>
    </xdr:from>
    <xdr:to>
      <xdr:col>112</xdr:col>
      <xdr:colOff>419100</xdr:colOff>
      <xdr:row>31</xdr:row>
      <xdr:rowOff>0</xdr:rowOff>
    </xdr:to>
    <xdr:sp>
      <xdr:nvSpPr>
        <xdr:cNvPr id="103" name="Line 2359"/>
        <xdr:cNvSpPr>
          <a:spLocks/>
        </xdr:cNvSpPr>
      </xdr:nvSpPr>
      <xdr:spPr>
        <a:xfrm>
          <a:off x="719137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20</xdr:row>
      <xdr:rowOff>114300</xdr:rowOff>
    </xdr:from>
    <xdr:to>
      <xdr:col>106</xdr:col>
      <xdr:colOff>419100</xdr:colOff>
      <xdr:row>28</xdr:row>
      <xdr:rowOff>114300</xdr:rowOff>
    </xdr:to>
    <xdr:sp>
      <xdr:nvSpPr>
        <xdr:cNvPr id="104" name="Line 2366"/>
        <xdr:cNvSpPr>
          <a:spLocks/>
        </xdr:cNvSpPr>
      </xdr:nvSpPr>
      <xdr:spPr>
        <a:xfrm flipV="1">
          <a:off x="63493650" y="5238750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114300</xdr:rowOff>
    </xdr:from>
    <xdr:to>
      <xdr:col>132</xdr:col>
      <xdr:colOff>419100</xdr:colOff>
      <xdr:row>46</xdr:row>
      <xdr:rowOff>152400</xdr:rowOff>
    </xdr:to>
    <xdr:sp>
      <xdr:nvSpPr>
        <xdr:cNvPr id="105" name="Line 2370"/>
        <xdr:cNvSpPr>
          <a:spLocks/>
        </xdr:cNvSpPr>
      </xdr:nvSpPr>
      <xdr:spPr>
        <a:xfrm>
          <a:off x="84867750" y="11182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152400</xdr:rowOff>
    </xdr:from>
    <xdr:to>
      <xdr:col>133</xdr:col>
      <xdr:colOff>219075</xdr:colOff>
      <xdr:row>47</xdr:row>
      <xdr:rowOff>0</xdr:rowOff>
    </xdr:to>
    <xdr:sp>
      <xdr:nvSpPr>
        <xdr:cNvPr id="106" name="Line 2371"/>
        <xdr:cNvSpPr>
          <a:spLocks/>
        </xdr:cNvSpPr>
      </xdr:nvSpPr>
      <xdr:spPr>
        <a:xfrm>
          <a:off x="85515450" y="11220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47</xdr:row>
      <xdr:rowOff>0</xdr:rowOff>
    </xdr:from>
    <xdr:to>
      <xdr:col>141</xdr:col>
      <xdr:colOff>38100</xdr:colOff>
      <xdr:row>50</xdr:row>
      <xdr:rowOff>123825</xdr:rowOff>
    </xdr:to>
    <xdr:sp>
      <xdr:nvSpPr>
        <xdr:cNvPr id="107" name="Line 2372"/>
        <xdr:cNvSpPr>
          <a:spLocks/>
        </xdr:cNvSpPr>
      </xdr:nvSpPr>
      <xdr:spPr>
        <a:xfrm>
          <a:off x="86163150" y="11296650"/>
          <a:ext cx="500062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50</xdr:row>
      <xdr:rowOff>0</xdr:rowOff>
    </xdr:from>
    <xdr:to>
      <xdr:col>142</xdr:col>
      <xdr:colOff>0</xdr:colOff>
      <xdr:row>51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91125675" y="1198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50</xdr:row>
      <xdr:rowOff>114300</xdr:rowOff>
    </xdr:from>
    <xdr:to>
      <xdr:col>141</xdr:col>
      <xdr:colOff>390525</xdr:colOff>
      <xdr:row>50</xdr:row>
      <xdr:rowOff>114300</xdr:rowOff>
    </xdr:to>
    <xdr:sp>
      <xdr:nvSpPr>
        <xdr:cNvPr id="109" name="Line 2374"/>
        <xdr:cNvSpPr>
          <a:spLocks/>
        </xdr:cNvSpPr>
      </xdr:nvSpPr>
      <xdr:spPr>
        <a:xfrm>
          <a:off x="91173300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46</xdr:row>
      <xdr:rowOff>114300</xdr:rowOff>
    </xdr:from>
    <xdr:to>
      <xdr:col>120</xdr:col>
      <xdr:colOff>438150</xdr:colOff>
      <xdr:row>46</xdr:row>
      <xdr:rowOff>114300</xdr:rowOff>
    </xdr:to>
    <xdr:sp>
      <xdr:nvSpPr>
        <xdr:cNvPr id="110" name="Line 2375"/>
        <xdr:cNvSpPr>
          <a:spLocks/>
        </xdr:cNvSpPr>
      </xdr:nvSpPr>
      <xdr:spPr>
        <a:xfrm>
          <a:off x="68675250" y="111823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30</xdr:row>
      <xdr:rowOff>0</xdr:rowOff>
    </xdr:from>
    <xdr:ext cx="457200" cy="228600"/>
    <xdr:sp>
      <xdr:nvSpPr>
        <xdr:cNvPr id="111" name="text 7125"/>
        <xdr:cNvSpPr txBox="1">
          <a:spLocks noChangeArrowheads="1"/>
        </xdr:cNvSpPr>
      </xdr:nvSpPr>
      <xdr:spPr>
        <a:xfrm>
          <a:off x="56797575" y="7410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88</xdr:col>
      <xdr:colOff>0</xdr:colOff>
      <xdr:row>34</xdr:row>
      <xdr:rowOff>0</xdr:rowOff>
    </xdr:from>
    <xdr:ext cx="847725" cy="228600"/>
    <xdr:sp>
      <xdr:nvSpPr>
        <xdr:cNvPr id="112" name="text 7166"/>
        <xdr:cNvSpPr txBox="1">
          <a:spLocks noChangeArrowheads="1"/>
        </xdr:cNvSpPr>
      </xdr:nvSpPr>
      <xdr:spPr>
        <a:xfrm>
          <a:off x="56597550" y="832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88</xdr:col>
      <xdr:colOff>0</xdr:colOff>
      <xdr:row>37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56597550" y="901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88</xdr:col>
      <xdr:colOff>0</xdr:colOff>
      <xdr:row>40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56597550" y="969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56597550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108</xdr:col>
      <xdr:colOff>0</xdr:colOff>
      <xdr:row>49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69551550" y="1175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88</xdr:col>
      <xdr:colOff>0</xdr:colOff>
      <xdr:row>43</xdr:row>
      <xdr:rowOff>0</xdr:rowOff>
    </xdr:from>
    <xdr:to>
      <xdr:col>89</xdr:col>
      <xdr:colOff>0</xdr:colOff>
      <xdr:row>44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565975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295275</xdr:colOff>
      <xdr:row>41</xdr:row>
      <xdr:rowOff>219075</xdr:rowOff>
    </xdr:from>
    <xdr:to>
      <xdr:col>16</xdr:col>
      <xdr:colOff>561975</xdr:colOff>
      <xdr:row>43</xdr:row>
      <xdr:rowOff>114300</xdr:rowOff>
    </xdr:to>
    <xdr:grpSp>
      <xdr:nvGrpSpPr>
        <xdr:cNvPr id="118" name="Group 2387"/>
        <xdr:cNvGrpSpPr>
          <a:grpSpLocks noChangeAspect="1"/>
        </xdr:cNvGrpSpPr>
      </xdr:nvGrpSpPr>
      <xdr:grpSpPr>
        <a:xfrm>
          <a:off x="10258425" y="10144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9" name="Line 238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238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17430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49</xdr:row>
      <xdr:rowOff>114300</xdr:rowOff>
    </xdr:from>
    <xdr:to>
      <xdr:col>3</xdr:col>
      <xdr:colOff>390525</xdr:colOff>
      <xdr:row>49</xdr:row>
      <xdr:rowOff>114300</xdr:rowOff>
    </xdr:to>
    <xdr:sp>
      <xdr:nvSpPr>
        <xdr:cNvPr id="122" name="Line 2394"/>
        <xdr:cNvSpPr>
          <a:spLocks/>
        </xdr:cNvSpPr>
      </xdr:nvSpPr>
      <xdr:spPr>
        <a:xfrm>
          <a:off x="17907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41</xdr:row>
      <xdr:rowOff>219075</xdr:rowOff>
    </xdr:from>
    <xdr:to>
      <xdr:col>50</xdr:col>
      <xdr:colOff>561975</xdr:colOff>
      <xdr:row>43</xdr:row>
      <xdr:rowOff>114300</xdr:rowOff>
    </xdr:to>
    <xdr:grpSp>
      <xdr:nvGrpSpPr>
        <xdr:cNvPr id="123" name="Group 2395"/>
        <xdr:cNvGrpSpPr>
          <a:grpSpLocks noChangeAspect="1"/>
        </xdr:cNvGrpSpPr>
      </xdr:nvGrpSpPr>
      <xdr:grpSpPr>
        <a:xfrm>
          <a:off x="322802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23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3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219075</xdr:rowOff>
    </xdr:from>
    <xdr:to>
      <xdr:col>54</xdr:col>
      <xdr:colOff>561975</xdr:colOff>
      <xdr:row>41</xdr:row>
      <xdr:rowOff>114300</xdr:rowOff>
    </xdr:to>
    <xdr:grpSp>
      <xdr:nvGrpSpPr>
        <xdr:cNvPr id="126" name="Group 2399"/>
        <xdr:cNvGrpSpPr>
          <a:grpSpLocks noChangeAspect="1"/>
        </xdr:cNvGrpSpPr>
      </xdr:nvGrpSpPr>
      <xdr:grpSpPr>
        <a:xfrm>
          <a:off x="348710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24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24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114300</xdr:rowOff>
    </xdr:from>
    <xdr:to>
      <xdr:col>54</xdr:col>
      <xdr:colOff>561975</xdr:colOff>
      <xdr:row>45</xdr:row>
      <xdr:rowOff>28575</xdr:rowOff>
    </xdr:to>
    <xdr:grpSp>
      <xdr:nvGrpSpPr>
        <xdr:cNvPr id="129" name="Group 2402"/>
        <xdr:cNvGrpSpPr>
          <a:grpSpLocks noChangeAspect="1"/>
        </xdr:cNvGrpSpPr>
      </xdr:nvGrpSpPr>
      <xdr:grpSpPr>
        <a:xfrm>
          <a:off x="34871025" y="1049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24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4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28</xdr:row>
      <xdr:rowOff>209550</xdr:rowOff>
    </xdr:from>
    <xdr:to>
      <xdr:col>68</xdr:col>
      <xdr:colOff>552450</xdr:colOff>
      <xdr:row>30</xdr:row>
      <xdr:rowOff>114300</xdr:rowOff>
    </xdr:to>
    <xdr:grpSp>
      <xdr:nvGrpSpPr>
        <xdr:cNvPr id="132" name="Group 2405"/>
        <xdr:cNvGrpSpPr>
          <a:grpSpLocks noChangeAspect="1"/>
        </xdr:cNvGrpSpPr>
      </xdr:nvGrpSpPr>
      <xdr:grpSpPr>
        <a:xfrm>
          <a:off x="439293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24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24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45</xdr:row>
      <xdr:rowOff>114300</xdr:rowOff>
    </xdr:from>
    <xdr:to>
      <xdr:col>58</xdr:col>
      <xdr:colOff>561975</xdr:colOff>
      <xdr:row>47</xdr:row>
      <xdr:rowOff>28575</xdr:rowOff>
    </xdr:to>
    <xdr:grpSp>
      <xdr:nvGrpSpPr>
        <xdr:cNvPr id="135" name="Group 2408"/>
        <xdr:cNvGrpSpPr>
          <a:grpSpLocks noChangeAspect="1"/>
        </xdr:cNvGrpSpPr>
      </xdr:nvGrpSpPr>
      <xdr:grpSpPr>
        <a:xfrm>
          <a:off x="37461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2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38</xdr:row>
      <xdr:rowOff>133350</xdr:rowOff>
    </xdr:from>
    <xdr:to>
      <xdr:col>57</xdr:col>
      <xdr:colOff>228600</xdr:colOff>
      <xdr:row>39</xdr:row>
      <xdr:rowOff>0</xdr:rowOff>
    </xdr:to>
    <xdr:sp>
      <xdr:nvSpPr>
        <xdr:cNvPr id="138" name="Line 2412"/>
        <xdr:cNvSpPr>
          <a:spLocks noChangeAspect="1"/>
        </xdr:cNvSpPr>
      </xdr:nvSpPr>
      <xdr:spPr>
        <a:xfrm>
          <a:off x="36947475" y="9372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37</xdr:row>
      <xdr:rowOff>95250</xdr:rowOff>
    </xdr:from>
    <xdr:to>
      <xdr:col>57</xdr:col>
      <xdr:colOff>361950</xdr:colOff>
      <xdr:row>38</xdr:row>
      <xdr:rowOff>133350</xdr:rowOff>
    </xdr:to>
    <xdr:sp>
      <xdr:nvSpPr>
        <xdr:cNvPr id="139" name="Oval 2413"/>
        <xdr:cNvSpPr>
          <a:spLocks noChangeAspect="1"/>
        </xdr:cNvSpPr>
      </xdr:nvSpPr>
      <xdr:spPr>
        <a:xfrm>
          <a:off x="36814125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33</xdr:row>
      <xdr:rowOff>219075</xdr:rowOff>
    </xdr:from>
    <xdr:to>
      <xdr:col>61</xdr:col>
      <xdr:colOff>361950</xdr:colOff>
      <xdr:row>35</xdr:row>
      <xdr:rowOff>114300</xdr:rowOff>
    </xdr:to>
    <xdr:grpSp>
      <xdr:nvGrpSpPr>
        <xdr:cNvPr id="140" name="Group 2431"/>
        <xdr:cNvGrpSpPr>
          <a:grpSpLocks noChangeAspect="1"/>
        </xdr:cNvGrpSpPr>
      </xdr:nvGrpSpPr>
      <xdr:grpSpPr>
        <a:xfrm>
          <a:off x="39404925" y="8315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4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24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219075</xdr:colOff>
      <xdr:row>46</xdr:row>
      <xdr:rowOff>114300</xdr:rowOff>
    </xdr:from>
    <xdr:to>
      <xdr:col>106</xdr:col>
      <xdr:colOff>419100</xdr:colOff>
      <xdr:row>46</xdr:row>
      <xdr:rowOff>142875</xdr:rowOff>
    </xdr:to>
    <xdr:sp>
      <xdr:nvSpPr>
        <xdr:cNvPr id="143" name="Line 2435"/>
        <xdr:cNvSpPr>
          <a:spLocks/>
        </xdr:cNvSpPr>
      </xdr:nvSpPr>
      <xdr:spPr>
        <a:xfrm flipH="1">
          <a:off x="680275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47</xdr:row>
      <xdr:rowOff>85725</xdr:rowOff>
    </xdr:from>
    <xdr:to>
      <xdr:col>101</xdr:col>
      <xdr:colOff>219075</xdr:colOff>
      <xdr:row>47</xdr:row>
      <xdr:rowOff>114300</xdr:rowOff>
    </xdr:to>
    <xdr:sp>
      <xdr:nvSpPr>
        <xdr:cNvPr id="144" name="Line 2436"/>
        <xdr:cNvSpPr>
          <a:spLocks/>
        </xdr:cNvSpPr>
      </xdr:nvSpPr>
      <xdr:spPr>
        <a:xfrm flipH="1">
          <a:off x="647890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46</xdr:row>
      <xdr:rowOff>142875</xdr:rowOff>
    </xdr:from>
    <xdr:to>
      <xdr:col>105</xdr:col>
      <xdr:colOff>219075</xdr:colOff>
      <xdr:row>47</xdr:row>
      <xdr:rowOff>85725</xdr:rowOff>
    </xdr:to>
    <xdr:sp>
      <xdr:nvSpPr>
        <xdr:cNvPr id="145" name="Line 2437"/>
        <xdr:cNvSpPr>
          <a:spLocks/>
        </xdr:cNvSpPr>
      </xdr:nvSpPr>
      <xdr:spPr>
        <a:xfrm flipH="1">
          <a:off x="654367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47</xdr:row>
      <xdr:rowOff>85725</xdr:rowOff>
    </xdr:from>
    <xdr:to>
      <xdr:col>84</xdr:col>
      <xdr:colOff>419100</xdr:colOff>
      <xdr:row>47</xdr:row>
      <xdr:rowOff>114300</xdr:rowOff>
    </xdr:to>
    <xdr:sp>
      <xdr:nvSpPr>
        <xdr:cNvPr id="146" name="Line 2438"/>
        <xdr:cNvSpPr>
          <a:spLocks/>
        </xdr:cNvSpPr>
      </xdr:nvSpPr>
      <xdr:spPr>
        <a:xfrm flipH="1" flipV="1">
          <a:off x="537781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46</xdr:row>
      <xdr:rowOff>114300</xdr:rowOff>
    </xdr:from>
    <xdr:to>
      <xdr:col>79</xdr:col>
      <xdr:colOff>219075</xdr:colOff>
      <xdr:row>46</xdr:row>
      <xdr:rowOff>142875</xdr:rowOff>
    </xdr:to>
    <xdr:sp>
      <xdr:nvSpPr>
        <xdr:cNvPr id="147" name="Line 2439"/>
        <xdr:cNvSpPr>
          <a:spLocks/>
        </xdr:cNvSpPr>
      </xdr:nvSpPr>
      <xdr:spPr>
        <a:xfrm flipH="1" flipV="1">
          <a:off x="505396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46</xdr:row>
      <xdr:rowOff>142875</xdr:rowOff>
    </xdr:from>
    <xdr:to>
      <xdr:col>83</xdr:col>
      <xdr:colOff>219075</xdr:colOff>
      <xdr:row>47</xdr:row>
      <xdr:rowOff>85725</xdr:rowOff>
    </xdr:to>
    <xdr:sp>
      <xdr:nvSpPr>
        <xdr:cNvPr id="148" name="Line 2440"/>
        <xdr:cNvSpPr>
          <a:spLocks/>
        </xdr:cNvSpPr>
      </xdr:nvSpPr>
      <xdr:spPr>
        <a:xfrm flipH="1" flipV="1">
          <a:off x="511873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47</xdr:row>
      <xdr:rowOff>114300</xdr:rowOff>
    </xdr:from>
    <xdr:to>
      <xdr:col>60</xdr:col>
      <xdr:colOff>552450</xdr:colOff>
      <xdr:row>49</xdr:row>
      <xdr:rowOff>28575</xdr:rowOff>
    </xdr:to>
    <xdr:grpSp>
      <xdr:nvGrpSpPr>
        <xdr:cNvPr id="149" name="Group 2445"/>
        <xdr:cNvGrpSpPr>
          <a:grpSpLocks noChangeAspect="1"/>
        </xdr:cNvGrpSpPr>
      </xdr:nvGrpSpPr>
      <xdr:grpSpPr>
        <a:xfrm>
          <a:off x="38747700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24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4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50</xdr:row>
      <xdr:rowOff>114300</xdr:rowOff>
    </xdr:from>
    <xdr:to>
      <xdr:col>63</xdr:col>
      <xdr:colOff>352425</xdr:colOff>
      <xdr:row>52</xdr:row>
      <xdr:rowOff>28575</xdr:rowOff>
    </xdr:to>
    <xdr:grpSp>
      <xdr:nvGrpSpPr>
        <xdr:cNvPr id="152" name="Group 2448"/>
        <xdr:cNvGrpSpPr>
          <a:grpSpLocks/>
        </xdr:cNvGrpSpPr>
      </xdr:nvGrpSpPr>
      <xdr:grpSpPr>
        <a:xfrm>
          <a:off x="40690800" y="1209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2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57</xdr:row>
      <xdr:rowOff>47625</xdr:rowOff>
    </xdr:from>
    <xdr:to>
      <xdr:col>69</xdr:col>
      <xdr:colOff>381000</xdr:colOff>
      <xdr:row>57</xdr:row>
      <xdr:rowOff>171450</xdr:rowOff>
    </xdr:to>
    <xdr:sp>
      <xdr:nvSpPr>
        <xdr:cNvPr id="155" name="kreslení 427"/>
        <xdr:cNvSpPr>
          <a:spLocks/>
        </xdr:cNvSpPr>
      </xdr:nvSpPr>
      <xdr:spPr>
        <a:xfrm>
          <a:off x="44567475" y="136302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53</xdr:row>
      <xdr:rowOff>47625</xdr:rowOff>
    </xdr:from>
    <xdr:to>
      <xdr:col>68</xdr:col>
      <xdr:colOff>581025</xdr:colOff>
      <xdr:row>53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43919775" y="12715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50</xdr:row>
      <xdr:rowOff>47625</xdr:rowOff>
    </xdr:from>
    <xdr:to>
      <xdr:col>65</xdr:col>
      <xdr:colOff>381000</xdr:colOff>
      <xdr:row>50</xdr:row>
      <xdr:rowOff>171450</xdr:rowOff>
    </xdr:to>
    <xdr:sp>
      <xdr:nvSpPr>
        <xdr:cNvPr id="157" name="kreslení 427"/>
        <xdr:cNvSpPr>
          <a:spLocks/>
        </xdr:cNvSpPr>
      </xdr:nvSpPr>
      <xdr:spPr>
        <a:xfrm>
          <a:off x="41976675" y="12030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238125</xdr:colOff>
      <xdr:row>57</xdr:row>
      <xdr:rowOff>9525</xdr:rowOff>
    </xdr:from>
    <xdr:to>
      <xdr:col>68</xdr:col>
      <xdr:colOff>619125</xdr:colOff>
      <xdr:row>58</xdr:row>
      <xdr:rowOff>0</xdr:rowOff>
    </xdr:to>
    <xdr:grpSp>
      <xdr:nvGrpSpPr>
        <xdr:cNvPr id="158" name="Group 2473"/>
        <xdr:cNvGrpSpPr>
          <a:grpSpLocks/>
        </xdr:cNvGrpSpPr>
      </xdr:nvGrpSpPr>
      <xdr:grpSpPr>
        <a:xfrm>
          <a:off x="43881675" y="1359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24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24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24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4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200025</xdr:colOff>
      <xdr:row>52</xdr:row>
      <xdr:rowOff>0</xdr:rowOff>
    </xdr:from>
    <xdr:ext cx="457200" cy="228600"/>
    <xdr:sp>
      <xdr:nvSpPr>
        <xdr:cNvPr id="163" name="text 7125"/>
        <xdr:cNvSpPr txBox="1">
          <a:spLocks noChangeArrowheads="1"/>
        </xdr:cNvSpPr>
      </xdr:nvSpPr>
      <xdr:spPr>
        <a:xfrm>
          <a:off x="45138975" y="12439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76</xdr:col>
      <xdr:colOff>200025</xdr:colOff>
      <xdr:row>49</xdr:row>
      <xdr:rowOff>0</xdr:rowOff>
    </xdr:from>
    <xdr:ext cx="457200" cy="228600"/>
    <xdr:sp>
      <xdr:nvSpPr>
        <xdr:cNvPr id="164" name="text 7125"/>
        <xdr:cNvSpPr txBox="1">
          <a:spLocks noChangeArrowheads="1"/>
        </xdr:cNvSpPr>
      </xdr:nvSpPr>
      <xdr:spPr>
        <a:xfrm>
          <a:off x="49025175" y="11753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76</xdr:col>
      <xdr:colOff>200025</xdr:colOff>
      <xdr:row>57</xdr:row>
      <xdr:rowOff>0</xdr:rowOff>
    </xdr:from>
    <xdr:ext cx="457200" cy="228600"/>
    <xdr:sp>
      <xdr:nvSpPr>
        <xdr:cNvPr id="165" name="text 7125"/>
        <xdr:cNvSpPr txBox="1">
          <a:spLocks noChangeArrowheads="1"/>
        </xdr:cNvSpPr>
      </xdr:nvSpPr>
      <xdr:spPr>
        <a:xfrm>
          <a:off x="490251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68</xdr:col>
      <xdr:colOff>238125</xdr:colOff>
      <xdr:row>27</xdr:row>
      <xdr:rowOff>9525</xdr:rowOff>
    </xdr:from>
    <xdr:to>
      <xdr:col>68</xdr:col>
      <xdr:colOff>619125</xdr:colOff>
      <xdr:row>28</xdr:row>
      <xdr:rowOff>0</xdr:rowOff>
    </xdr:to>
    <xdr:grpSp>
      <xdr:nvGrpSpPr>
        <xdr:cNvPr id="166" name="Group 2482"/>
        <xdr:cNvGrpSpPr>
          <a:grpSpLocks/>
        </xdr:cNvGrpSpPr>
      </xdr:nvGrpSpPr>
      <xdr:grpSpPr>
        <a:xfrm>
          <a:off x="43881675" y="6734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7" name="Oval 24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24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24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24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495300</xdr:colOff>
      <xdr:row>39</xdr:row>
      <xdr:rowOff>47625</xdr:rowOff>
    </xdr:from>
    <xdr:to>
      <xdr:col>48</xdr:col>
      <xdr:colOff>800100</xdr:colOff>
      <xdr:row>39</xdr:row>
      <xdr:rowOff>171450</xdr:rowOff>
    </xdr:to>
    <xdr:sp>
      <xdr:nvSpPr>
        <xdr:cNvPr id="171" name="kreslení 417"/>
        <xdr:cNvSpPr>
          <a:spLocks/>
        </xdr:cNvSpPr>
      </xdr:nvSpPr>
      <xdr:spPr>
        <a:xfrm>
          <a:off x="31184850" y="95154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504825</xdr:colOff>
      <xdr:row>39</xdr:row>
      <xdr:rowOff>47625</xdr:rowOff>
    </xdr:from>
    <xdr:to>
      <xdr:col>50</xdr:col>
      <xdr:colOff>809625</xdr:colOff>
      <xdr:row>39</xdr:row>
      <xdr:rowOff>171450</xdr:rowOff>
    </xdr:to>
    <xdr:sp>
      <xdr:nvSpPr>
        <xdr:cNvPr id="172" name="kreslení 427"/>
        <xdr:cNvSpPr>
          <a:spLocks/>
        </xdr:cNvSpPr>
      </xdr:nvSpPr>
      <xdr:spPr>
        <a:xfrm>
          <a:off x="32489775" y="9515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39</xdr:row>
      <xdr:rowOff>9525</xdr:rowOff>
    </xdr:from>
    <xdr:to>
      <xdr:col>47</xdr:col>
      <xdr:colOff>409575</xdr:colOff>
      <xdr:row>40</xdr:row>
      <xdr:rowOff>0</xdr:rowOff>
    </xdr:to>
    <xdr:grpSp>
      <xdr:nvGrpSpPr>
        <xdr:cNvPr id="173" name="Group 2496"/>
        <xdr:cNvGrpSpPr>
          <a:grpSpLocks/>
        </xdr:cNvGrpSpPr>
      </xdr:nvGrpSpPr>
      <xdr:grpSpPr>
        <a:xfrm>
          <a:off x="30270450" y="9477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24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24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24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5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28</xdr:row>
      <xdr:rowOff>209550</xdr:rowOff>
    </xdr:from>
    <xdr:to>
      <xdr:col>94</xdr:col>
      <xdr:colOff>561975</xdr:colOff>
      <xdr:row>30</xdr:row>
      <xdr:rowOff>114300</xdr:rowOff>
    </xdr:to>
    <xdr:grpSp>
      <xdr:nvGrpSpPr>
        <xdr:cNvPr id="178" name="Group 2504"/>
        <xdr:cNvGrpSpPr>
          <a:grpSpLocks noChangeAspect="1"/>
        </xdr:cNvGrpSpPr>
      </xdr:nvGrpSpPr>
      <xdr:grpSpPr>
        <a:xfrm>
          <a:off x="607790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25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25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552450</xdr:colOff>
      <xdr:row>44</xdr:row>
      <xdr:rowOff>114300</xdr:rowOff>
    </xdr:from>
    <xdr:to>
      <xdr:col>101</xdr:col>
      <xdr:colOff>0</xdr:colOff>
      <xdr:row>46</xdr:row>
      <xdr:rowOff>114300</xdr:rowOff>
    </xdr:to>
    <xdr:grpSp>
      <xdr:nvGrpSpPr>
        <xdr:cNvPr id="181" name="Group 2507"/>
        <xdr:cNvGrpSpPr>
          <a:grpSpLocks/>
        </xdr:cNvGrpSpPr>
      </xdr:nvGrpSpPr>
      <xdr:grpSpPr>
        <a:xfrm>
          <a:off x="54559200" y="10725150"/>
          <a:ext cx="10658475" cy="4572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250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50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251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251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251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251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251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251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251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251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251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251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252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252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252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252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41</xdr:row>
      <xdr:rowOff>219075</xdr:rowOff>
    </xdr:from>
    <xdr:to>
      <xdr:col>124</xdr:col>
      <xdr:colOff>571500</xdr:colOff>
      <xdr:row>43</xdr:row>
      <xdr:rowOff>114300</xdr:rowOff>
    </xdr:to>
    <xdr:grpSp>
      <xdr:nvGrpSpPr>
        <xdr:cNvPr id="198" name="Group 2528"/>
        <xdr:cNvGrpSpPr>
          <a:grpSpLocks noChangeAspect="1"/>
        </xdr:cNvGrpSpPr>
      </xdr:nvGrpSpPr>
      <xdr:grpSpPr>
        <a:xfrm>
          <a:off x="80219550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2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2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41</xdr:row>
      <xdr:rowOff>219075</xdr:rowOff>
    </xdr:from>
    <xdr:to>
      <xdr:col>127</xdr:col>
      <xdr:colOff>361950</xdr:colOff>
      <xdr:row>43</xdr:row>
      <xdr:rowOff>114300</xdr:rowOff>
    </xdr:to>
    <xdr:grpSp>
      <xdr:nvGrpSpPr>
        <xdr:cNvPr id="201" name="Group 2531"/>
        <xdr:cNvGrpSpPr>
          <a:grpSpLocks noChangeAspect="1"/>
        </xdr:cNvGrpSpPr>
      </xdr:nvGrpSpPr>
      <xdr:grpSpPr>
        <a:xfrm>
          <a:off x="82153125" y="1014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25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25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46</xdr:row>
      <xdr:rowOff>114300</xdr:rowOff>
    </xdr:from>
    <xdr:to>
      <xdr:col>119</xdr:col>
      <xdr:colOff>371475</xdr:colOff>
      <xdr:row>48</xdr:row>
      <xdr:rowOff>28575</xdr:rowOff>
    </xdr:to>
    <xdr:grpSp>
      <xdr:nvGrpSpPr>
        <xdr:cNvPr id="204" name="Group 2534"/>
        <xdr:cNvGrpSpPr>
          <a:grpSpLocks noChangeAspect="1"/>
        </xdr:cNvGrpSpPr>
      </xdr:nvGrpSpPr>
      <xdr:grpSpPr>
        <a:xfrm>
          <a:off x="76981050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25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25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46</xdr:row>
      <xdr:rowOff>114300</xdr:rowOff>
    </xdr:from>
    <xdr:to>
      <xdr:col>120</xdr:col>
      <xdr:colOff>571500</xdr:colOff>
      <xdr:row>48</xdr:row>
      <xdr:rowOff>28575</xdr:rowOff>
    </xdr:to>
    <xdr:grpSp>
      <xdr:nvGrpSpPr>
        <xdr:cNvPr id="207" name="Group 2537"/>
        <xdr:cNvGrpSpPr>
          <a:grpSpLocks noChangeAspect="1"/>
        </xdr:cNvGrpSpPr>
      </xdr:nvGrpSpPr>
      <xdr:grpSpPr>
        <a:xfrm>
          <a:off x="77628750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2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39</xdr:row>
      <xdr:rowOff>219075</xdr:rowOff>
    </xdr:from>
    <xdr:to>
      <xdr:col>120</xdr:col>
      <xdr:colOff>571500</xdr:colOff>
      <xdr:row>41</xdr:row>
      <xdr:rowOff>114300</xdr:rowOff>
    </xdr:to>
    <xdr:grpSp>
      <xdr:nvGrpSpPr>
        <xdr:cNvPr id="210" name="Group 2563"/>
        <xdr:cNvGrpSpPr>
          <a:grpSpLocks noChangeAspect="1"/>
        </xdr:cNvGrpSpPr>
      </xdr:nvGrpSpPr>
      <xdr:grpSpPr>
        <a:xfrm>
          <a:off x="776287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25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25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304800</xdr:colOff>
      <xdr:row>34</xdr:row>
      <xdr:rowOff>219075</xdr:rowOff>
    </xdr:from>
    <xdr:to>
      <xdr:col>114</xdr:col>
      <xdr:colOff>571500</xdr:colOff>
      <xdr:row>36</xdr:row>
      <xdr:rowOff>114300</xdr:rowOff>
    </xdr:to>
    <xdr:grpSp>
      <xdr:nvGrpSpPr>
        <xdr:cNvPr id="213" name="Group 2566"/>
        <xdr:cNvGrpSpPr>
          <a:grpSpLocks noChangeAspect="1"/>
        </xdr:cNvGrpSpPr>
      </xdr:nvGrpSpPr>
      <xdr:grpSpPr>
        <a:xfrm>
          <a:off x="73742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2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2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28</xdr:row>
      <xdr:rowOff>209550</xdr:rowOff>
    </xdr:from>
    <xdr:to>
      <xdr:col>106</xdr:col>
      <xdr:colOff>561975</xdr:colOff>
      <xdr:row>30</xdr:row>
      <xdr:rowOff>114300</xdr:rowOff>
    </xdr:to>
    <xdr:grpSp>
      <xdr:nvGrpSpPr>
        <xdr:cNvPr id="216" name="Group 2569"/>
        <xdr:cNvGrpSpPr>
          <a:grpSpLocks noChangeAspect="1"/>
        </xdr:cNvGrpSpPr>
      </xdr:nvGrpSpPr>
      <xdr:grpSpPr>
        <a:xfrm>
          <a:off x="685514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7" name="Line 25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25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28</xdr:row>
      <xdr:rowOff>209550</xdr:rowOff>
    </xdr:from>
    <xdr:to>
      <xdr:col>110</xdr:col>
      <xdr:colOff>561975</xdr:colOff>
      <xdr:row>30</xdr:row>
      <xdr:rowOff>114300</xdr:rowOff>
    </xdr:to>
    <xdr:grpSp>
      <xdr:nvGrpSpPr>
        <xdr:cNvPr id="219" name="Group 2572"/>
        <xdr:cNvGrpSpPr>
          <a:grpSpLocks noChangeAspect="1"/>
        </xdr:cNvGrpSpPr>
      </xdr:nvGrpSpPr>
      <xdr:grpSpPr>
        <a:xfrm>
          <a:off x="711422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25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25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31</xdr:row>
      <xdr:rowOff>0</xdr:rowOff>
    </xdr:from>
    <xdr:to>
      <xdr:col>109</xdr:col>
      <xdr:colOff>219075</xdr:colOff>
      <xdr:row>31</xdr:row>
      <xdr:rowOff>142875</xdr:rowOff>
    </xdr:to>
    <xdr:sp>
      <xdr:nvSpPr>
        <xdr:cNvPr id="222" name="Line 2575"/>
        <xdr:cNvSpPr>
          <a:spLocks/>
        </xdr:cNvSpPr>
      </xdr:nvSpPr>
      <xdr:spPr>
        <a:xfrm>
          <a:off x="69970650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31</xdr:row>
      <xdr:rowOff>142875</xdr:rowOff>
    </xdr:from>
    <xdr:to>
      <xdr:col>110</xdr:col>
      <xdr:colOff>419100</xdr:colOff>
      <xdr:row>32</xdr:row>
      <xdr:rowOff>114300</xdr:rowOff>
    </xdr:to>
    <xdr:sp>
      <xdr:nvSpPr>
        <xdr:cNvPr id="223" name="Line 2576"/>
        <xdr:cNvSpPr>
          <a:spLocks/>
        </xdr:cNvSpPr>
      </xdr:nvSpPr>
      <xdr:spPr>
        <a:xfrm>
          <a:off x="70618350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38</xdr:row>
      <xdr:rowOff>133350</xdr:rowOff>
    </xdr:from>
    <xdr:to>
      <xdr:col>117</xdr:col>
      <xdr:colOff>238125</xdr:colOff>
      <xdr:row>39</xdr:row>
      <xdr:rowOff>0</xdr:rowOff>
    </xdr:to>
    <xdr:sp>
      <xdr:nvSpPr>
        <xdr:cNvPr id="224" name="Line 2580"/>
        <xdr:cNvSpPr>
          <a:spLocks noChangeAspect="1"/>
        </xdr:cNvSpPr>
      </xdr:nvSpPr>
      <xdr:spPr>
        <a:xfrm>
          <a:off x="75819000" y="9372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104775</xdr:colOff>
      <xdr:row>37</xdr:row>
      <xdr:rowOff>95250</xdr:rowOff>
    </xdr:from>
    <xdr:to>
      <xdr:col>117</xdr:col>
      <xdr:colOff>371475</xdr:colOff>
      <xdr:row>38</xdr:row>
      <xdr:rowOff>133350</xdr:rowOff>
    </xdr:to>
    <xdr:sp>
      <xdr:nvSpPr>
        <xdr:cNvPr id="225" name="Oval 2581"/>
        <xdr:cNvSpPr>
          <a:spLocks noChangeAspect="1"/>
        </xdr:cNvSpPr>
      </xdr:nvSpPr>
      <xdr:spPr>
        <a:xfrm>
          <a:off x="75685650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24</xdr:row>
      <xdr:rowOff>142875</xdr:rowOff>
    </xdr:from>
    <xdr:to>
      <xdr:col>105</xdr:col>
      <xdr:colOff>228600</xdr:colOff>
      <xdr:row>25</xdr:row>
      <xdr:rowOff>114300</xdr:rowOff>
    </xdr:to>
    <xdr:sp>
      <xdr:nvSpPr>
        <xdr:cNvPr id="226" name="Line 2582"/>
        <xdr:cNvSpPr>
          <a:spLocks/>
        </xdr:cNvSpPr>
      </xdr:nvSpPr>
      <xdr:spPr>
        <a:xfrm flipV="1">
          <a:off x="67379850" y="6181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23</xdr:row>
      <xdr:rowOff>114300</xdr:rowOff>
    </xdr:from>
    <xdr:to>
      <xdr:col>106</xdr:col>
      <xdr:colOff>419100</xdr:colOff>
      <xdr:row>24</xdr:row>
      <xdr:rowOff>142875</xdr:rowOff>
    </xdr:to>
    <xdr:sp>
      <xdr:nvSpPr>
        <xdr:cNvPr id="227" name="Line 2584"/>
        <xdr:cNvSpPr>
          <a:spLocks/>
        </xdr:cNvSpPr>
      </xdr:nvSpPr>
      <xdr:spPr>
        <a:xfrm flipV="1">
          <a:off x="68037075" y="5924550"/>
          <a:ext cx="63817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26</xdr:row>
      <xdr:rowOff>209550</xdr:rowOff>
    </xdr:from>
    <xdr:to>
      <xdr:col>98</xdr:col>
      <xdr:colOff>552450</xdr:colOff>
      <xdr:row>28</xdr:row>
      <xdr:rowOff>114300</xdr:rowOff>
    </xdr:to>
    <xdr:grpSp>
      <xdr:nvGrpSpPr>
        <xdr:cNvPr id="228" name="Group 2588"/>
        <xdr:cNvGrpSpPr>
          <a:grpSpLocks noChangeAspect="1"/>
        </xdr:cNvGrpSpPr>
      </xdr:nvGrpSpPr>
      <xdr:grpSpPr>
        <a:xfrm>
          <a:off x="63360300" y="670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9" name="Line 25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5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266700</xdr:colOff>
      <xdr:row>21</xdr:row>
      <xdr:rowOff>57150</xdr:rowOff>
    </xdr:from>
    <xdr:to>
      <xdr:col>104</xdr:col>
      <xdr:colOff>571500</xdr:colOff>
      <xdr:row>21</xdr:row>
      <xdr:rowOff>180975</xdr:rowOff>
    </xdr:to>
    <xdr:sp>
      <xdr:nvSpPr>
        <xdr:cNvPr id="231" name="kreslení 16"/>
        <xdr:cNvSpPr>
          <a:spLocks/>
        </xdr:cNvSpPr>
      </xdr:nvSpPr>
      <xdr:spPr>
        <a:xfrm>
          <a:off x="67227450" y="5410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266700</xdr:colOff>
      <xdr:row>24</xdr:row>
      <xdr:rowOff>57150</xdr:rowOff>
    </xdr:from>
    <xdr:to>
      <xdr:col>104</xdr:col>
      <xdr:colOff>571500</xdr:colOff>
      <xdr:row>24</xdr:row>
      <xdr:rowOff>180975</xdr:rowOff>
    </xdr:to>
    <xdr:sp>
      <xdr:nvSpPr>
        <xdr:cNvPr id="232" name="kreslení 16"/>
        <xdr:cNvSpPr>
          <a:spLocks/>
        </xdr:cNvSpPr>
      </xdr:nvSpPr>
      <xdr:spPr>
        <a:xfrm>
          <a:off x="67227450" y="6096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31</xdr:row>
      <xdr:rowOff>0</xdr:rowOff>
    </xdr:from>
    <xdr:to>
      <xdr:col>113</xdr:col>
      <xdr:colOff>219075</xdr:colOff>
      <xdr:row>31</xdr:row>
      <xdr:rowOff>114300</xdr:rowOff>
    </xdr:to>
    <xdr:sp>
      <xdr:nvSpPr>
        <xdr:cNvPr id="233" name="Line 2595"/>
        <xdr:cNvSpPr>
          <a:spLocks/>
        </xdr:cNvSpPr>
      </xdr:nvSpPr>
      <xdr:spPr>
        <a:xfrm>
          <a:off x="72561450" y="7639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33</xdr:row>
      <xdr:rowOff>0</xdr:rowOff>
    </xdr:from>
    <xdr:ext cx="457200" cy="228600"/>
    <xdr:sp>
      <xdr:nvSpPr>
        <xdr:cNvPr id="234" name="text 7125"/>
        <xdr:cNvSpPr txBox="1">
          <a:spLocks noChangeArrowheads="1"/>
        </xdr:cNvSpPr>
      </xdr:nvSpPr>
      <xdr:spPr>
        <a:xfrm>
          <a:off x="74933175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115</xdr:col>
      <xdr:colOff>219075</xdr:colOff>
      <xdr:row>30</xdr:row>
      <xdr:rowOff>76200</xdr:rowOff>
    </xdr:from>
    <xdr:to>
      <xdr:col>116</xdr:col>
      <xdr:colOff>419100</xdr:colOff>
      <xdr:row>30</xdr:row>
      <xdr:rowOff>114300</xdr:rowOff>
    </xdr:to>
    <xdr:sp>
      <xdr:nvSpPr>
        <xdr:cNvPr id="235" name="Line 2598"/>
        <xdr:cNvSpPr>
          <a:spLocks/>
        </xdr:cNvSpPr>
      </xdr:nvSpPr>
      <xdr:spPr>
        <a:xfrm flipV="1">
          <a:off x="74504550" y="74866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0</xdr:rowOff>
    </xdr:from>
    <xdr:to>
      <xdr:col>117</xdr:col>
      <xdr:colOff>219075</xdr:colOff>
      <xdr:row>30</xdr:row>
      <xdr:rowOff>76200</xdr:rowOff>
    </xdr:to>
    <xdr:sp>
      <xdr:nvSpPr>
        <xdr:cNvPr id="236" name="Line 2599"/>
        <xdr:cNvSpPr>
          <a:spLocks/>
        </xdr:cNvSpPr>
      </xdr:nvSpPr>
      <xdr:spPr>
        <a:xfrm flipV="1">
          <a:off x="75152250" y="74104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114300</xdr:rowOff>
    </xdr:from>
    <xdr:to>
      <xdr:col>118</xdr:col>
      <xdr:colOff>419100</xdr:colOff>
      <xdr:row>30</xdr:row>
      <xdr:rowOff>0</xdr:rowOff>
    </xdr:to>
    <xdr:sp>
      <xdr:nvSpPr>
        <xdr:cNvPr id="237" name="Line 2600"/>
        <xdr:cNvSpPr>
          <a:spLocks/>
        </xdr:cNvSpPr>
      </xdr:nvSpPr>
      <xdr:spPr>
        <a:xfrm flipV="1">
          <a:off x="75799950" y="72961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27</xdr:row>
      <xdr:rowOff>114300</xdr:rowOff>
    </xdr:from>
    <xdr:to>
      <xdr:col>121</xdr:col>
      <xdr:colOff>219075</xdr:colOff>
      <xdr:row>29</xdr:row>
      <xdr:rowOff>114300</xdr:rowOff>
    </xdr:to>
    <xdr:sp>
      <xdr:nvSpPr>
        <xdr:cNvPr id="238" name="Line 2601"/>
        <xdr:cNvSpPr>
          <a:spLocks/>
        </xdr:cNvSpPr>
      </xdr:nvSpPr>
      <xdr:spPr>
        <a:xfrm flipV="1">
          <a:off x="76447650" y="6838950"/>
          <a:ext cx="19431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28575</xdr:colOff>
      <xdr:row>28</xdr:row>
      <xdr:rowOff>9525</xdr:rowOff>
    </xdr:from>
    <xdr:to>
      <xdr:col>107</xdr:col>
      <xdr:colOff>409575</xdr:colOff>
      <xdr:row>29</xdr:row>
      <xdr:rowOff>0</xdr:rowOff>
    </xdr:to>
    <xdr:grpSp>
      <xdr:nvGrpSpPr>
        <xdr:cNvPr id="239" name="Group 2602"/>
        <xdr:cNvGrpSpPr>
          <a:grpSpLocks/>
        </xdr:cNvGrpSpPr>
      </xdr:nvGrpSpPr>
      <xdr:grpSpPr>
        <a:xfrm>
          <a:off x="69132450" y="6962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0" name="Oval 26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26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26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26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101</xdr:col>
      <xdr:colOff>209550</xdr:colOff>
      <xdr:row>51</xdr:row>
      <xdr:rowOff>9525</xdr:rowOff>
    </xdr:from>
    <xdr:to>
      <xdr:col>103</xdr:col>
      <xdr:colOff>0</xdr:colOff>
      <xdr:row>53</xdr:row>
      <xdr:rowOff>9525</xdr:rowOff>
    </xdr:to>
    <xdr:pic>
      <xdr:nvPicPr>
        <xdr:cNvPr id="244" name="Picture 261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27225" y="122205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676275</xdr:colOff>
      <xdr:row>50</xdr:row>
      <xdr:rowOff>76200</xdr:rowOff>
    </xdr:from>
    <xdr:to>
      <xdr:col>108</xdr:col>
      <xdr:colOff>390525</xdr:colOff>
      <xdr:row>51</xdr:row>
      <xdr:rowOff>152400</xdr:rowOff>
    </xdr:to>
    <xdr:grpSp>
      <xdr:nvGrpSpPr>
        <xdr:cNvPr id="245" name="Group 2617"/>
        <xdr:cNvGrpSpPr>
          <a:grpSpLocks/>
        </xdr:cNvGrpSpPr>
      </xdr:nvGrpSpPr>
      <xdr:grpSpPr>
        <a:xfrm>
          <a:off x="67637025" y="12058650"/>
          <a:ext cx="2305050" cy="304800"/>
          <a:chOff x="116" y="119"/>
          <a:chExt cx="540" cy="40"/>
        </a:xfrm>
        <a:solidFill>
          <a:srgbClr val="FFFFFF"/>
        </a:solidFill>
      </xdr:grpSpPr>
      <xdr:sp>
        <xdr:nvSpPr>
          <xdr:cNvPr id="246" name="Rectangle 261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6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26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26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6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6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26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419100</xdr:colOff>
      <xdr:row>41</xdr:row>
      <xdr:rowOff>0</xdr:rowOff>
    </xdr:from>
    <xdr:to>
      <xdr:col>130</xdr:col>
      <xdr:colOff>419100</xdr:colOff>
      <xdr:row>49</xdr:row>
      <xdr:rowOff>0</xdr:rowOff>
    </xdr:to>
    <xdr:sp>
      <xdr:nvSpPr>
        <xdr:cNvPr id="253" name="Line 2625"/>
        <xdr:cNvSpPr>
          <a:spLocks/>
        </xdr:cNvSpPr>
      </xdr:nvSpPr>
      <xdr:spPr>
        <a:xfrm>
          <a:off x="84220050" y="99250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39</xdr:row>
      <xdr:rowOff>0</xdr:rowOff>
    </xdr:from>
    <xdr:ext cx="847725" cy="457200"/>
    <xdr:sp>
      <xdr:nvSpPr>
        <xdr:cNvPr id="254" name="text 774"/>
        <xdr:cNvSpPr txBox="1">
          <a:spLocks noChangeArrowheads="1"/>
        </xdr:cNvSpPr>
      </xdr:nvSpPr>
      <xdr:spPr>
        <a:xfrm>
          <a:off x="83800950" y="9467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54,155</a:t>
          </a:r>
        </a:p>
      </xdr:txBody>
    </xdr:sp>
    <xdr:clientData/>
  </xdr:oneCellAnchor>
  <xdr:twoCellAnchor>
    <xdr:from>
      <xdr:col>135</xdr:col>
      <xdr:colOff>0</xdr:colOff>
      <xdr:row>45</xdr:row>
      <xdr:rowOff>0</xdr:rowOff>
    </xdr:from>
    <xdr:to>
      <xdr:col>135</xdr:col>
      <xdr:colOff>180975</xdr:colOff>
      <xdr:row>49</xdr:row>
      <xdr:rowOff>219075</xdr:rowOff>
    </xdr:to>
    <xdr:sp>
      <xdr:nvSpPr>
        <xdr:cNvPr id="255" name="Line 2627"/>
        <xdr:cNvSpPr>
          <a:spLocks/>
        </xdr:cNvSpPr>
      </xdr:nvSpPr>
      <xdr:spPr>
        <a:xfrm flipH="1">
          <a:off x="87239475" y="10839450"/>
          <a:ext cx="180975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50</xdr:row>
      <xdr:rowOff>0</xdr:rowOff>
    </xdr:from>
    <xdr:ext cx="904875" cy="457200"/>
    <xdr:sp>
      <xdr:nvSpPr>
        <xdr:cNvPr id="256" name="text 774"/>
        <xdr:cNvSpPr txBox="1">
          <a:spLocks noChangeArrowheads="1"/>
        </xdr:cNvSpPr>
      </xdr:nvSpPr>
      <xdr:spPr>
        <a:xfrm>
          <a:off x="86782275" y="119824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1306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0,371</a:t>
          </a:r>
        </a:p>
      </xdr:txBody>
    </xdr:sp>
    <xdr:clientData/>
  </xdr:oneCellAnchor>
  <xdr:twoCellAnchor>
    <xdr:from>
      <xdr:col>102</xdr:col>
      <xdr:colOff>123825</xdr:colOff>
      <xdr:row>38</xdr:row>
      <xdr:rowOff>76200</xdr:rowOff>
    </xdr:from>
    <xdr:to>
      <xdr:col>104</xdr:col>
      <xdr:colOff>581025</xdr:colOff>
      <xdr:row>39</xdr:row>
      <xdr:rowOff>152400</xdr:rowOff>
    </xdr:to>
    <xdr:grpSp>
      <xdr:nvGrpSpPr>
        <xdr:cNvPr id="257" name="Group 2630"/>
        <xdr:cNvGrpSpPr>
          <a:grpSpLocks/>
        </xdr:cNvGrpSpPr>
      </xdr:nvGrpSpPr>
      <xdr:grpSpPr>
        <a:xfrm>
          <a:off x="65789175" y="9315450"/>
          <a:ext cx="1752600" cy="304800"/>
          <a:chOff x="116" y="119"/>
          <a:chExt cx="540" cy="40"/>
        </a:xfrm>
        <a:solidFill>
          <a:srgbClr val="FFFFFF"/>
        </a:solidFill>
      </xdr:grpSpPr>
      <xdr:sp>
        <xdr:nvSpPr>
          <xdr:cNvPr id="258" name="Rectangle 263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63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3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263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263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63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63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390525</xdr:colOff>
      <xdr:row>41</xdr:row>
      <xdr:rowOff>76200</xdr:rowOff>
    </xdr:from>
    <xdr:to>
      <xdr:col>111</xdr:col>
      <xdr:colOff>114300</xdr:colOff>
      <xdr:row>42</xdr:row>
      <xdr:rowOff>152400</xdr:rowOff>
    </xdr:to>
    <xdr:grpSp>
      <xdr:nvGrpSpPr>
        <xdr:cNvPr id="265" name="Group 2638"/>
        <xdr:cNvGrpSpPr>
          <a:grpSpLocks/>
        </xdr:cNvGrpSpPr>
      </xdr:nvGrpSpPr>
      <xdr:grpSpPr>
        <a:xfrm>
          <a:off x="66055875" y="10001250"/>
          <a:ext cx="5753100" cy="304800"/>
          <a:chOff x="115" y="298"/>
          <a:chExt cx="1117" cy="40"/>
        </a:xfrm>
        <a:solidFill>
          <a:srgbClr val="FFFFFF"/>
        </a:solidFill>
      </xdr:grpSpPr>
      <xdr:sp>
        <xdr:nvSpPr>
          <xdr:cNvPr id="266" name="Rectangle 263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64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64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264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264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264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264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64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64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64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264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265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65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265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65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65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49</xdr:row>
      <xdr:rowOff>57150</xdr:rowOff>
    </xdr:from>
    <xdr:to>
      <xdr:col>6</xdr:col>
      <xdr:colOff>771525</xdr:colOff>
      <xdr:row>49</xdr:row>
      <xdr:rowOff>171450</xdr:rowOff>
    </xdr:to>
    <xdr:grpSp>
      <xdr:nvGrpSpPr>
        <xdr:cNvPr id="282" name="Group 2663"/>
        <xdr:cNvGrpSpPr>
          <a:grpSpLocks noChangeAspect="1"/>
        </xdr:cNvGrpSpPr>
      </xdr:nvGrpSpPr>
      <xdr:grpSpPr>
        <a:xfrm>
          <a:off x="3533775" y="1181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3" name="Line 26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6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6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26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26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26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6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44</xdr:row>
      <xdr:rowOff>57150</xdr:rowOff>
    </xdr:from>
    <xdr:to>
      <xdr:col>4</xdr:col>
      <xdr:colOff>657225</xdr:colOff>
      <xdr:row>44</xdr:row>
      <xdr:rowOff>171450</xdr:rowOff>
    </xdr:to>
    <xdr:grpSp>
      <xdr:nvGrpSpPr>
        <xdr:cNvPr id="290" name="Group 2671"/>
        <xdr:cNvGrpSpPr>
          <a:grpSpLocks noChangeAspect="1"/>
        </xdr:cNvGrpSpPr>
      </xdr:nvGrpSpPr>
      <xdr:grpSpPr>
        <a:xfrm>
          <a:off x="2238375" y="10668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91" name="Line 267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267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267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267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67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67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42</xdr:row>
      <xdr:rowOff>57150</xdr:rowOff>
    </xdr:from>
    <xdr:to>
      <xdr:col>24</xdr:col>
      <xdr:colOff>819150</xdr:colOff>
      <xdr:row>42</xdr:row>
      <xdr:rowOff>171450</xdr:rowOff>
    </xdr:to>
    <xdr:grpSp>
      <xdr:nvGrpSpPr>
        <xdr:cNvPr id="297" name="Group 2678"/>
        <xdr:cNvGrpSpPr>
          <a:grpSpLocks noChangeAspect="1"/>
        </xdr:cNvGrpSpPr>
      </xdr:nvGrpSpPr>
      <xdr:grpSpPr>
        <a:xfrm>
          <a:off x="15354300" y="10210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98" name="Line 26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26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26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26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26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6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44</xdr:row>
      <xdr:rowOff>57150</xdr:rowOff>
    </xdr:from>
    <xdr:to>
      <xdr:col>36</xdr:col>
      <xdr:colOff>762000</xdr:colOff>
      <xdr:row>44</xdr:row>
      <xdr:rowOff>171450</xdr:rowOff>
    </xdr:to>
    <xdr:grpSp>
      <xdr:nvGrpSpPr>
        <xdr:cNvPr id="304" name="Group 2685"/>
        <xdr:cNvGrpSpPr>
          <a:grpSpLocks noChangeAspect="1"/>
        </xdr:cNvGrpSpPr>
      </xdr:nvGrpSpPr>
      <xdr:grpSpPr>
        <a:xfrm>
          <a:off x="22955250" y="1066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05" name="Line 26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26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26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26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26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26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6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581025</xdr:colOff>
      <xdr:row>44</xdr:row>
      <xdr:rowOff>57150</xdr:rowOff>
    </xdr:from>
    <xdr:to>
      <xdr:col>48</xdr:col>
      <xdr:colOff>838200</xdr:colOff>
      <xdr:row>44</xdr:row>
      <xdr:rowOff>171450</xdr:rowOff>
    </xdr:to>
    <xdr:grpSp>
      <xdr:nvGrpSpPr>
        <xdr:cNvPr id="312" name="Group 2693"/>
        <xdr:cNvGrpSpPr>
          <a:grpSpLocks noChangeAspect="1"/>
        </xdr:cNvGrpSpPr>
      </xdr:nvGrpSpPr>
      <xdr:grpSpPr>
        <a:xfrm>
          <a:off x="31270575" y="10668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3" name="Oval 26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26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6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42</xdr:row>
      <xdr:rowOff>57150</xdr:rowOff>
    </xdr:from>
    <xdr:to>
      <xdr:col>140</xdr:col>
      <xdr:colOff>800100</xdr:colOff>
      <xdr:row>42</xdr:row>
      <xdr:rowOff>171450</xdr:rowOff>
    </xdr:to>
    <xdr:grpSp>
      <xdr:nvGrpSpPr>
        <xdr:cNvPr id="316" name="Group 2705"/>
        <xdr:cNvGrpSpPr>
          <a:grpSpLocks noChangeAspect="1"/>
        </xdr:cNvGrpSpPr>
      </xdr:nvGrpSpPr>
      <xdr:grpSpPr>
        <a:xfrm>
          <a:off x="90354150" y="10210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27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27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27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27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27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27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7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48</xdr:row>
      <xdr:rowOff>57150</xdr:rowOff>
    </xdr:from>
    <xdr:to>
      <xdr:col>139</xdr:col>
      <xdr:colOff>400050</xdr:colOff>
      <xdr:row>48</xdr:row>
      <xdr:rowOff>171450</xdr:rowOff>
    </xdr:to>
    <xdr:grpSp>
      <xdr:nvGrpSpPr>
        <xdr:cNvPr id="324" name="Group 2713"/>
        <xdr:cNvGrpSpPr>
          <a:grpSpLocks noChangeAspect="1"/>
        </xdr:cNvGrpSpPr>
      </xdr:nvGrpSpPr>
      <xdr:grpSpPr>
        <a:xfrm>
          <a:off x="89620725" y="115824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325" name="Line 2714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2715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716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2717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2718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719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45</xdr:row>
      <xdr:rowOff>57150</xdr:rowOff>
    </xdr:from>
    <xdr:to>
      <xdr:col>66</xdr:col>
      <xdr:colOff>581025</xdr:colOff>
      <xdr:row>45</xdr:row>
      <xdr:rowOff>171450</xdr:rowOff>
    </xdr:to>
    <xdr:grpSp>
      <xdr:nvGrpSpPr>
        <xdr:cNvPr id="331" name="Group 2720"/>
        <xdr:cNvGrpSpPr>
          <a:grpSpLocks noChangeAspect="1"/>
        </xdr:cNvGrpSpPr>
      </xdr:nvGrpSpPr>
      <xdr:grpSpPr>
        <a:xfrm>
          <a:off x="42205275" y="10896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2" name="Line 27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27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27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27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7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7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7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39</xdr:row>
      <xdr:rowOff>57150</xdr:rowOff>
    </xdr:from>
    <xdr:to>
      <xdr:col>66</xdr:col>
      <xdr:colOff>581025</xdr:colOff>
      <xdr:row>39</xdr:row>
      <xdr:rowOff>171450</xdr:rowOff>
    </xdr:to>
    <xdr:grpSp>
      <xdr:nvGrpSpPr>
        <xdr:cNvPr id="339" name="Group 2728"/>
        <xdr:cNvGrpSpPr>
          <a:grpSpLocks noChangeAspect="1"/>
        </xdr:cNvGrpSpPr>
      </xdr:nvGrpSpPr>
      <xdr:grpSpPr>
        <a:xfrm>
          <a:off x="42205275" y="9525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40" name="Line 27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27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27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27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27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27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7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533400</xdr:colOff>
      <xdr:row>33</xdr:row>
      <xdr:rowOff>57150</xdr:rowOff>
    </xdr:from>
    <xdr:to>
      <xdr:col>67</xdr:col>
      <xdr:colOff>409575</xdr:colOff>
      <xdr:row>33</xdr:row>
      <xdr:rowOff>171450</xdr:rowOff>
    </xdr:to>
    <xdr:grpSp>
      <xdr:nvGrpSpPr>
        <xdr:cNvPr id="347" name="Group 2736"/>
        <xdr:cNvGrpSpPr>
          <a:grpSpLocks noChangeAspect="1"/>
        </xdr:cNvGrpSpPr>
      </xdr:nvGrpSpPr>
      <xdr:grpSpPr>
        <a:xfrm>
          <a:off x="42881550" y="8153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48" name="Line 27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27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7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7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27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27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7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36</xdr:row>
      <xdr:rowOff>57150</xdr:rowOff>
    </xdr:from>
    <xdr:to>
      <xdr:col>69</xdr:col>
      <xdr:colOff>333375</xdr:colOff>
      <xdr:row>36</xdr:row>
      <xdr:rowOff>171450</xdr:rowOff>
    </xdr:to>
    <xdr:grpSp>
      <xdr:nvGrpSpPr>
        <xdr:cNvPr id="355" name="Group 2744"/>
        <xdr:cNvGrpSpPr>
          <a:grpSpLocks noChangeAspect="1"/>
        </xdr:cNvGrpSpPr>
      </xdr:nvGrpSpPr>
      <xdr:grpSpPr>
        <a:xfrm>
          <a:off x="44100750" y="8839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56" name="Line 27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7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27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27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27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27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561975</xdr:colOff>
      <xdr:row>42</xdr:row>
      <xdr:rowOff>57150</xdr:rowOff>
    </xdr:from>
    <xdr:to>
      <xdr:col>63</xdr:col>
      <xdr:colOff>323850</xdr:colOff>
      <xdr:row>42</xdr:row>
      <xdr:rowOff>171450</xdr:rowOff>
    </xdr:to>
    <xdr:grpSp>
      <xdr:nvGrpSpPr>
        <xdr:cNvPr id="363" name="Group 2752"/>
        <xdr:cNvGrpSpPr>
          <a:grpSpLocks noChangeAspect="1"/>
        </xdr:cNvGrpSpPr>
      </xdr:nvGrpSpPr>
      <xdr:grpSpPr>
        <a:xfrm>
          <a:off x="40319325" y="10210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64" name="Line 275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275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75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275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275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5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476250</xdr:colOff>
      <xdr:row>48</xdr:row>
      <xdr:rowOff>57150</xdr:rowOff>
    </xdr:from>
    <xdr:to>
      <xdr:col>104</xdr:col>
      <xdr:colOff>733425</xdr:colOff>
      <xdr:row>48</xdr:row>
      <xdr:rowOff>171450</xdr:rowOff>
    </xdr:to>
    <xdr:grpSp>
      <xdr:nvGrpSpPr>
        <xdr:cNvPr id="370" name="Group 2759"/>
        <xdr:cNvGrpSpPr>
          <a:grpSpLocks noChangeAspect="1"/>
        </xdr:cNvGrpSpPr>
      </xdr:nvGrpSpPr>
      <xdr:grpSpPr>
        <a:xfrm>
          <a:off x="67437000" y="11582400"/>
          <a:ext cx="257175" cy="114300"/>
          <a:chOff x="861" y="431"/>
          <a:chExt cx="27" cy="12"/>
        </a:xfrm>
        <a:solidFill>
          <a:srgbClr val="FFFFFF"/>
        </a:solidFill>
      </xdr:grpSpPr>
      <xdr:sp>
        <xdr:nvSpPr>
          <xdr:cNvPr id="371" name="Oval 2760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2761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762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2763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2764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35</xdr:row>
      <xdr:rowOff>57150</xdr:rowOff>
    </xdr:from>
    <xdr:to>
      <xdr:col>108</xdr:col>
      <xdr:colOff>647700</xdr:colOff>
      <xdr:row>35</xdr:row>
      <xdr:rowOff>171450</xdr:rowOff>
    </xdr:to>
    <xdr:grpSp>
      <xdr:nvGrpSpPr>
        <xdr:cNvPr id="376" name="Group 2765"/>
        <xdr:cNvGrpSpPr>
          <a:grpSpLocks noChangeAspect="1"/>
        </xdr:cNvGrpSpPr>
      </xdr:nvGrpSpPr>
      <xdr:grpSpPr>
        <a:xfrm>
          <a:off x="69589650" y="8610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77" name="Line 27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7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27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27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27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7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38</xdr:row>
      <xdr:rowOff>57150</xdr:rowOff>
    </xdr:from>
    <xdr:to>
      <xdr:col>110</xdr:col>
      <xdr:colOff>647700</xdr:colOff>
      <xdr:row>38</xdr:row>
      <xdr:rowOff>171450</xdr:rowOff>
    </xdr:to>
    <xdr:grpSp>
      <xdr:nvGrpSpPr>
        <xdr:cNvPr id="383" name="Group 2772"/>
        <xdr:cNvGrpSpPr>
          <a:grpSpLocks noChangeAspect="1"/>
        </xdr:cNvGrpSpPr>
      </xdr:nvGrpSpPr>
      <xdr:grpSpPr>
        <a:xfrm>
          <a:off x="70885050" y="9296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4" name="Line 27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27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7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7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27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7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41</xdr:row>
      <xdr:rowOff>57150</xdr:rowOff>
    </xdr:from>
    <xdr:to>
      <xdr:col>114</xdr:col>
      <xdr:colOff>200025</xdr:colOff>
      <xdr:row>41</xdr:row>
      <xdr:rowOff>171450</xdr:rowOff>
    </xdr:to>
    <xdr:grpSp>
      <xdr:nvGrpSpPr>
        <xdr:cNvPr id="390" name="Group 2779"/>
        <xdr:cNvGrpSpPr>
          <a:grpSpLocks noChangeAspect="1"/>
        </xdr:cNvGrpSpPr>
      </xdr:nvGrpSpPr>
      <xdr:grpSpPr>
        <a:xfrm>
          <a:off x="73028175" y="9982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1" name="Line 27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7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27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27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27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27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47</xdr:row>
      <xdr:rowOff>57150</xdr:rowOff>
    </xdr:from>
    <xdr:to>
      <xdr:col>112</xdr:col>
      <xdr:colOff>647700</xdr:colOff>
      <xdr:row>47</xdr:row>
      <xdr:rowOff>171450</xdr:rowOff>
    </xdr:to>
    <xdr:grpSp>
      <xdr:nvGrpSpPr>
        <xdr:cNvPr id="397" name="Group 2786"/>
        <xdr:cNvGrpSpPr>
          <a:grpSpLocks noChangeAspect="1"/>
        </xdr:cNvGrpSpPr>
      </xdr:nvGrpSpPr>
      <xdr:grpSpPr>
        <a:xfrm>
          <a:off x="72180450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8" name="Line 27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27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27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7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27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27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50</xdr:row>
      <xdr:rowOff>57150</xdr:rowOff>
    </xdr:from>
    <xdr:to>
      <xdr:col>112</xdr:col>
      <xdr:colOff>647700</xdr:colOff>
      <xdr:row>50</xdr:row>
      <xdr:rowOff>171450</xdr:rowOff>
    </xdr:to>
    <xdr:grpSp>
      <xdr:nvGrpSpPr>
        <xdr:cNvPr id="404" name="Group 2793"/>
        <xdr:cNvGrpSpPr>
          <a:grpSpLocks noChangeAspect="1"/>
        </xdr:cNvGrpSpPr>
      </xdr:nvGrpSpPr>
      <xdr:grpSpPr>
        <a:xfrm>
          <a:off x="72180450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5" name="Line 27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27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27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27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27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7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44</xdr:row>
      <xdr:rowOff>57150</xdr:rowOff>
    </xdr:from>
    <xdr:to>
      <xdr:col>116</xdr:col>
      <xdr:colOff>533400</xdr:colOff>
      <xdr:row>44</xdr:row>
      <xdr:rowOff>171450</xdr:rowOff>
    </xdr:to>
    <xdr:grpSp>
      <xdr:nvGrpSpPr>
        <xdr:cNvPr id="411" name="Group 2800"/>
        <xdr:cNvGrpSpPr>
          <a:grpSpLocks noChangeAspect="1"/>
        </xdr:cNvGrpSpPr>
      </xdr:nvGrpSpPr>
      <xdr:grpSpPr>
        <a:xfrm>
          <a:off x="74771250" y="10668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12" name="Line 28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28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28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28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28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38</xdr:row>
      <xdr:rowOff>76200</xdr:rowOff>
    </xdr:from>
    <xdr:to>
      <xdr:col>102</xdr:col>
      <xdr:colOff>123825</xdr:colOff>
      <xdr:row>49</xdr:row>
      <xdr:rowOff>0</xdr:rowOff>
    </xdr:to>
    <xdr:sp>
      <xdr:nvSpPr>
        <xdr:cNvPr id="417" name="Rectangle 2806" descr="Vodorovné cihly"/>
        <xdr:cNvSpPr>
          <a:spLocks/>
        </xdr:cNvSpPr>
      </xdr:nvSpPr>
      <xdr:spPr>
        <a:xfrm>
          <a:off x="65484375" y="9315450"/>
          <a:ext cx="304800" cy="2438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476250</xdr:colOff>
      <xdr:row>45</xdr:row>
      <xdr:rowOff>0</xdr:rowOff>
    </xdr:from>
    <xdr:ext cx="457200" cy="228600"/>
    <xdr:sp>
      <xdr:nvSpPr>
        <xdr:cNvPr id="418" name="text 7125"/>
        <xdr:cNvSpPr txBox="1">
          <a:spLocks noChangeArrowheads="1"/>
        </xdr:cNvSpPr>
      </xdr:nvSpPr>
      <xdr:spPr>
        <a:xfrm>
          <a:off x="59664600" y="108394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</a:t>
          </a:r>
        </a:p>
      </xdr:txBody>
    </xdr:sp>
    <xdr:clientData/>
  </xdr:oneCellAnchor>
  <xdr:oneCellAnchor>
    <xdr:from>
      <xdr:col>106</xdr:col>
      <xdr:colOff>295275</xdr:colOff>
      <xdr:row>50</xdr:row>
      <xdr:rowOff>114300</xdr:rowOff>
    </xdr:from>
    <xdr:ext cx="457200" cy="228600"/>
    <xdr:sp>
      <xdr:nvSpPr>
        <xdr:cNvPr id="419" name="text 7125"/>
        <xdr:cNvSpPr txBox="1">
          <a:spLocks noChangeArrowheads="1"/>
        </xdr:cNvSpPr>
      </xdr:nvSpPr>
      <xdr:spPr>
        <a:xfrm>
          <a:off x="68551425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106</xdr:col>
      <xdr:colOff>295275</xdr:colOff>
      <xdr:row>41</xdr:row>
      <xdr:rowOff>114300</xdr:rowOff>
    </xdr:from>
    <xdr:ext cx="457200" cy="228600"/>
    <xdr:sp>
      <xdr:nvSpPr>
        <xdr:cNvPr id="420" name="text 7125"/>
        <xdr:cNvSpPr txBox="1">
          <a:spLocks noChangeArrowheads="1"/>
        </xdr:cNvSpPr>
      </xdr:nvSpPr>
      <xdr:spPr>
        <a:xfrm>
          <a:off x="68551425" y="10039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xdr:txBody>
    </xdr:sp>
    <xdr:clientData/>
  </xdr:oneCellAnchor>
  <xdr:oneCellAnchor>
    <xdr:from>
      <xdr:col>102</xdr:col>
      <xdr:colOff>781050</xdr:colOff>
      <xdr:row>38</xdr:row>
      <xdr:rowOff>114300</xdr:rowOff>
    </xdr:from>
    <xdr:ext cx="466725" cy="228600"/>
    <xdr:sp>
      <xdr:nvSpPr>
        <xdr:cNvPr id="421" name="text 7125"/>
        <xdr:cNvSpPr txBox="1">
          <a:spLocks noChangeArrowheads="1"/>
        </xdr:cNvSpPr>
      </xdr:nvSpPr>
      <xdr:spPr>
        <a:xfrm>
          <a:off x="66446400" y="9353550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twoCellAnchor>
    <xdr:from>
      <xdr:col>101</xdr:col>
      <xdr:colOff>0</xdr:colOff>
      <xdr:row>44</xdr:row>
      <xdr:rowOff>114300</xdr:rowOff>
    </xdr:from>
    <xdr:to>
      <xdr:col>101</xdr:col>
      <xdr:colOff>266700</xdr:colOff>
      <xdr:row>46</xdr:row>
      <xdr:rowOff>114300</xdr:rowOff>
    </xdr:to>
    <xdr:sp>
      <xdr:nvSpPr>
        <xdr:cNvPr id="422" name="Rectangle 2814" descr="Vodorovné cihly"/>
        <xdr:cNvSpPr>
          <a:spLocks/>
        </xdr:cNvSpPr>
      </xdr:nvSpPr>
      <xdr:spPr>
        <a:xfrm>
          <a:off x="65217675" y="10725150"/>
          <a:ext cx="266700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123825</xdr:colOff>
      <xdr:row>41</xdr:row>
      <xdr:rowOff>76200</xdr:rowOff>
    </xdr:from>
    <xdr:to>
      <xdr:col>102</xdr:col>
      <xdr:colOff>390525</xdr:colOff>
      <xdr:row>42</xdr:row>
      <xdr:rowOff>152400</xdr:rowOff>
    </xdr:to>
    <xdr:sp>
      <xdr:nvSpPr>
        <xdr:cNvPr id="423" name="Rectangle 2815" descr="Vodorovné cihly"/>
        <xdr:cNvSpPr>
          <a:spLocks/>
        </xdr:cNvSpPr>
      </xdr:nvSpPr>
      <xdr:spPr>
        <a:xfrm>
          <a:off x="65789175" y="10001250"/>
          <a:ext cx="2667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561975</xdr:colOff>
      <xdr:row>42</xdr:row>
      <xdr:rowOff>57150</xdr:rowOff>
    </xdr:from>
    <xdr:to>
      <xdr:col>130</xdr:col>
      <xdr:colOff>819150</xdr:colOff>
      <xdr:row>42</xdr:row>
      <xdr:rowOff>171450</xdr:rowOff>
    </xdr:to>
    <xdr:grpSp>
      <xdr:nvGrpSpPr>
        <xdr:cNvPr id="424" name="Group 2816"/>
        <xdr:cNvGrpSpPr>
          <a:grpSpLocks noChangeAspect="1"/>
        </xdr:cNvGrpSpPr>
      </xdr:nvGrpSpPr>
      <xdr:grpSpPr>
        <a:xfrm>
          <a:off x="84362925" y="1021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25" name="Oval 2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2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2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523875</xdr:colOff>
      <xdr:row>45</xdr:row>
      <xdr:rowOff>57150</xdr:rowOff>
    </xdr:from>
    <xdr:to>
      <xdr:col>130</xdr:col>
      <xdr:colOff>781050</xdr:colOff>
      <xdr:row>45</xdr:row>
      <xdr:rowOff>171450</xdr:rowOff>
    </xdr:to>
    <xdr:grpSp>
      <xdr:nvGrpSpPr>
        <xdr:cNvPr id="428" name="Group 2820"/>
        <xdr:cNvGrpSpPr>
          <a:grpSpLocks noChangeAspect="1"/>
        </xdr:cNvGrpSpPr>
      </xdr:nvGrpSpPr>
      <xdr:grpSpPr>
        <a:xfrm>
          <a:off x="84324825" y="10896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29" name="Oval 28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28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28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428625</xdr:colOff>
      <xdr:row>49</xdr:row>
      <xdr:rowOff>9525</xdr:rowOff>
    </xdr:to>
    <xdr:sp>
      <xdr:nvSpPr>
        <xdr:cNvPr id="432" name="Line 2824"/>
        <xdr:cNvSpPr>
          <a:spLocks/>
        </xdr:cNvSpPr>
      </xdr:nvSpPr>
      <xdr:spPr>
        <a:xfrm>
          <a:off x="4781550" y="10839450"/>
          <a:ext cx="428625" cy="9239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49</xdr:row>
      <xdr:rowOff>0</xdr:rowOff>
    </xdr:from>
    <xdr:ext cx="847725" cy="457200"/>
    <xdr:sp>
      <xdr:nvSpPr>
        <xdr:cNvPr id="433" name="text 774"/>
        <xdr:cNvSpPr txBox="1">
          <a:spLocks noChangeArrowheads="1"/>
        </xdr:cNvSpPr>
      </xdr:nvSpPr>
      <xdr:spPr>
        <a:xfrm>
          <a:off x="4781550" y="11753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1409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6,721</a:t>
          </a:r>
        </a:p>
      </xdr:txBody>
    </xdr:sp>
    <xdr:clientData/>
  </xdr:oneCellAnchor>
  <xdr:twoCellAnchor>
    <xdr:from>
      <xdr:col>62</xdr:col>
      <xdr:colOff>428625</xdr:colOff>
      <xdr:row>30</xdr:row>
      <xdr:rowOff>152400</xdr:rowOff>
    </xdr:from>
    <xdr:to>
      <xdr:col>63</xdr:col>
      <xdr:colOff>228600</xdr:colOff>
      <xdr:row>31</xdr:row>
      <xdr:rowOff>0</xdr:rowOff>
    </xdr:to>
    <xdr:sp>
      <xdr:nvSpPr>
        <xdr:cNvPr id="434" name="Line 2826"/>
        <xdr:cNvSpPr>
          <a:spLocks/>
        </xdr:cNvSpPr>
      </xdr:nvSpPr>
      <xdr:spPr>
        <a:xfrm flipV="1">
          <a:off x="401859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30</xdr:row>
      <xdr:rowOff>114300</xdr:rowOff>
    </xdr:from>
    <xdr:to>
      <xdr:col>64</xdr:col>
      <xdr:colOff>428625</xdr:colOff>
      <xdr:row>30</xdr:row>
      <xdr:rowOff>152400</xdr:rowOff>
    </xdr:to>
    <xdr:sp>
      <xdr:nvSpPr>
        <xdr:cNvPr id="435" name="Line 2827"/>
        <xdr:cNvSpPr>
          <a:spLocks/>
        </xdr:cNvSpPr>
      </xdr:nvSpPr>
      <xdr:spPr>
        <a:xfrm flipV="1">
          <a:off x="408336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31</xdr:row>
      <xdr:rowOff>0</xdr:rowOff>
    </xdr:from>
    <xdr:to>
      <xdr:col>62</xdr:col>
      <xdr:colOff>428625</xdr:colOff>
      <xdr:row>31</xdr:row>
      <xdr:rowOff>142875</xdr:rowOff>
    </xdr:to>
    <xdr:sp>
      <xdr:nvSpPr>
        <xdr:cNvPr id="436" name="Line 2828"/>
        <xdr:cNvSpPr>
          <a:spLocks/>
        </xdr:cNvSpPr>
      </xdr:nvSpPr>
      <xdr:spPr>
        <a:xfrm flipV="1">
          <a:off x="395382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31</xdr:row>
      <xdr:rowOff>142875</xdr:rowOff>
    </xdr:from>
    <xdr:to>
      <xdr:col>61</xdr:col>
      <xdr:colOff>228600</xdr:colOff>
      <xdr:row>32</xdr:row>
      <xdr:rowOff>114300</xdr:rowOff>
    </xdr:to>
    <xdr:sp>
      <xdr:nvSpPr>
        <xdr:cNvPr id="437" name="Line 2829"/>
        <xdr:cNvSpPr>
          <a:spLocks/>
        </xdr:cNvSpPr>
      </xdr:nvSpPr>
      <xdr:spPr>
        <a:xfrm flipV="1">
          <a:off x="388905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32</xdr:row>
      <xdr:rowOff>114300</xdr:rowOff>
    </xdr:from>
    <xdr:to>
      <xdr:col>60</xdr:col>
      <xdr:colOff>428625</xdr:colOff>
      <xdr:row>36</xdr:row>
      <xdr:rowOff>114300</xdr:rowOff>
    </xdr:to>
    <xdr:sp>
      <xdr:nvSpPr>
        <xdr:cNvPr id="438" name="Line 2833"/>
        <xdr:cNvSpPr>
          <a:spLocks/>
        </xdr:cNvSpPr>
      </xdr:nvSpPr>
      <xdr:spPr>
        <a:xfrm flipV="1">
          <a:off x="36299775" y="79819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38</xdr:row>
      <xdr:rowOff>0</xdr:rowOff>
    </xdr:from>
    <xdr:to>
      <xdr:col>54</xdr:col>
      <xdr:colOff>428625</xdr:colOff>
      <xdr:row>38</xdr:row>
      <xdr:rowOff>76200</xdr:rowOff>
    </xdr:to>
    <xdr:sp>
      <xdr:nvSpPr>
        <xdr:cNvPr id="439" name="Line 2835"/>
        <xdr:cNvSpPr>
          <a:spLocks/>
        </xdr:cNvSpPr>
      </xdr:nvSpPr>
      <xdr:spPr>
        <a:xfrm flipV="1">
          <a:off x="34356675" y="923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38</xdr:row>
      <xdr:rowOff>76200</xdr:rowOff>
    </xdr:from>
    <xdr:to>
      <xdr:col>53</xdr:col>
      <xdr:colOff>228600</xdr:colOff>
      <xdr:row>38</xdr:row>
      <xdr:rowOff>114300</xdr:rowOff>
    </xdr:to>
    <xdr:sp>
      <xdr:nvSpPr>
        <xdr:cNvPr id="440" name="Line 2836"/>
        <xdr:cNvSpPr>
          <a:spLocks/>
        </xdr:cNvSpPr>
      </xdr:nvSpPr>
      <xdr:spPr>
        <a:xfrm flipV="1">
          <a:off x="33708975" y="931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37</xdr:row>
      <xdr:rowOff>85725</xdr:rowOff>
    </xdr:from>
    <xdr:to>
      <xdr:col>55</xdr:col>
      <xdr:colOff>228600</xdr:colOff>
      <xdr:row>38</xdr:row>
      <xdr:rowOff>0</xdr:rowOff>
    </xdr:to>
    <xdr:sp>
      <xdr:nvSpPr>
        <xdr:cNvPr id="441" name="Line 2837"/>
        <xdr:cNvSpPr>
          <a:spLocks/>
        </xdr:cNvSpPr>
      </xdr:nvSpPr>
      <xdr:spPr>
        <a:xfrm flipV="1">
          <a:off x="35004375" y="9096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56</xdr:col>
      <xdr:colOff>428625</xdr:colOff>
      <xdr:row>37</xdr:row>
      <xdr:rowOff>85725</xdr:rowOff>
    </xdr:to>
    <xdr:sp>
      <xdr:nvSpPr>
        <xdr:cNvPr id="442" name="Line 2838"/>
        <xdr:cNvSpPr>
          <a:spLocks/>
        </xdr:cNvSpPr>
      </xdr:nvSpPr>
      <xdr:spPr>
        <a:xfrm flipV="1">
          <a:off x="35652075" y="8896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34</xdr:row>
      <xdr:rowOff>0</xdr:rowOff>
    </xdr:from>
    <xdr:ext cx="457200" cy="228600"/>
    <xdr:sp>
      <xdr:nvSpPr>
        <xdr:cNvPr id="443" name="text 7125"/>
        <xdr:cNvSpPr txBox="1">
          <a:spLocks noChangeArrowheads="1"/>
        </xdr:cNvSpPr>
      </xdr:nvSpPr>
      <xdr:spPr>
        <a:xfrm>
          <a:off x="373665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twoCellAnchor>
    <xdr:from>
      <xdr:col>123</xdr:col>
      <xdr:colOff>161925</xdr:colOff>
      <xdr:row>46</xdr:row>
      <xdr:rowOff>57150</xdr:rowOff>
    </xdr:from>
    <xdr:to>
      <xdr:col>123</xdr:col>
      <xdr:colOff>276225</xdr:colOff>
      <xdr:row>46</xdr:row>
      <xdr:rowOff>171450</xdr:rowOff>
    </xdr:to>
    <xdr:sp>
      <xdr:nvSpPr>
        <xdr:cNvPr id="444" name="Oval 2809"/>
        <xdr:cNvSpPr>
          <a:spLocks noChangeAspect="1"/>
        </xdr:cNvSpPr>
      </xdr:nvSpPr>
      <xdr:spPr>
        <a:xfrm>
          <a:off x="79629000" y="111252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44</xdr:row>
      <xdr:rowOff>180975</xdr:rowOff>
    </xdr:from>
    <xdr:to>
      <xdr:col>12</xdr:col>
      <xdr:colOff>466725</xdr:colOff>
      <xdr:row>45</xdr:row>
      <xdr:rowOff>66675</xdr:rowOff>
    </xdr:to>
    <xdr:sp>
      <xdr:nvSpPr>
        <xdr:cNvPr id="445" name="Oval 2809"/>
        <xdr:cNvSpPr>
          <a:spLocks noChangeAspect="1"/>
        </xdr:cNvSpPr>
      </xdr:nvSpPr>
      <xdr:spPr>
        <a:xfrm>
          <a:off x="7724775" y="10791825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381000</xdr:colOff>
      <xdr:row>38</xdr:row>
      <xdr:rowOff>57150</xdr:rowOff>
    </xdr:from>
    <xdr:to>
      <xdr:col>48</xdr:col>
      <xdr:colOff>495300</xdr:colOff>
      <xdr:row>38</xdr:row>
      <xdr:rowOff>171450</xdr:rowOff>
    </xdr:to>
    <xdr:sp>
      <xdr:nvSpPr>
        <xdr:cNvPr id="446" name="Oval 2809"/>
        <xdr:cNvSpPr>
          <a:spLocks noChangeAspect="1"/>
        </xdr:cNvSpPr>
      </xdr:nvSpPr>
      <xdr:spPr>
        <a:xfrm>
          <a:off x="31070550" y="92964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3" customWidth="1"/>
    <col min="2" max="2" width="15.7109375" style="173" customWidth="1"/>
    <col min="3" max="12" width="15.7109375" style="73" customWidth="1"/>
    <col min="13" max="13" width="5.7109375" style="73" customWidth="1"/>
    <col min="14" max="14" width="2.7109375" style="73" customWidth="1"/>
    <col min="15" max="16384" width="9.140625" style="73" customWidth="1"/>
  </cols>
  <sheetData>
    <row r="1" spans="2:11" s="71" customFormat="1" ht="9.75" customHeight="1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1" ht="36" customHeight="1">
      <c r="B2" s="73"/>
      <c r="D2" s="74"/>
      <c r="E2" s="74"/>
      <c r="F2" s="74"/>
      <c r="G2" s="74"/>
      <c r="H2" s="74"/>
      <c r="I2" s="74"/>
      <c r="J2" s="74"/>
      <c r="K2" s="74"/>
    </row>
    <row r="3" spans="2:12" s="75" customFormat="1" ht="21" customHeight="1">
      <c r="B3" s="76"/>
      <c r="C3" s="76"/>
      <c r="D3" s="77"/>
      <c r="I3" s="78"/>
      <c r="J3" s="76"/>
      <c r="K3" s="76"/>
      <c r="L3" s="79"/>
    </row>
    <row r="4" spans="1:15" s="85" customFormat="1" ht="22.5" customHeight="1">
      <c r="A4" s="80"/>
      <c r="B4" s="81" t="s">
        <v>23</v>
      </c>
      <c r="C4" s="82">
        <v>715</v>
      </c>
      <c r="D4" s="83"/>
      <c r="E4" s="80"/>
      <c r="F4" s="80"/>
      <c r="G4" s="84" t="s">
        <v>74</v>
      </c>
      <c r="H4" s="83"/>
      <c r="J4" s="86"/>
      <c r="K4" s="87" t="s">
        <v>24</v>
      </c>
      <c r="L4" s="81">
        <v>769349</v>
      </c>
      <c r="M4" s="80"/>
      <c r="N4" s="80"/>
      <c r="O4" s="80"/>
    </row>
    <row r="5" spans="1:15" s="85" customFormat="1" ht="22.5" customHeight="1">
      <c r="A5" s="80"/>
      <c r="B5" s="81" t="s">
        <v>23</v>
      </c>
      <c r="C5" s="82" t="s">
        <v>83</v>
      </c>
      <c r="D5" s="76"/>
      <c r="E5" s="76"/>
      <c r="F5" s="76"/>
      <c r="G5" s="84" t="s">
        <v>137</v>
      </c>
      <c r="H5" s="76"/>
      <c r="J5" s="76"/>
      <c r="K5" s="79"/>
      <c r="L5" s="79"/>
      <c r="M5" s="80"/>
      <c r="N5" s="80"/>
      <c r="O5" s="80"/>
    </row>
    <row r="6" spans="1:15" s="85" customFormat="1" ht="22.5" customHeight="1">
      <c r="A6" s="80"/>
      <c r="B6" s="81" t="s">
        <v>23</v>
      </c>
      <c r="C6" s="82" t="s">
        <v>84</v>
      </c>
      <c r="D6" s="76"/>
      <c r="E6" s="76"/>
      <c r="F6" s="76"/>
      <c r="G6" s="84" t="s">
        <v>138</v>
      </c>
      <c r="H6" s="76"/>
      <c r="J6" s="76"/>
      <c r="K6" s="290" t="s">
        <v>109</v>
      </c>
      <c r="L6" s="291">
        <v>703</v>
      </c>
      <c r="M6" s="80"/>
      <c r="N6" s="80"/>
      <c r="O6" s="80"/>
    </row>
    <row r="7" spans="2:12" s="88" customFormat="1" ht="21" customHeight="1" thickBot="1">
      <c r="B7" s="89"/>
      <c r="C7" s="90"/>
      <c r="D7" s="90"/>
      <c r="H7" s="90"/>
      <c r="I7" s="91"/>
      <c r="J7" s="92"/>
      <c r="K7" s="90"/>
      <c r="L7" s="90"/>
    </row>
    <row r="8" spans="1:13" s="80" customFormat="1" ht="24.75" customHeight="1">
      <c r="A8" s="93"/>
      <c r="B8" s="94"/>
      <c r="C8" s="95"/>
      <c r="D8" s="94"/>
      <c r="E8" s="96"/>
      <c r="F8" s="96"/>
      <c r="G8" s="96"/>
      <c r="H8" s="96"/>
      <c r="I8" s="94"/>
      <c r="J8" s="94"/>
      <c r="K8" s="94"/>
      <c r="L8" s="94"/>
      <c r="M8" s="97"/>
    </row>
    <row r="9" spans="1:13" ht="21" customHeight="1">
      <c r="A9" s="98"/>
      <c r="B9" s="99"/>
      <c r="C9" s="100"/>
      <c r="D9" s="101"/>
      <c r="E9" s="101"/>
      <c r="F9" s="102"/>
      <c r="G9" s="101"/>
      <c r="H9" s="101"/>
      <c r="I9" s="101"/>
      <c r="J9" s="101"/>
      <c r="K9" s="101"/>
      <c r="L9" s="103"/>
      <c r="M9" s="104"/>
    </row>
    <row r="10" spans="1:13" ht="25.5" customHeight="1">
      <c r="A10" s="98"/>
      <c r="B10" s="383" t="s">
        <v>25</v>
      </c>
      <c r="C10" s="384"/>
      <c r="D10" s="105"/>
      <c r="F10" s="106"/>
      <c r="G10" s="107" t="s">
        <v>85</v>
      </c>
      <c r="H10" s="106"/>
      <c r="J10" s="105"/>
      <c r="K10" s="105"/>
      <c r="L10" s="108"/>
      <c r="M10" s="104"/>
    </row>
    <row r="11" spans="1:13" ht="25.5" customHeight="1">
      <c r="A11" s="98"/>
      <c r="B11" s="375" t="s">
        <v>26</v>
      </c>
      <c r="C11" s="376"/>
      <c r="D11" s="105"/>
      <c r="E11" s="105"/>
      <c r="F11" s="105"/>
      <c r="G11" s="109" t="s">
        <v>126</v>
      </c>
      <c r="H11" s="105"/>
      <c r="I11" s="105"/>
      <c r="J11" s="105"/>
      <c r="K11" s="381" t="s">
        <v>82</v>
      </c>
      <c r="L11" s="382"/>
      <c r="M11" s="104"/>
    </row>
    <row r="12" spans="1:13" ht="25.5" customHeight="1">
      <c r="A12" s="98"/>
      <c r="B12" s="377" t="s">
        <v>27</v>
      </c>
      <c r="C12" s="378"/>
      <c r="D12" s="105"/>
      <c r="E12" s="105"/>
      <c r="F12" s="105"/>
      <c r="G12" s="109" t="s">
        <v>140</v>
      </c>
      <c r="H12" s="105"/>
      <c r="I12" s="105"/>
      <c r="J12" s="105"/>
      <c r="K12" s="105"/>
      <c r="L12" s="108"/>
      <c r="M12" s="104"/>
    </row>
    <row r="13" spans="1:13" ht="21" customHeight="1">
      <c r="A13" s="98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04"/>
    </row>
    <row r="14" spans="1:13" s="74" customFormat="1" ht="21" customHeight="1">
      <c r="A14" s="98"/>
      <c r="B14" s="309"/>
      <c r="C14" s="105"/>
      <c r="D14" s="105"/>
      <c r="E14" s="105"/>
      <c r="F14" s="105"/>
      <c r="G14" s="105"/>
      <c r="H14" s="105"/>
      <c r="I14" s="105"/>
      <c r="J14" s="105"/>
      <c r="K14" s="105"/>
      <c r="L14" s="108"/>
      <c r="M14" s="104"/>
    </row>
    <row r="15" spans="1:13" ht="21" customHeight="1">
      <c r="A15" s="98"/>
      <c r="B15" s="387" t="s">
        <v>28</v>
      </c>
      <c r="C15" s="388"/>
      <c r="D15" s="116"/>
      <c r="E15" s="116"/>
      <c r="F15" s="116"/>
      <c r="G15" s="115" t="s">
        <v>55</v>
      </c>
      <c r="H15" s="116"/>
      <c r="I15" s="116"/>
      <c r="J15" s="116"/>
      <c r="K15" s="116"/>
      <c r="L15" s="308"/>
      <c r="M15" s="104"/>
    </row>
    <row r="16" spans="1:13" ht="21" customHeight="1">
      <c r="A16" s="98"/>
      <c r="B16" s="389" t="s">
        <v>29</v>
      </c>
      <c r="C16" s="381"/>
      <c r="D16" s="105"/>
      <c r="E16" s="105"/>
      <c r="F16" s="105"/>
      <c r="G16" s="224">
        <v>54.403</v>
      </c>
      <c r="H16" s="105"/>
      <c r="I16" s="105"/>
      <c r="J16" s="105"/>
      <c r="K16" s="105"/>
      <c r="L16" s="108"/>
      <c r="M16" s="104"/>
    </row>
    <row r="17" spans="1:13" ht="21" customHeight="1">
      <c r="A17" s="98"/>
      <c r="B17" s="390" t="s">
        <v>52</v>
      </c>
      <c r="C17" s="391"/>
      <c r="D17" s="105"/>
      <c r="E17" s="105"/>
      <c r="G17" s="247" t="s">
        <v>110</v>
      </c>
      <c r="H17" s="105"/>
      <c r="I17" s="227" t="s">
        <v>114</v>
      </c>
      <c r="J17" s="105"/>
      <c r="K17" s="105"/>
      <c r="L17" s="108"/>
      <c r="M17" s="104"/>
    </row>
    <row r="18" spans="1:13" ht="21" customHeight="1">
      <c r="A18" s="98"/>
      <c r="B18" s="310"/>
      <c r="D18" s="105"/>
      <c r="E18" s="105"/>
      <c r="F18" s="105"/>
      <c r="G18" s="110"/>
      <c r="H18" s="105"/>
      <c r="I18" s="105"/>
      <c r="J18" s="105"/>
      <c r="K18" s="105"/>
      <c r="L18" s="181"/>
      <c r="M18" s="104"/>
    </row>
    <row r="19" spans="1:13" ht="21" customHeight="1">
      <c r="A19" s="98"/>
      <c r="B19" s="310"/>
      <c r="C19" s="110"/>
      <c r="D19" s="105"/>
      <c r="E19" s="105"/>
      <c r="F19" s="105"/>
      <c r="G19" s="311" t="s">
        <v>141</v>
      </c>
      <c r="H19" s="105"/>
      <c r="I19" s="105"/>
      <c r="J19" s="105"/>
      <c r="K19" s="105"/>
      <c r="L19" s="181"/>
      <c r="M19" s="104"/>
    </row>
    <row r="20" spans="1:13" ht="21" customHeight="1">
      <c r="A20" s="98"/>
      <c r="B20" s="240"/>
      <c r="C20" s="241"/>
      <c r="D20" s="105"/>
      <c r="E20" s="105"/>
      <c r="F20" s="105"/>
      <c r="G20" s="311" t="s">
        <v>142</v>
      </c>
      <c r="H20" s="105"/>
      <c r="I20" s="105"/>
      <c r="J20" s="105"/>
      <c r="K20" s="105"/>
      <c r="L20" s="181"/>
      <c r="M20" s="104"/>
    </row>
    <row r="21" spans="1:13" ht="21" customHeight="1">
      <c r="A21" s="98"/>
      <c r="B21" s="240"/>
      <c r="C21" s="241"/>
      <c r="D21" s="105"/>
      <c r="E21" s="105"/>
      <c r="G21" s="311" t="s">
        <v>143</v>
      </c>
      <c r="H21" s="105"/>
      <c r="I21" s="105"/>
      <c r="J21" s="105"/>
      <c r="K21" s="105"/>
      <c r="L21" s="108"/>
      <c r="M21" s="104"/>
    </row>
    <row r="22" spans="1:13" ht="21" customHeight="1">
      <c r="A22" s="98"/>
      <c r="B22" s="240"/>
      <c r="C22" s="241"/>
      <c r="D22" s="105"/>
      <c r="E22" s="105"/>
      <c r="G22" s="227" t="s">
        <v>127</v>
      </c>
      <c r="H22" s="105"/>
      <c r="I22" s="105"/>
      <c r="J22" s="105"/>
      <c r="K22" s="105"/>
      <c r="L22" s="108"/>
      <c r="M22" s="104"/>
    </row>
    <row r="23" spans="1:13" ht="21" customHeight="1">
      <c r="A23" s="98"/>
      <c r="B23" s="385"/>
      <c r="C23" s="386"/>
      <c r="D23" s="113"/>
      <c r="E23" s="113"/>
      <c r="F23" s="113"/>
      <c r="G23" s="113"/>
      <c r="H23" s="113"/>
      <c r="I23" s="113"/>
      <c r="J23" s="113"/>
      <c r="K23" s="113"/>
      <c r="L23" s="114"/>
      <c r="M23" s="104"/>
    </row>
    <row r="24" spans="1:13" s="297" customFormat="1" ht="21" customHeight="1">
      <c r="A24" s="292"/>
      <c r="B24" s="373"/>
      <c r="C24" s="374"/>
      <c r="D24" s="293"/>
      <c r="E24" s="293"/>
      <c r="F24" s="293"/>
      <c r="G24" s="293"/>
      <c r="H24" s="293"/>
      <c r="I24" s="293"/>
      <c r="J24" s="293"/>
      <c r="K24" s="294"/>
      <c r="L24" s="295"/>
      <c r="M24" s="296"/>
    </row>
    <row r="25" spans="1:13" s="85" customFormat="1" ht="21" customHeight="1">
      <c r="A25" s="98"/>
      <c r="B25" s="371" t="s">
        <v>33</v>
      </c>
      <c r="C25" s="372"/>
      <c r="D25" s="76"/>
      <c r="E25" s="76"/>
      <c r="F25" s="131" t="s">
        <v>34</v>
      </c>
      <c r="G25" s="76"/>
      <c r="H25" s="234" t="s">
        <v>35</v>
      </c>
      <c r="I25" s="76"/>
      <c r="J25" s="76"/>
      <c r="K25" s="76"/>
      <c r="L25" s="298"/>
      <c r="M25" s="125"/>
    </row>
    <row r="26" spans="1:13" ht="21" customHeight="1">
      <c r="A26" s="98"/>
      <c r="B26" s="371" t="s">
        <v>36</v>
      </c>
      <c r="C26" s="372"/>
      <c r="D26" s="299"/>
      <c r="E26" s="299"/>
      <c r="F26" s="131" t="s">
        <v>37</v>
      </c>
      <c r="G26" s="299"/>
      <c r="H26" s="234" t="s">
        <v>38</v>
      </c>
      <c r="I26" s="299"/>
      <c r="J26" s="299"/>
      <c r="K26" s="300"/>
      <c r="L26" s="301"/>
      <c r="M26" s="104"/>
    </row>
    <row r="27" spans="1:13" s="85" customFormat="1" ht="21" customHeight="1">
      <c r="A27" s="98"/>
      <c r="B27" s="302"/>
      <c r="C27" s="303"/>
      <c r="D27" s="303"/>
      <c r="E27" s="303"/>
      <c r="F27" s="303"/>
      <c r="G27" s="303"/>
      <c r="H27" s="303"/>
      <c r="I27" s="304"/>
      <c r="J27" s="303"/>
      <c r="K27" s="303"/>
      <c r="L27" s="305"/>
      <c r="M27" s="125"/>
    </row>
    <row r="28" spans="1:13" ht="24.75" customHeight="1">
      <c r="A28" s="98"/>
      <c r="B28" s="117"/>
      <c r="C28" s="118"/>
      <c r="D28" s="118"/>
      <c r="E28" s="119"/>
      <c r="F28" s="119"/>
      <c r="G28" s="312" t="s">
        <v>117</v>
      </c>
      <c r="H28" s="119"/>
      <c r="I28" s="118"/>
      <c r="J28" s="120"/>
      <c r="K28" s="118"/>
      <c r="L28" s="118"/>
      <c r="M28" s="104"/>
    </row>
    <row r="29" spans="1:13" ht="21" customHeight="1">
      <c r="A29" s="98"/>
      <c r="B29" s="121"/>
      <c r="C29" s="320"/>
      <c r="D29" s="101"/>
      <c r="E29" s="101"/>
      <c r="F29" s="122"/>
      <c r="G29" s="123"/>
      <c r="H29" s="123"/>
      <c r="I29" s="123"/>
      <c r="J29" s="123"/>
      <c r="K29" s="101"/>
      <c r="L29" s="103"/>
      <c r="M29" s="104"/>
    </row>
    <row r="30" spans="1:13" ht="25.5" customHeight="1">
      <c r="A30" s="98"/>
      <c r="B30" s="383" t="s">
        <v>30</v>
      </c>
      <c r="C30" s="384"/>
      <c r="D30" s="150"/>
      <c r="E30" s="150"/>
      <c r="F30" s="192" t="s">
        <v>87</v>
      </c>
      <c r="G30" s="150"/>
      <c r="H30" s="150"/>
      <c r="I30" s="150"/>
      <c r="J30" s="192" t="s">
        <v>95</v>
      </c>
      <c r="K30" s="150"/>
      <c r="L30" s="124"/>
      <c r="M30" s="104"/>
    </row>
    <row r="31" spans="1:13" s="85" customFormat="1" ht="25.5" customHeight="1">
      <c r="A31" s="98"/>
      <c r="B31" s="375" t="s">
        <v>26</v>
      </c>
      <c r="C31" s="376"/>
      <c r="D31" s="150"/>
      <c r="E31" s="226"/>
      <c r="F31" s="107" t="s">
        <v>31</v>
      </c>
      <c r="G31" s="226"/>
      <c r="H31" s="150"/>
      <c r="I31" s="226"/>
      <c r="J31" s="107" t="s">
        <v>96</v>
      </c>
      <c r="K31" s="226"/>
      <c r="L31" s="124"/>
      <c r="M31" s="125"/>
    </row>
    <row r="32" spans="1:13" s="85" customFormat="1" ht="25.5" customHeight="1">
      <c r="A32" s="98"/>
      <c r="B32" s="377" t="s">
        <v>27</v>
      </c>
      <c r="C32" s="378"/>
      <c r="D32" s="150"/>
      <c r="E32" s="150"/>
      <c r="F32" s="193" t="s">
        <v>86</v>
      </c>
      <c r="G32" s="150"/>
      <c r="H32" s="150"/>
      <c r="I32" s="150"/>
      <c r="J32" s="193" t="s">
        <v>131</v>
      </c>
      <c r="K32" s="150"/>
      <c r="L32" s="124"/>
      <c r="M32" s="125"/>
    </row>
    <row r="33" spans="1:13" s="85" customFormat="1" ht="21" customHeight="1">
      <c r="A33" s="98"/>
      <c r="B33" s="126"/>
      <c r="C33" s="321"/>
      <c r="D33" s="225"/>
      <c r="E33" s="225"/>
      <c r="F33" s="113"/>
      <c r="G33" s="225"/>
      <c r="H33" s="225"/>
      <c r="I33" s="225"/>
      <c r="J33" s="113"/>
      <c r="K33" s="225"/>
      <c r="L33" s="127"/>
      <c r="M33" s="125"/>
    </row>
    <row r="34" spans="1:13" s="85" customFormat="1" ht="21" customHeight="1">
      <c r="A34" s="98"/>
      <c r="B34" s="379" t="s">
        <v>32</v>
      </c>
      <c r="C34" s="380"/>
      <c r="D34" s="128"/>
      <c r="E34" s="128"/>
      <c r="F34" s="129">
        <v>14</v>
      </c>
      <c r="G34" s="128"/>
      <c r="H34" s="128"/>
      <c r="I34" s="128"/>
      <c r="J34" s="129">
        <v>16</v>
      </c>
      <c r="K34" s="128"/>
      <c r="L34" s="130"/>
      <c r="M34" s="125"/>
    </row>
    <row r="35" spans="1:13" s="297" customFormat="1" ht="21" customHeight="1">
      <c r="A35" s="292"/>
      <c r="B35" s="373"/>
      <c r="C35" s="374"/>
      <c r="D35" s="293"/>
      <c r="E35" s="293"/>
      <c r="F35" s="293"/>
      <c r="G35" s="293"/>
      <c r="H35" s="293"/>
      <c r="I35" s="293"/>
      <c r="J35" s="293"/>
      <c r="K35" s="294"/>
      <c r="L35" s="295"/>
      <c r="M35" s="296"/>
    </row>
    <row r="36" spans="1:13" s="85" customFormat="1" ht="21" customHeight="1">
      <c r="A36" s="98"/>
      <c r="B36" s="371" t="s">
        <v>33</v>
      </c>
      <c r="C36" s="372"/>
      <c r="D36" s="76"/>
      <c r="E36" s="131" t="s">
        <v>34</v>
      </c>
      <c r="G36" s="234" t="s">
        <v>35</v>
      </c>
      <c r="I36" s="131" t="s">
        <v>118</v>
      </c>
      <c r="K36" s="234" t="s">
        <v>116</v>
      </c>
      <c r="L36" s="298"/>
      <c r="M36" s="125"/>
    </row>
    <row r="37" spans="1:13" ht="21" customHeight="1">
      <c r="A37" s="98"/>
      <c r="B37" s="371" t="s">
        <v>36</v>
      </c>
      <c r="C37" s="372"/>
      <c r="D37" s="299"/>
      <c r="E37" s="131" t="s">
        <v>37</v>
      </c>
      <c r="G37" s="234" t="s">
        <v>38</v>
      </c>
      <c r="I37" s="131" t="s">
        <v>115</v>
      </c>
      <c r="K37" s="234" t="s">
        <v>88</v>
      </c>
      <c r="L37" s="301"/>
      <c r="M37" s="104"/>
    </row>
    <row r="38" spans="1:13" s="85" customFormat="1" ht="21" customHeight="1">
      <c r="A38" s="98"/>
      <c r="B38" s="302"/>
      <c r="C38" s="303"/>
      <c r="D38" s="303"/>
      <c r="E38" s="303"/>
      <c r="F38" s="303"/>
      <c r="G38" s="303"/>
      <c r="H38" s="303"/>
      <c r="I38" s="304"/>
      <c r="J38" s="303"/>
      <c r="K38" s="303"/>
      <c r="L38" s="305"/>
      <c r="M38" s="125"/>
    </row>
    <row r="39" spans="1:13" ht="24.75" customHeight="1">
      <c r="A39" s="157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154"/>
    </row>
    <row r="40" spans="1:13" ht="30" customHeight="1">
      <c r="A40" s="157"/>
      <c r="B40" s="197"/>
      <c r="C40" s="198"/>
      <c r="D40" s="198"/>
      <c r="E40" s="198"/>
      <c r="F40" s="198"/>
      <c r="G40" s="199" t="s">
        <v>44</v>
      </c>
      <c r="H40" s="198"/>
      <c r="I40" s="198"/>
      <c r="J40" s="200"/>
      <c r="K40" s="200"/>
      <c r="L40" s="201"/>
      <c r="M40" s="154"/>
    </row>
    <row r="41" spans="1:13" s="176" customFormat="1" ht="21" customHeight="1" thickBot="1">
      <c r="A41" s="175"/>
      <c r="B41" s="138" t="s">
        <v>0</v>
      </c>
      <c r="C41" s="139" t="s">
        <v>40</v>
      </c>
      <c r="D41" s="139" t="s">
        <v>41</v>
      </c>
      <c r="E41" s="140" t="s">
        <v>42</v>
      </c>
      <c r="F41" s="141"/>
      <c r="G41" s="142"/>
      <c r="H41" s="142"/>
      <c r="I41" s="143" t="s">
        <v>43</v>
      </c>
      <c r="J41" s="142"/>
      <c r="K41" s="142"/>
      <c r="L41" s="144"/>
      <c r="M41" s="104"/>
    </row>
    <row r="42" spans="1:13" s="85" customFormat="1" ht="21" customHeight="1" thickTop="1">
      <c r="A42" s="174"/>
      <c r="B42" s="145"/>
      <c r="C42" s="146"/>
      <c r="D42" s="147"/>
      <c r="E42" s="148"/>
      <c r="F42" s="177"/>
      <c r="G42" s="178"/>
      <c r="H42" s="178"/>
      <c r="I42" s="110"/>
      <c r="J42" s="178"/>
      <c r="K42" s="178"/>
      <c r="L42" s="179"/>
      <c r="M42" s="104"/>
    </row>
    <row r="43" spans="1:13" s="85" customFormat="1" ht="21" customHeight="1">
      <c r="A43" s="132"/>
      <c r="B43" s="195">
        <v>1</v>
      </c>
      <c r="C43" s="306">
        <v>54.737</v>
      </c>
      <c r="D43" s="306">
        <v>54.288</v>
      </c>
      <c r="E43" s="307">
        <f>(C43-D43)*1000</f>
        <v>449.0000000000052</v>
      </c>
      <c r="F43" s="177"/>
      <c r="G43" s="111"/>
      <c r="H43" s="178"/>
      <c r="I43" s="180" t="s">
        <v>91</v>
      </c>
      <c r="J43" s="111"/>
      <c r="K43" s="111"/>
      <c r="L43" s="181"/>
      <c r="M43" s="104"/>
    </row>
    <row r="44" spans="1:13" s="85" customFormat="1" ht="21" customHeight="1">
      <c r="A44" s="132"/>
      <c r="B44" s="145"/>
      <c r="C44" s="146"/>
      <c r="D44" s="147"/>
      <c r="E44" s="148"/>
      <c r="F44" s="177"/>
      <c r="G44" s="111"/>
      <c r="H44" s="178"/>
      <c r="I44" s="110"/>
      <c r="J44" s="111"/>
      <c r="K44" s="111"/>
      <c r="L44" s="181"/>
      <c r="M44" s="104"/>
    </row>
    <row r="45" spans="1:13" s="85" customFormat="1" ht="21" customHeight="1">
      <c r="A45" s="132"/>
      <c r="B45" s="195">
        <v>2</v>
      </c>
      <c r="C45" s="306">
        <v>54.71</v>
      </c>
      <c r="D45" s="306">
        <v>54.325</v>
      </c>
      <c r="E45" s="307">
        <f>(C45-D45)*1000</f>
        <v>384.999999999998</v>
      </c>
      <c r="F45" s="177"/>
      <c r="G45" s="111"/>
      <c r="H45" s="178"/>
      <c r="I45" s="183" t="s">
        <v>92</v>
      </c>
      <c r="J45" s="111"/>
      <c r="K45" s="111"/>
      <c r="L45" s="182"/>
      <c r="M45" s="104"/>
    </row>
    <row r="46" spans="1:13" s="85" customFormat="1" ht="21" customHeight="1">
      <c r="A46" s="132"/>
      <c r="B46" s="145"/>
      <c r="C46" s="146"/>
      <c r="D46" s="147"/>
      <c r="E46" s="148"/>
      <c r="F46" s="177"/>
      <c r="G46" s="111"/>
      <c r="H46" s="178"/>
      <c r="I46" s="110"/>
      <c r="J46" s="111"/>
      <c r="K46" s="111"/>
      <c r="L46" s="181"/>
      <c r="M46" s="104"/>
    </row>
    <row r="47" spans="1:13" s="85" customFormat="1" ht="21" customHeight="1">
      <c r="A47" s="132"/>
      <c r="B47" s="195">
        <v>3</v>
      </c>
      <c r="C47" s="306">
        <v>54.71</v>
      </c>
      <c r="D47" s="306">
        <v>54.313</v>
      </c>
      <c r="E47" s="307">
        <f>(C47-D47)*1000</f>
        <v>396.99999999999847</v>
      </c>
      <c r="F47" s="177"/>
      <c r="G47" s="111"/>
      <c r="H47" s="178"/>
      <c r="I47" s="183" t="s">
        <v>92</v>
      </c>
      <c r="J47" s="111"/>
      <c r="K47" s="111"/>
      <c r="L47" s="181"/>
      <c r="M47" s="104"/>
    </row>
    <row r="48" spans="1:13" s="85" customFormat="1" ht="21" customHeight="1">
      <c r="A48" s="132"/>
      <c r="B48" s="145"/>
      <c r="C48" s="215"/>
      <c r="D48" s="216"/>
      <c r="E48" s="158"/>
      <c r="F48" s="177"/>
      <c r="G48" s="111"/>
      <c r="H48" s="178"/>
      <c r="I48" s="110"/>
      <c r="J48" s="111"/>
      <c r="K48" s="111"/>
      <c r="L48" s="181"/>
      <c r="M48" s="104"/>
    </row>
    <row r="49" spans="1:13" s="85" customFormat="1" ht="21" customHeight="1">
      <c r="A49" s="132"/>
      <c r="B49" s="195">
        <v>4</v>
      </c>
      <c r="C49" s="306">
        <v>54.384</v>
      </c>
      <c r="D49" s="306">
        <v>54.325</v>
      </c>
      <c r="E49" s="319">
        <f>(C49-D49)*1000</f>
        <v>58.9999999999975</v>
      </c>
      <c r="F49" s="177"/>
      <c r="G49" s="111"/>
      <c r="H49" s="178"/>
      <c r="I49" s="183" t="s">
        <v>128</v>
      </c>
      <c r="J49" s="111"/>
      <c r="K49" s="111"/>
      <c r="L49" s="181"/>
      <c r="M49" s="104"/>
    </row>
    <row r="50" spans="1:13" s="85" customFormat="1" ht="21" customHeight="1">
      <c r="A50" s="132"/>
      <c r="B50" s="145"/>
      <c r="C50" s="215"/>
      <c r="D50" s="216"/>
      <c r="E50" s="158"/>
      <c r="F50" s="177"/>
      <c r="G50" s="111"/>
      <c r="H50" s="178"/>
      <c r="I50" s="110"/>
      <c r="J50" s="111"/>
      <c r="K50" s="111"/>
      <c r="L50" s="181"/>
      <c r="M50" s="104"/>
    </row>
    <row r="51" spans="1:13" s="85" customFormat="1" ht="21" customHeight="1">
      <c r="A51" s="132"/>
      <c r="B51" s="195">
        <v>5</v>
      </c>
      <c r="C51" s="306">
        <v>54.687</v>
      </c>
      <c r="D51" s="306">
        <v>54.341</v>
      </c>
      <c r="E51" s="319">
        <f>(C51-D51)*1000</f>
        <v>345.99999999999653</v>
      </c>
      <c r="F51" s="177"/>
      <c r="G51" s="111"/>
      <c r="H51" s="178"/>
      <c r="I51" s="183" t="s">
        <v>92</v>
      </c>
      <c r="J51" s="111"/>
      <c r="K51" s="111"/>
      <c r="L51" s="181"/>
      <c r="M51" s="104"/>
    </row>
    <row r="52" spans="1:13" s="85" customFormat="1" ht="21" customHeight="1">
      <c r="A52" s="132"/>
      <c r="B52" s="145"/>
      <c r="C52" s="215"/>
      <c r="D52" s="216"/>
      <c r="E52" s="158"/>
      <c r="F52" s="177"/>
      <c r="G52" s="111"/>
      <c r="H52" s="178"/>
      <c r="I52" s="110"/>
      <c r="J52" s="111"/>
      <c r="K52" s="111"/>
      <c r="L52" s="181"/>
      <c r="M52" s="104"/>
    </row>
    <row r="53" spans="1:13" s="85" customFormat="1" ht="21" customHeight="1">
      <c r="A53" s="132"/>
      <c r="B53" s="195">
        <v>7</v>
      </c>
      <c r="C53" s="306">
        <v>54.7</v>
      </c>
      <c r="D53" s="306">
        <v>54.36</v>
      </c>
      <c r="E53" s="319">
        <f>(C53-D53)*1000</f>
        <v>340.0000000000034</v>
      </c>
      <c r="F53" s="177"/>
      <c r="G53" s="111"/>
      <c r="H53" s="178"/>
      <c r="I53" s="183" t="s">
        <v>92</v>
      </c>
      <c r="J53" s="111"/>
      <c r="K53" s="111"/>
      <c r="L53" s="181"/>
      <c r="M53" s="104"/>
    </row>
    <row r="54" spans="1:13" s="85" customFormat="1" ht="21" customHeight="1">
      <c r="A54" s="132"/>
      <c r="B54" s="160"/>
      <c r="C54" s="161"/>
      <c r="D54" s="162"/>
      <c r="E54" s="228"/>
      <c r="F54" s="229"/>
      <c r="G54" s="230"/>
      <c r="H54" s="231"/>
      <c r="I54" s="232"/>
      <c r="J54" s="230"/>
      <c r="K54" s="230"/>
      <c r="L54" s="233"/>
      <c r="M54" s="104"/>
    </row>
    <row r="55" spans="1:13" s="85" customFormat="1" ht="21" customHeight="1">
      <c r="A55" s="132"/>
      <c r="B55" s="145"/>
      <c r="C55" s="146"/>
      <c r="D55" s="147"/>
      <c r="E55" s="148"/>
      <c r="F55" s="177"/>
      <c r="G55" s="111"/>
      <c r="H55" s="178"/>
      <c r="I55" s="110"/>
      <c r="J55" s="111"/>
      <c r="K55" s="111"/>
      <c r="L55" s="181"/>
      <c r="M55" s="104"/>
    </row>
    <row r="56" spans="1:13" s="85" customFormat="1" ht="21" customHeight="1">
      <c r="A56" s="132"/>
      <c r="B56" s="156" t="s">
        <v>89</v>
      </c>
      <c r="C56" s="306">
        <v>56.323</v>
      </c>
      <c r="D56" s="306">
        <v>55.238</v>
      </c>
      <c r="E56" s="307">
        <f>(C56-D56)*1000</f>
        <v>1085.000000000001</v>
      </c>
      <c r="F56" s="177"/>
      <c r="G56" s="111"/>
      <c r="H56" s="178"/>
      <c r="I56" s="183" t="s">
        <v>90</v>
      </c>
      <c r="J56" s="111"/>
      <c r="K56" s="111"/>
      <c r="L56" s="181"/>
      <c r="M56" s="104"/>
    </row>
    <row r="57" spans="1:13" s="85" customFormat="1" ht="21" customHeight="1">
      <c r="A57" s="174"/>
      <c r="B57" s="184"/>
      <c r="C57" s="185"/>
      <c r="D57" s="186"/>
      <c r="E57" s="187"/>
      <c r="F57" s="188"/>
      <c r="G57" s="189"/>
      <c r="H57" s="189"/>
      <c r="I57" s="189"/>
      <c r="J57" s="189"/>
      <c r="K57" s="189"/>
      <c r="L57" s="190"/>
      <c r="M57" s="104"/>
    </row>
    <row r="58" spans="1:13" ht="24.75" customHeight="1">
      <c r="A58" s="98"/>
      <c r="B58" s="117"/>
      <c r="C58" s="117"/>
      <c r="D58" s="117"/>
      <c r="E58" s="117"/>
      <c r="F58" s="117"/>
      <c r="G58" s="117"/>
      <c r="H58" s="117"/>
      <c r="I58" s="117"/>
      <c r="J58" s="118"/>
      <c r="K58" s="118"/>
      <c r="L58" s="118"/>
      <c r="M58" s="104"/>
    </row>
    <row r="59" spans="1:13" ht="30" customHeight="1">
      <c r="A59" s="132"/>
      <c r="B59" s="133"/>
      <c r="C59" s="134"/>
      <c r="D59" s="134"/>
      <c r="E59" s="134"/>
      <c r="F59" s="134"/>
      <c r="G59" s="135" t="s">
        <v>39</v>
      </c>
      <c r="H59" s="134"/>
      <c r="I59" s="134"/>
      <c r="J59" s="136"/>
      <c r="K59" s="136"/>
      <c r="L59" s="137"/>
      <c r="M59" s="104"/>
    </row>
    <row r="60" spans="1:13" ht="21" customHeight="1" thickBot="1">
      <c r="A60" s="132"/>
      <c r="B60" s="138" t="s">
        <v>0</v>
      </c>
      <c r="C60" s="139" t="s">
        <v>40</v>
      </c>
      <c r="D60" s="139" t="s">
        <v>41</v>
      </c>
      <c r="E60" s="140" t="s">
        <v>42</v>
      </c>
      <c r="F60" s="141"/>
      <c r="G60" s="142"/>
      <c r="H60" s="142"/>
      <c r="I60" s="143" t="s">
        <v>43</v>
      </c>
      <c r="J60" s="142"/>
      <c r="K60" s="142"/>
      <c r="L60" s="144"/>
      <c r="M60" s="104"/>
    </row>
    <row r="61" spans="1:13" s="155" customFormat="1" ht="21" customHeight="1" thickTop="1">
      <c r="A61" s="98"/>
      <c r="B61" s="145"/>
      <c r="C61" s="146"/>
      <c r="D61" s="147"/>
      <c r="E61" s="148"/>
      <c r="F61" s="149"/>
      <c r="G61" s="150"/>
      <c r="H61" s="150"/>
      <c r="I61" s="151"/>
      <c r="J61" s="152"/>
      <c r="K61" s="152"/>
      <c r="L61" s="153"/>
      <c r="M61" s="154"/>
    </row>
    <row r="62" spans="1:13" s="155" customFormat="1" ht="21" customHeight="1">
      <c r="A62" s="98"/>
      <c r="B62" s="195" t="s">
        <v>93</v>
      </c>
      <c r="C62" s="306">
        <v>54.557</v>
      </c>
      <c r="D62" s="306">
        <v>54.407</v>
      </c>
      <c r="E62" s="307">
        <f>(C62-D62)*1000</f>
        <v>150.00000000000568</v>
      </c>
      <c r="F62" s="149"/>
      <c r="G62" s="150"/>
      <c r="H62" s="150"/>
      <c r="I62" s="239" t="s">
        <v>98</v>
      </c>
      <c r="J62" s="152"/>
      <c r="K62" s="152"/>
      <c r="L62" s="153"/>
      <c r="M62" s="154"/>
    </row>
    <row r="63" spans="1:13" s="85" customFormat="1" ht="21" customHeight="1">
      <c r="A63" s="157"/>
      <c r="B63" s="145"/>
      <c r="C63" s="215"/>
      <c r="D63" s="216"/>
      <c r="E63" s="158"/>
      <c r="F63" s="177"/>
      <c r="G63" s="105"/>
      <c r="H63" s="178"/>
      <c r="I63" s="110"/>
      <c r="J63" s="105"/>
      <c r="K63" s="105"/>
      <c r="L63" s="108"/>
      <c r="M63" s="104"/>
    </row>
    <row r="64" spans="1:13" s="159" customFormat="1" ht="21" customHeight="1">
      <c r="A64" s="157"/>
      <c r="B64" s="195" t="s">
        <v>94</v>
      </c>
      <c r="C64" s="306">
        <v>54.403</v>
      </c>
      <c r="D64" s="306">
        <v>54.327999999999996</v>
      </c>
      <c r="E64" s="307">
        <f>(C64-D64)*1000</f>
        <v>75.00000000000284</v>
      </c>
      <c r="F64" s="163"/>
      <c r="G64" s="150"/>
      <c r="H64" s="150"/>
      <c r="I64" s="239" t="s">
        <v>112</v>
      </c>
      <c r="J64" s="150"/>
      <c r="K64" s="150"/>
      <c r="L64" s="153"/>
      <c r="M64" s="154"/>
    </row>
    <row r="65" spans="1:13" s="85" customFormat="1" ht="21" customHeight="1">
      <c r="A65" s="157"/>
      <c r="B65" s="145"/>
      <c r="C65" s="215"/>
      <c r="D65" s="216"/>
      <c r="E65" s="158"/>
      <c r="F65" s="177"/>
      <c r="G65" s="105"/>
      <c r="H65" s="178"/>
      <c r="I65" s="110"/>
      <c r="J65" s="105"/>
      <c r="K65" s="105"/>
      <c r="L65" s="108"/>
      <c r="M65" s="104"/>
    </row>
    <row r="66" spans="1:13" s="159" customFormat="1" ht="21" customHeight="1">
      <c r="A66" s="157"/>
      <c r="B66" s="195">
        <v>4</v>
      </c>
      <c r="C66" s="306">
        <v>54.382999999999996</v>
      </c>
      <c r="D66" s="306">
        <v>54.352999999999994</v>
      </c>
      <c r="E66" s="307">
        <f>(C66-D66)*1000</f>
        <v>30.000000000001137</v>
      </c>
      <c r="F66" s="149"/>
      <c r="G66" s="150"/>
      <c r="H66" s="150"/>
      <c r="I66" s="239" t="s">
        <v>97</v>
      </c>
      <c r="J66" s="150"/>
      <c r="K66" s="150"/>
      <c r="L66" s="153"/>
      <c r="M66" s="154"/>
    </row>
    <row r="67" spans="1:13" s="85" customFormat="1" ht="21" customHeight="1">
      <c r="A67" s="157"/>
      <c r="B67" s="145"/>
      <c r="C67" s="215"/>
      <c r="D67" s="216"/>
      <c r="E67" s="158"/>
      <c r="F67" s="177"/>
      <c r="G67" s="105"/>
      <c r="H67" s="178"/>
      <c r="I67" s="110"/>
      <c r="J67" s="105"/>
      <c r="K67" s="105"/>
      <c r="L67" s="108"/>
      <c r="M67" s="104"/>
    </row>
    <row r="68" spans="1:13" s="159" customFormat="1" ht="21" customHeight="1">
      <c r="A68" s="157"/>
      <c r="B68" s="195">
        <v>5</v>
      </c>
      <c r="C68" s="306">
        <v>54.407</v>
      </c>
      <c r="D68" s="306">
        <v>54.385</v>
      </c>
      <c r="E68" s="307">
        <f>(C68-D68)*1000</f>
        <v>21.999999999998465</v>
      </c>
      <c r="F68" s="163"/>
      <c r="G68" s="150"/>
      <c r="H68" s="150"/>
      <c r="I68" s="239" t="s">
        <v>113</v>
      </c>
      <c r="J68" s="150"/>
      <c r="K68" s="150"/>
      <c r="L68" s="153"/>
      <c r="M68" s="154"/>
    </row>
    <row r="69" spans="1:13" s="155" customFormat="1" ht="21" customHeight="1">
      <c r="A69" s="157"/>
      <c r="B69" s="164"/>
      <c r="C69" s="165"/>
      <c r="D69" s="166"/>
      <c r="E69" s="167"/>
      <c r="F69" s="168"/>
      <c r="G69" s="169"/>
      <c r="H69" s="169"/>
      <c r="I69" s="169"/>
      <c r="J69" s="169"/>
      <c r="K69" s="169"/>
      <c r="L69" s="167"/>
      <c r="M69" s="154"/>
    </row>
    <row r="70" spans="1:13" ht="24.75" customHeight="1" thickBot="1">
      <c r="A70" s="170"/>
      <c r="B70" s="191"/>
      <c r="C70" s="191"/>
      <c r="D70" s="191"/>
      <c r="E70" s="191"/>
      <c r="F70" s="191"/>
      <c r="G70" s="191"/>
      <c r="H70" s="191"/>
      <c r="I70" s="191"/>
      <c r="J70" s="171"/>
      <c r="K70" s="171"/>
      <c r="L70" s="171"/>
      <c r="M70" s="172"/>
    </row>
  </sheetData>
  <sheetProtection password="E9A7" sheet="1" objects="1" scenarios="1"/>
  <mergeCells count="18">
    <mergeCell ref="K11:L11"/>
    <mergeCell ref="B10:C10"/>
    <mergeCell ref="B30:C30"/>
    <mergeCell ref="B11:C11"/>
    <mergeCell ref="B23:C23"/>
    <mergeCell ref="B12:C12"/>
    <mergeCell ref="B15:C15"/>
    <mergeCell ref="B16:C16"/>
    <mergeCell ref="B24:C24"/>
    <mergeCell ref="B17:C17"/>
    <mergeCell ref="B26:C26"/>
    <mergeCell ref="B35:C35"/>
    <mergeCell ref="B25:C25"/>
    <mergeCell ref="B37:C37"/>
    <mergeCell ref="B31:C31"/>
    <mergeCell ref="B32:C32"/>
    <mergeCell ref="B34:C34"/>
    <mergeCell ref="B36:C36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8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customHeight="1" thickBot="1">
      <c r="AV1" s="45" t="s">
        <v>7</v>
      </c>
      <c r="AW1" s="46" t="s">
        <v>7</v>
      </c>
      <c r="CR1" s="45" t="s">
        <v>7</v>
      </c>
      <c r="CS1" s="46" t="s">
        <v>7</v>
      </c>
    </row>
    <row r="2" spans="2:143" ht="36" customHeight="1" thickBot="1">
      <c r="B2" s="59"/>
      <c r="C2" s="60"/>
      <c r="D2" s="405" t="s">
        <v>10</v>
      </c>
      <c r="E2" s="405"/>
      <c r="F2" s="405"/>
      <c r="G2" s="405"/>
      <c r="H2" s="405"/>
      <c r="I2" s="405"/>
      <c r="J2" s="60"/>
      <c r="K2" s="61"/>
      <c r="AX2" s="59"/>
      <c r="AY2" s="60"/>
      <c r="AZ2" s="405" t="s">
        <v>10</v>
      </c>
      <c r="BA2" s="405"/>
      <c r="BB2" s="405"/>
      <c r="BC2" s="405"/>
      <c r="BD2" s="60"/>
      <c r="BE2" s="61"/>
      <c r="DT2" s="59"/>
      <c r="DU2" s="60"/>
      <c r="DV2" s="60"/>
      <c r="DW2" s="60"/>
      <c r="DX2" s="60"/>
      <c r="DY2" s="60"/>
      <c r="DZ2" s="60"/>
      <c r="EA2" s="60"/>
      <c r="EB2" s="405" t="s">
        <v>10</v>
      </c>
      <c r="EC2" s="405"/>
      <c r="ED2" s="405"/>
      <c r="EE2" s="405"/>
      <c r="EF2" s="60"/>
      <c r="EG2" s="60"/>
      <c r="EH2" s="60"/>
      <c r="EI2" s="60"/>
      <c r="EJ2" s="60"/>
      <c r="EK2" s="60"/>
      <c r="EL2" s="60"/>
      <c r="EM2" s="61"/>
    </row>
    <row r="3" spans="2:143" ht="21" customHeight="1" thickBot="1">
      <c r="B3" s="399" t="s">
        <v>11</v>
      </c>
      <c r="C3" s="400"/>
      <c r="D3" s="400"/>
      <c r="E3" s="401"/>
      <c r="F3" s="54"/>
      <c r="G3" s="55"/>
      <c r="H3" s="397" t="s">
        <v>21</v>
      </c>
      <c r="I3" s="401"/>
      <c r="J3" s="397" t="s">
        <v>20</v>
      </c>
      <c r="K3" s="398"/>
      <c r="AX3" s="399" t="s">
        <v>20</v>
      </c>
      <c r="AY3" s="400"/>
      <c r="AZ3" s="400"/>
      <c r="BA3" s="401"/>
      <c r="BB3" s="54"/>
      <c r="BC3" s="55"/>
      <c r="BD3" s="406" t="s">
        <v>12</v>
      </c>
      <c r="BE3" s="407"/>
      <c r="DT3" s="408" t="s">
        <v>12</v>
      </c>
      <c r="DU3" s="409"/>
      <c r="DV3" s="54"/>
      <c r="DW3" s="55"/>
      <c r="DX3" s="397" t="s">
        <v>20</v>
      </c>
      <c r="DY3" s="401"/>
      <c r="DZ3" s="54"/>
      <c r="EA3" s="55"/>
      <c r="EB3" s="53"/>
      <c r="EC3" s="53"/>
      <c r="ED3" s="400" t="s">
        <v>21</v>
      </c>
      <c r="EE3" s="400"/>
      <c r="EF3" s="53"/>
      <c r="EG3" s="53"/>
      <c r="EH3" s="54"/>
      <c r="EI3" s="55"/>
      <c r="EJ3" s="400" t="s">
        <v>11</v>
      </c>
      <c r="EK3" s="400"/>
      <c r="EL3" s="400"/>
      <c r="EM3" s="398"/>
    </row>
    <row r="4" spans="2:143" ht="24" thickTop="1">
      <c r="B4" s="16"/>
      <c r="C4" s="14"/>
      <c r="D4" s="393" t="s">
        <v>57</v>
      </c>
      <c r="E4" s="393"/>
      <c r="F4" s="393"/>
      <c r="G4" s="393"/>
      <c r="H4" s="393"/>
      <c r="I4" s="393"/>
      <c r="J4" s="14"/>
      <c r="K4" s="17"/>
      <c r="AX4" s="16"/>
      <c r="AY4" s="14"/>
      <c r="AZ4" s="393" t="s">
        <v>57</v>
      </c>
      <c r="BA4" s="393"/>
      <c r="BB4" s="393"/>
      <c r="BC4" s="393"/>
      <c r="BD4" s="14"/>
      <c r="BE4" s="17"/>
      <c r="CK4" s="203" t="s">
        <v>74</v>
      </c>
      <c r="DT4" s="16"/>
      <c r="DU4" s="14"/>
      <c r="DV4" s="14"/>
      <c r="DW4" s="14"/>
      <c r="DX4" s="14"/>
      <c r="DY4" s="14"/>
      <c r="EB4" s="393" t="s">
        <v>57</v>
      </c>
      <c r="EC4" s="393"/>
      <c r="ED4" s="393"/>
      <c r="EE4" s="393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402" t="s">
        <v>60</v>
      </c>
      <c r="C5" s="403"/>
      <c r="D5" s="395" t="s">
        <v>65</v>
      </c>
      <c r="E5" s="403"/>
      <c r="F5" s="4"/>
      <c r="G5" s="3"/>
      <c r="H5" s="395" t="s">
        <v>66</v>
      </c>
      <c r="I5" s="404"/>
      <c r="J5" s="395" t="s">
        <v>66</v>
      </c>
      <c r="K5" s="396"/>
      <c r="AX5" s="6"/>
      <c r="AY5" s="56"/>
      <c r="AZ5" s="1"/>
      <c r="BA5" s="18"/>
      <c r="BB5" s="5"/>
      <c r="BC5" s="2"/>
      <c r="BD5" s="13"/>
      <c r="BE5" s="324"/>
      <c r="DT5" s="329"/>
      <c r="DU5" s="330"/>
      <c r="DV5" s="4"/>
      <c r="DW5" s="3"/>
      <c r="DX5" s="1"/>
      <c r="DY5" s="56"/>
      <c r="DZ5" s="4"/>
      <c r="EA5" s="3"/>
      <c r="EB5" s="1"/>
      <c r="EC5" s="56"/>
      <c r="ED5" s="1"/>
      <c r="EE5" s="56"/>
      <c r="EF5" s="1"/>
      <c r="EG5" s="56"/>
      <c r="EH5" s="4"/>
      <c r="EI5" s="3"/>
      <c r="EJ5" s="410" t="s">
        <v>81</v>
      </c>
      <c r="EK5" s="403"/>
      <c r="EL5" s="395" t="s">
        <v>75</v>
      </c>
      <c r="EM5" s="396"/>
    </row>
    <row r="6" spans="2:143" ht="21" customHeight="1">
      <c r="B6" s="6"/>
      <c r="C6" s="18"/>
      <c r="D6" s="236"/>
      <c r="E6" s="18"/>
      <c r="F6" s="5"/>
      <c r="G6" s="2"/>
      <c r="H6" s="1"/>
      <c r="I6" s="1"/>
      <c r="J6" s="5"/>
      <c r="K6" s="7"/>
      <c r="AX6" s="282"/>
      <c r="AY6" s="30"/>
      <c r="AZ6" s="63" t="s">
        <v>71</v>
      </c>
      <c r="BA6" s="57">
        <v>54.71</v>
      </c>
      <c r="BB6" s="5"/>
      <c r="BC6" s="2"/>
      <c r="BD6" s="325"/>
      <c r="BE6" s="326"/>
      <c r="CJ6" s="204" t="s">
        <v>130</v>
      </c>
      <c r="CK6" s="205" t="s">
        <v>45</v>
      </c>
      <c r="CL6" s="206" t="s">
        <v>46</v>
      </c>
      <c r="DT6" s="331"/>
      <c r="DU6" s="332"/>
      <c r="DV6" s="219"/>
      <c r="DW6" s="220"/>
      <c r="DX6" s="63"/>
      <c r="DY6" s="217"/>
      <c r="DZ6" s="219"/>
      <c r="EA6" s="220"/>
      <c r="EB6" s="221"/>
      <c r="EC6" s="222"/>
      <c r="ED6" s="218"/>
      <c r="EE6" s="217"/>
      <c r="EF6" s="63" t="s">
        <v>17</v>
      </c>
      <c r="EG6" s="57">
        <v>54.325</v>
      </c>
      <c r="EH6" s="5"/>
      <c r="EI6" s="2"/>
      <c r="EJ6" s="1"/>
      <c r="EK6" s="18"/>
      <c r="EL6" s="1"/>
      <c r="EM6" s="7"/>
    </row>
    <row r="7" spans="2:143" ht="21" customHeight="1">
      <c r="B7" s="235" t="s">
        <v>63</v>
      </c>
      <c r="C7" s="58">
        <v>57.565</v>
      </c>
      <c r="D7" s="237" t="s">
        <v>64</v>
      </c>
      <c r="E7" s="58">
        <v>6.29</v>
      </c>
      <c r="F7" s="5"/>
      <c r="G7" s="2"/>
      <c r="H7" s="1"/>
      <c r="I7" s="1"/>
      <c r="J7" s="5"/>
      <c r="K7" s="7"/>
      <c r="AX7" s="283" t="s">
        <v>69</v>
      </c>
      <c r="AY7" s="57">
        <v>54.737</v>
      </c>
      <c r="AZ7" s="63"/>
      <c r="BA7" s="57"/>
      <c r="BB7" s="5"/>
      <c r="BC7" s="2"/>
      <c r="BD7" s="325"/>
      <c r="BE7" s="326"/>
      <c r="DT7" s="331" t="s">
        <v>8</v>
      </c>
      <c r="DU7" s="332">
        <v>54.149</v>
      </c>
      <c r="DV7" s="219"/>
      <c r="DW7" s="220"/>
      <c r="DX7" s="63"/>
      <c r="DY7" s="217"/>
      <c r="DZ7" s="219"/>
      <c r="EA7" s="220"/>
      <c r="EB7" s="221"/>
      <c r="EC7" s="222"/>
      <c r="ED7" s="218" t="s">
        <v>15</v>
      </c>
      <c r="EE7" s="217">
        <v>54.325</v>
      </c>
      <c r="EF7" s="63"/>
      <c r="EG7" s="57"/>
      <c r="EH7" s="5"/>
      <c r="EI7" s="2"/>
      <c r="EJ7" s="70" t="s">
        <v>79</v>
      </c>
      <c r="EK7" s="58">
        <v>0.885</v>
      </c>
      <c r="EL7" s="69" t="s">
        <v>77</v>
      </c>
      <c r="EM7" s="62">
        <v>53.177</v>
      </c>
    </row>
    <row r="8" spans="2:143" ht="21" customHeight="1">
      <c r="B8" s="6"/>
      <c r="C8" s="18"/>
      <c r="D8" s="236"/>
      <c r="E8" s="18"/>
      <c r="F8" s="5"/>
      <c r="G8" s="2"/>
      <c r="H8" s="279" t="s">
        <v>67</v>
      </c>
      <c r="I8" s="281">
        <v>56.323</v>
      </c>
      <c r="J8" s="278" t="s">
        <v>68</v>
      </c>
      <c r="K8" s="280">
        <v>55.238</v>
      </c>
      <c r="AX8" s="282"/>
      <c r="AY8" s="30"/>
      <c r="AZ8" s="63" t="s">
        <v>72</v>
      </c>
      <c r="BA8" s="57">
        <v>54.687</v>
      </c>
      <c r="BB8" s="5"/>
      <c r="BC8" s="2"/>
      <c r="BD8" s="325" t="s">
        <v>13</v>
      </c>
      <c r="BE8" s="326">
        <v>54.862</v>
      </c>
      <c r="CK8" s="207" t="s">
        <v>136</v>
      </c>
      <c r="DT8" s="331"/>
      <c r="DU8" s="332"/>
      <c r="DV8" s="219"/>
      <c r="DW8" s="220"/>
      <c r="DX8" s="63" t="s">
        <v>80</v>
      </c>
      <c r="DY8" s="217">
        <v>54.384</v>
      </c>
      <c r="DZ8" s="219"/>
      <c r="EA8" s="220"/>
      <c r="EB8" s="223" t="s">
        <v>14</v>
      </c>
      <c r="EC8" s="217">
        <v>54.288</v>
      </c>
      <c r="ED8" s="218"/>
      <c r="EE8" s="217"/>
      <c r="EF8" s="63" t="s">
        <v>18</v>
      </c>
      <c r="EG8" s="57">
        <v>54.341</v>
      </c>
      <c r="EH8" s="5"/>
      <c r="EI8" s="2"/>
      <c r="EJ8" s="13"/>
      <c r="EK8" s="370"/>
      <c r="EL8" s="1"/>
      <c r="EM8" s="7"/>
    </row>
    <row r="9" spans="2:143" ht="21" customHeight="1">
      <c r="B9" s="67" t="s">
        <v>61</v>
      </c>
      <c r="C9" s="194">
        <v>56.857</v>
      </c>
      <c r="D9" s="354" t="s">
        <v>62</v>
      </c>
      <c r="E9" s="217">
        <v>6.695</v>
      </c>
      <c r="F9" s="5"/>
      <c r="G9" s="2"/>
      <c r="H9" s="1"/>
      <c r="I9" s="1"/>
      <c r="J9" s="5"/>
      <c r="K9" s="7"/>
      <c r="AX9" s="283" t="s">
        <v>70</v>
      </c>
      <c r="AY9" s="57">
        <v>54.71</v>
      </c>
      <c r="AZ9" s="63"/>
      <c r="BA9" s="57"/>
      <c r="BB9" s="5"/>
      <c r="BC9" s="2"/>
      <c r="BD9" s="325"/>
      <c r="BE9" s="326"/>
      <c r="DT9" s="331" t="s">
        <v>9</v>
      </c>
      <c r="DU9" s="332">
        <v>54.151</v>
      </c>
      <c r="DV9" s="219"/>
      <c r="DW9" s="220"/>
      <c r="DX9" s="63"/>
      <c r="DY9" s="217"/>
      <c r="DZ9" s="219"/>
      <c r="EA9" s="220"/>
      <c r="EB9" s="221"/>
      <c r="EC9" s="222"/>
      <c r="ED9" s="218" t="s">
        <v>16</v>
      </c>
      <c r="EE9" s="217">
        <v>54.313</v>
      </c>
      <c r="EF9" s="63"/>
      <c r="EG9" s="57"/>
      <c r="EH9" s="5"/>
      <c r="EI9" s="2"/>
      <c r="EJ9" s="354" t="s">
        <v>78</v>
      </c>
      <c r="EK9" s="217">
        <v>0.48</v>
      </c>
      <c r="EL9" s="68" t="s">
        <v>76</v>
      </c>
      <c r="EM9" s="196">
        <v>53.89</v>
      </c>
    </row>
    <row r="10" spans="2:143" ht="21" customHeight="1">
      <c r="B10" s="6"/>
      <c r="C10" s="18"/>
      <c r="D10" s="355" t="s">
        <v>5</v>
      </c>
      <c r="E10" s="356">
        <v>56.874</v>
      </c>
      <c r="F10" s="5"/>
      <c r="G10" s="2"/>
      <c r="H10" s="1"/>
      <c r="I10" s="1"/>
      <c r="J10" s="5"/>
      <c r="K10" s="7"/>
      <c r="AX10" s="282"/>
      <c r="AY10" s="30"/>
      <c r="AZ10" s="63" t="s">
        <v>73</v>
      </c>
      <c r="BA10" s="57">
        <v>54.7</v>
      </c>
      <c r="BB10" s="5"/>
      <c r="BC10" s="2"/>
      <c r="BD10" s="325"/>
      <c r="BE10" s="326"/>
      <c r="DT10" s="331"/>
      <c r="DU10" s="332"/>
      <c r="DV10" s="219"/>
      <c r="DW10" s="220"/>
      <c r="DX10" s="63"/>
      <c r="DY10" s="217"/>
      <c r="DZ10" s="219"/>
      <c r="EA10" s="220"/>
      <c r="EB10" s="221"/>
      <c r="EC10" s="222"/>
      <c r="ED10" s="218"/>
      <c r="EE10" s="217"/>
      <c r="EF10" s="63" t="s">
        <v>19</v>
      </c>
      <c r="EG10" s="57">
        <v>54.36</v>
      </c>
      <c r="EH10" s="5"/>
      <c r="EI10" s="2"/>
      <c r="EJ10" s="355" t="s">
        <v>5</v>
      </c>
      <c r="EK10" s="356">
        <v>53.981</v>
      </c>
      <c r="EL10" s="1"/>
      <c r="EM10" s="7"/>
    </row>
    <row r="11" spans="2:143" ht="21" customHeight="1" thickBot="1">
      <c r="B11" s="8"/>
      <c r="C11" s="19"/>
      <c r="D11" s="238"/>
      <c r="E11" s="19"/>
      <c r="F11" s="11"/>
      <c r="G11" s="9"/>
      <c r="H11" s="10"/>
      <c r="I11" s="10"/>
      <c r="J11" s="11"/>
      <c r="K11" s="12"/>
      <c r="AX11" s="8"/>
      <c r="AY11" s="19"/>
      <c r="AZ11" s="10"/>
      <c r="BA11" s="19"/>
      <c r="BB11" s="11"/>
      <c r="BC11" s="9"/>
      <c r="BD11" s="327"/>
      <c r="BE11" s="328"/>
      <c r="CK11" s="208" t="s">
        <v>47</v>
      </c>
      <c r="DT11" s="333"/>
      <c r="DU11" s="334"/>
      <c r="DV11" s="11"/>
      <c r="DW11" s="9"/>
      <c r="DX11" s="10"/>
      <c r="DY11" s="19"/>
      <c r="DZ11" s="11"/>
      <c r="EA11" s="9"/>
      <c r="EB11" s="10"/>
      <c r="EC11" s="19"/>
      <c r="ED11" s="10"/>
      <c r="EE11" s="19"/>
      <c r="EF11" s="10"/>
      <c r="EG11" s="19"/>
      <c r="EH11" s="11"/>
      <c r="EI11" s="9"/>
      <c r="EJ11" s="10"/>
      <c r="EK11" s="19"/>
      <c r="EL11" s="10"/>
      <c r="EM11" s="12"/>
    </row>
    <row r="12" ht="18" customHeight="1">
      <c r="CK12" s="209" t="s">
        <v>48</v>
      </c>
    </row>
    <row r="13" spans="89:101" ht="18" customHeight="1">
      <c r="CK13" s="209" t="s">
        <v>56</v>
      </c>
      <c r="CW13" s="51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spans="109:113" ht="18" customHeight="1">
      <c r="DE20" s="322" t="s">
        <v>111</v>
      </c>
      <c r="DI20" s="344"/>
    </row>
    <row r="21" spans="16:109" ht="18" customHeight="1">
      <c r="P21" s="51"/>
      <c r="Q21" s="51"/>
      <c r="R21" s="51"/>
      <c r="DA21" s="243" t="s">
        <v>106</v>
      </c>
      <c r="DC21" s="51"/>
      <c r="DE21" s="323">
        <v>2131</v>
      </c>
    </row>
    <row r="22" spans="19:102" ht="18" customHeight="1">
      <c r="S22" s="51"/>
      <c r="CV22" s="48"/>
      <c r="CW22" s="48"/>
      <c r="CX22" s="48"/>
    </row>
    <row r="23" spans="100:102" ht="18" customHeight="1">
      <c r="CV23" s="48"/>
      <c r="CX23" s="48"/>
    </row>
    <row r="24" spans="100:120" ht="18" customHeight="1">
      <c r="CV24" s="48"/>
      <c r="CX24" s="48"/>
      <c r="DA24" s="243" t="s">
        <v>107</v>
      </c>
      <c r="DC24" s="51"/>
      <c r="DM24" s="51"/>
      <c r="DN24" s="51"/>
      <c r="DO24" s="51"/>
      <c r="DP24" s="51"/>
    </row>
    <row r="25" spans="27:135" ht="18" customHeight="1">
      <c r="AA25" s="51"/>
      <c r="AB25" s="51"/>
      <c r="AW25" s="211"/>
      <c r="BD25" s="51"/>
      <c r="BG25" s="211"/>
      <c r="BK25" s="51"/>
      <c r="BM25" s="51"/>
      <c r="CV25" s="48"/>
      <c r="CW25" s="48"/>
      <c r="CX25" s="48"/>
      <c r="DB25" s="51"/>
      <c r="DJ25" s="51"/>
      <c r="DK25" s="51"/>
      <c r="DO25" s="51"/>
      <c r="DQ25" s="51"/>
      <c r="DS25" s="346" t="s">
        <v>111</v>
      </c>
      <c r="EE25" s="51"/>
    </row>
    <row r="26" spans="29:124" ht="18" customHeight="1">
      <c r="AC26" s="51"/>
      <c r="AW26" s="51"/>
      <c r="BQ26" s="245" t="s">
        <v>101</v>
      </c>
      <c r="DA26" s="51"/>
      <c r="DN26" s="48"/>
      <c r="DO26" s="48"/>
      <c r="DP26" s="48"/>
      <c r="DS26" s="347">
        <v>2032</v>
      </c>
      <c r="DT26" s="51"/>
    </row>
    <row r="27" spans="35:140" ht="18" customHeight="1">
      <c r="AI27" s="51"/>
      <c r="AM27" s="48"/>
      <c r="AO27" s="48"/>
      <c r="AW27" s="51"/>
      <c r="BQ27" s="246" t="s">
        <v>121</v>
      </c>
      <c r="CV27" s="51"/>
      <c r="CW27" s="51"/>
      <c r="CZ27" s="51"/>
      <c r="DB27" s="51"/>
      <c r="DD27" s="245" t="s">
        <v>101</v>
      </c>
      <c r="DN27" s="48"/>
      <c r="DP27" s="48"/>
      <c r="DS27" s="348" t="s">
        <v>135</v>
      </c>
      <c r="EJ27" s="51"/>
    </row>
    <row r="28" spans="39:135" ht="18" customHeight="1">
      <c r="AM28" s="48"/>
      <c r="AO28" s="48"/>
      <c r="AW28" s="51"/>
      <c r="BG28" s="211"/>
      <c r="BK28" s="51"/>
      <c r="BM28" s="51"/>
      <c r="BQ28" s="51"/>
      <c r="BU28" s="211"/>
      <c r="CU28" s="284">
        <v>11</v>
      </c>
      <c r="CV28" s="51"/>
      <c r="CW28" s="51"/>
      <c r="CY28" s="51"/>
      <c r="CZ28" s="51"/>
      <c r="DA28" s="51"/>
      <c r="DD28" s="246" t="s">
        <v>123</v>
      </c>
      <c r="DL28" s="51"/>
      <c r="DM28" s="345"/>
      <c r="DN28" s="48"/>
      <c r="DP28" s="48"/>
      <c r="DR28" s="51"/>
      <c r="EE28" s="51"/>
    </row>
    <row r="29" spans="49:120" ht="18" customHeight="1">
      <c r="AW29" s="51"/>
      <c r="BB29" s="51"/>
      <c r="BC29" s="51"/>
      <c r="CU29" s="51"/>
      <c r="DD29" s="51"/>
      <c r="DF29" s="51"/>
      <c r="DM29" s="345"/>
      <c r="DN29" s="48"/>
      <c r="DO29" s="48"/>
      <c r="DP29" s="48"/>
    </row>
    <row r="30" spans="30:143" ht="18" customHeight="1">
      <c r="AD30" s="51"/>
      <c r="AE30" s="51"/>
      <c r="BA30" s="51"/>
      <c r="BQ30" s="284">
        <v>9</v>
      </c>
      <c r="CO30" s="51"/>
      <c r="CQ30" s="284">
        <v>10</v>
      </c>
      <c r="CV30" s="51"/>
      <c r="CX30" s="51"/>
      <c r="DC30" s="284">
        <v>12</v>
      </c>
      <c r="DF30" s="51"/>
      <c r="DG30" s="284">
        <v>13</v>
      </c>
      <c r="DL30" s="51"/>
      <c r="DN30" s="51"/>
      <c r="DO30" s="51"/>
      <c r="EM30" s="51"/>
    </row>
    <row r="31" spans="31:137" ht="18" customHeight="1">
      <c r="AE31" s="51"/>
      <c r="AG31" s="51"/>
      <c r="BI31" s="51"/>
      <c r="BK31" s="51"/>
      <c r="BL31" s="51"/>
      <c r="BM31" s="51"/>
      <c r="BO31" s="51"/>
      <c r="BP31" s="51"/>
      <c r="BQ31" s="51"/>
      <c r="BU31" s="211"/>
      <c r="CK31" s="51"/>
      <c r="CQ31" s="51"/>
      <c r="CU31" s="51"/>
      <c r="CV31" s="51"/>
      <c r="CW31" s="51"/>
      <c r="DC31" s="51"/>
      <c r="DD31" s="51"/>
      <c r="DE31" s="51"/>
      <c r="DF31" s="51"/>
      <c r="DG31" s="51"/>
      <c r="DH31" s="51"/>
      <c r="DI31" s="51"/>
      <c r="DL31" s="51"/>
      <c r="DM31" s="51"/>
      <c r="DS31" s="51"/>
      <c r="EG31" s="51"/>
    </row>
    <row r="32" spans="62:115" ht="18" customHeight="1">
      <c r="BJ32" s="51"/>
      <c r="BN32" s="51"/>
      <c r="CW32" s="51"/>
      <c r="DF32" s="51"/>
      <c r="DG32" s="51"/>
      <c r="DJ32" s="51"/>
      <c r="DK32" s="51"/>
    </row>
    <row r="33" spans="42:123" ht="18" customHeight="1">
      <c r="AP33" s="322" t="s">
        <v>111</v>
      </c>
      <c r="AR33" s="51"/>
      <c r="AS33" s="51"/>
      <c r="AU33" s="51"/>
      <c r="BI33" s="51"/>
      <c r="BP33" s="212" t="s">
        <v>73</v>
      </c>
      <c r="DG33" s="51"/>
      <c r="DK33" s="51"/>
      <c r="DL33" s="48"/>
      <c r="DM33" s="48"/>
      <c r="DN33" s="48"/>
      <c r="DO33" s="48"/>
      <c r="DP33" s="48"/>
      <c r="DQ33" s="48"/>
      <c r="DR33" s="48"/>
      <c r="DS33" s="48"/>
    </row>
    <row r="34" spans="37:123" ht="18" customHeight="1">
      <c r="AK34" s="51"/>
      <c r="AM34" s="51"/>
      <c r="AO34" s="51"/>
      <c r="AP34" s="323">
        <v>2046</v>
      </c>
      <c r="AQ34" s="51"/>
      <c r="DL34" s="48"/>
      <c r="DM34" s="211"/>
      <c r="DN34" s="48"/>
      <c r="DO34" s="48"/>
      <c r="DP34" s="48"/>
      <c r="DQ34" s="48"/>
      <c r="DR34" s="48"/>
      <c r="DS34" s="48"/>
    </row>
    <row r="35" spans="34:123" ht="18" customHeight="1">
      <c r="AH35" s="51"/>
      <c r="AI35" s="51"/>
      <c r="AZ35" s="51"/>
      <c r="BA35" s="51"/>
      <c r="BC35" s="51"/>
      <c r="BD35" s="51"/>
      <c r="BE35" s="51"/>
      <c r="BG35" s="51"/>
      <c r="BJ35" s="66">
        <v>7</v>
      </c>
      <c r="BK35" s="51"/>
      <c r="BL35" s="51"/>
      <c r="BM35" s="51"/>
      <c r="BU35" s="211"/>
      <c r="BW35" s="51"/>
      <c r="CC35" s="211"/>
      <c r="CK35" s="211"/>
      <c r="CV35" s="51"/>
      <c r="DG35" s="51"/>
      <c r="DH35" s="51"/>
      <c r="DI35" s="51"/>
      <c r="DJ35" s="51"/>
      <c r="DL35" s="211"/>
      <c r="DM35" s="338" t="s">
        <v>132</v>
      </c>
      <c r="DN35" s="48"/>
      <c r="DO35" s="48"/>
      <c r="DP35" s="48"/>
      <c r="DQ35" s="48"/>
      <c r="DR35" s="48"/>
      <c r="DS35" s="48"/>
    </row>
    <row r="36" spans="48:123" ht="18" customHeight="1">
      <c r="AV36" s="345"/>
      <c r="BB36" s="51"/>
      <c r="BF36" s="51"/>
      <c r="BJ36" s="51"/>
      <c r="BR36" s="242" t="s">
        <v>72</v>
      </c>
      <c r="DJ36" s="51"/>
      <c r="DK36" s="66">
        <v>14</v>
      </c>
      <c r="DL36" s="48"/>
      <c r="DM36" s="48"/>
      <c r="DN36" s="48"/>
      <c r="DO36" s="48"/>
      <c r="DP36" s="48"/>
      <c r="DQ36" s="48"/>
      <c r="DR36" s="48"/>
      <c r="DS36" s="48"/>
    </row>
    <row r="37" spans="39:123" ht="18" customHeight="1">
      <c r="AM37" s="48"/>
      <c r="AO37" s="48"/>
      <c r="AV37" s="345"/>
      <c r="AW37" s="352" t="s">
        <v>146</v>
      </c>
      <c r="BB37" s="51"/>
      <c r="BE37" s="51"/>
      <c r="CK37" s="48"/>
      <c r="DE37" s="213" t="s">
        <v>19</v>
      </c>
      <c r="DK37" s="51"/>
      <c r="DL37" s="48"/>
      <c r="DM37" s="48"/>
      <c r="DN37" s="48"/>
      <c r="DO37" s="48"/>
      <c r="DP37" s="48"/>
      <c r="DQ37" s="48"/>
      <c r="DR37" s="48"/>
      <c r="DS37" s="339">
        <v>54.227</v>
      </c>
    </row>
    <row r="38" spans="39:132" ht="18" customHeight="1">
      <c r="AM38" s="48"/>
      <c r="AN38" s="48"/>
      <c r="AO38" s="48"/>
      <c r="AS38" s="51"/>
      <c r="AT38" s="51"/>
      <c r="AV38" s="51"/>
      <c r="AW38" s="352" t="s">
        <v>147</v>
      </c>
      <c r="AZ38" s="51"/>
      <c r="BD38" s="51"/>
      <c r="BF38" s="394">
        <v>4</v>
      </c>
      <c r="BH38" s="51"/>
      <c r="BI38" s="51"/>
      <c r="BJ38" s="51"/>
      <c r="BK38" s="51"/>
      <c r="BM38" s="51"/>
      <c r="BU38" s="211"/>
      <c r="BX38" s="51"/>
      <c r="CB38" s="48"/>
      <c r="CK38" s="211"/>
      <c r="CZ38" s="51"/>
      <c r="DJ38" s="51"/>
      <c r="DK38" s="51"/>
      <c r="DL38" s="51"/>
      <c r="DN38" s="394">
        <v>15</v>
      </c>
      <c r="DS38" s="211"/>
      <c r="DX38" s="48"/>
      <c r="DY38" s="48"/>
      <c r="DZ38" s="48"/>
      <c r="EA38" s="48"/>
      <c r="EB38" s="48"/>
    </row>
    <row r="39" spans="33:139" ht="18" customHeight="1">
      <c r="AG39" s="51"/>
      <c r="AH39" s="51"/>
      <c r="AK39" s="51"/>
      <c r="AM39" s="51"/>
      <c r="AU39" s="51"/>
      <c r="AV39" s="51"/>
      <c r="AW39" s="51"/>
      <c r="BA39" s="51"/>
      <c r="BB39" s="51"/>
      <c r="BC39" s="51"/>
      <c r="BF39" s="394"/>
      <c r="BG39" s="51"/>
      <c r="BO39" s="285" t="s">
        <v>71</v>
      </c>
      <c r="CG39" s="51"/>
      <c r="CK39" s="48"/>
      <c r="DF39" s="51"/>
      <c r="DG39" s="51"/>
      <c r="DM39" s="51"/>
      <c r="DN39" s="394"/>
      <c r="DS39" s="48"/>
      <c r="DX39" s="48"/>
      <c r="DY39" s="48"/>
      <c r="DZ39" s="48"/>
      <c r="EA39" s="335"/>
      <c r="EB39" s="48"/>
      <c r="EG39" s="50"/>
      <c r="EI39" s="50"/>
    </row>
    <row r="40" spans="32:139" ht="18" customHeight="1">
      <c r="AF40" s="51"/>
      <c r="AG40" s="51"/>
      <c r="CD40" s="51"/>
      <c r="CE40" s="51"/>
      <c r="CF40" s="51"/>
      <c r="CK40" s="48"/>
      <c r="DG40" s="213" t="s">
        <v>18</v>
      </c>
      <c r="DX40" s="48"/>
      <c r="DY40" s="48"/>
      <c r="DZ40" s="48"/>
      <c r="EA40" s="211"/>
      <c r="EB40" s="48"/>
      <c r="EG40" s="51"/>
      <c r="EI40" s="51"/>
    </row>
    <row r="41" spans="31:139" ht="18" customHeight="1">
      <c r="AE41" s="51"/>
      <c r="AT41" s="51"/>
      <c r="AV41" s="245" t="s">
        <v>101</v>
      </c>
      <c r="AW41" s="287" t="s">
        <v>105</v>
      </c>
      <c r="AY41" s="287" t="s">
        <v>104</v>
      </c>
      <c r="BC41" s="66">
        <v>2</v>
      </c>
      <c r="BD41" s="51"/>
      <c r="BE41" s="51"/>
      <c r="BF41" s="51"/>
      <c r="BM41" s="211"/>
      <c r="BU41" s="211"/>
      <c r="CG41" s="51"/>
      <c r="CH41" s="51"/>
      <c r="CK41" s="211"/>
      <c r="DL41" s="51"/>
      <c r="DM41" s="51"/>
      <c r="DN41" s="51"/>
      <c r="DO41" s="51"/>
      <c r="DP41" s="51"/>
      <c r="DQ41" s="66">
        <v>18</v>
      </c>
      <c r="DX41" s="48"/>
      <c r="DY41" s="48"/>
      <c r="DZ41" s="48"/>
      <c r="EA41" s="211"/>
      <c r="EB41" s="48"/>
      <c r="EG41" s="211"/>
      <c r="EI41" s="211"/>
    </row>
    <row r="42" spans="9:141" ht="18" customHeight="1">
      <c r="I42" s="48"/>
      <c r="Y42" s="212" t="s">
        <v>67</v>
      </c>
      <c r="AV42" s="353" t="s">
        <v>103</v>
      </c>
      <c r="BC42" s="51"/>
      <c r="BL42" s="242" t="s">
        <v>69</v>
      </c>
      <c r="BO42" s="48"/>
      <c r="CB42" s="51"/>
      <c r="CF42" s="51"/>
      <c r="CG42" s="51"/>
      <c r="CK42" s="48"/>
      <c r="CO42" s="48"/>
      <c r="DP42" s="51"/>
      <c r="DQ42" s="51"/>
      <c r="DX42" s="48"/>
      <c r="DY42" s="48"/>
      <c r="DZ42" s="48"/>
      <c r="EA42" s="336" t="s">
        <v>8</v>
      </c>
      <c r="EB42" s="48"/>
      <c r="EG42" s="211"/>
      <c r="EK42" s="214" t="s">
        <v>76</v>
      </c>
    </row>
    <row r="43" spans="9:139" ht="18" customHeight="1">
      <c r="I43" s="48"/>
      <c r="Q43" s="288">
        <v>101</v>
      </c>
      <c r="AU43" s="51"/>
      <c r="AY43" s="66">
        <v>1</v>
      </c>
      <c r="CK43" s="48"/>
      <c r="DJ43" s="213" t="s">
        <v>16</v>
      </c>
      <c r="DU43" s="66">
        <v>19</v>
      </c>
      <c r="DX43" s="337">
        <v>20</v>
      </c>
      <c r="DY43" s="48"/>
      <c r="DZ43" s="48"/>
      <c r="EA43" s="211"/>
      <c r="EB43" s="48"/>
      <c r="EG43" s="51"/>
      <c r="EI43" s="51"/>
    </row>
    <row r="44" spans="2:144" ht="18" customHeight="1">
      <c r="B44" s="49"/>
      <c r="D44" s="50"/>
      <c r="G44" s="51"/>
      <c r="I44" s="48"/>
      <c r="J44" s="51"/>
      <c r="K44" s="51"/>
      <c r="O44" s="51"/>
      <c r="P44" s="51"/>
      <c r="Q44" s="51"/>
      <c r="R44" s="51"/>
      <c r="S44" s="51"/>
      <c r="T44" s="51"/>
      <c r="X44" s="51"/>
      <c r="Y44" s="51"/>
      <c r="AB44" s="51"/>
      <c r="AC44" s="51"/>
      <c r="AE44" s="211"/>
      <c r="AI44" s="51"/>
      <c r="AJ44" s="51"/>
      <c r="AK44" s="51"/>
      <c r="AL44" s="51"/>
      <c r="AP44" s="51"/>
      <c r="AU44" s="51"/>
      <c r="AY44" s="51"/>
      <c r="BC44" s="51"/>
      <c r="BE44" s="51"/>
      <c r="BU44" s="211"/>
      <c r="BW44" s="211"/>
      <c r="CK44" s="211"/>
      <c r="CO44" s="51"/>
      <c r="DC44" s="51"/>
      <c r="DT44" s="51"/>
      <c r="DU44" s="51"/>
      <c r="DX44" s="211"/>
      <c r="DY44" s="211"/>
      <c r="DZ44" s="48"/>
      <c r="EA44" s="211"/>
      <c r="EB44" s="48"/>
      <c r="EG44" s="51"/>
      <c r="EI44" s="51"/>
      <c r="EK44" s="51"/>
      <c r="EN44" s="49"/>
    </row>
    <row r="45" spans="9:141" ht="18" customHeight="1">
      <c r="I45" s="48"/>
      <c r="R45" s="51"/>
      <c r="AF45" s="51"/>
      <c r="AU45" s="51"/>
      <c r="BC45" s="66">
        <v>3</v>
      </c>
      <c r="BO45" s="285" t="s">
        <v>70</v>
      </c>
      <c r="BQ45" s="48"/>
      <c r="CG45" s="51"/>
      <c r="CK45" s="48"/>
      <c r="DX45" s="48"/>
      <c r="DY45" s="48"/>
      <c r="DZ45" s="48"/>
      <c r="EA45" s="336" t="s">
        <v>129</v>
      </c>
      <c r="EB45" s="48"/>
      <c r="EF45" s="51"/>
      <c r="EG45" s="51"/>
      <c r="EI45" s="51"/>
      <c r="EK45" s="51"/>
    </row>
    <row r="46" spans="5:139" ht="18" customHeight="1">
      <c r="E46" s="52" t="s">
        <v>61</v>
      </c>
      <c r="I46" s="211"/>
      <c r="L46" s="51"/>
      <c r="AK46" s="213" t="s">
        <v>68</v>
      </c>
      <c r="AU46" s="51"/>
      <c r="AW46" s="351" t="s">
        <v>13</v>
      </c>
      <c r="BD46" s="51"/>
      <c r="BE46" s="51"/>
      <c r="BF46" s="51"/>
      <c r="BG46" s="51"/>
      <c r="BH46" s="51"/>
      <c r="CG46" s="48"/>
      <c r="CH46" s="48"/>
      <c r="CI46" s="48"/>
      <c r="CK46" s="48"/>
      <c r="CU46" s="48"/>
      <c r="CV46" s="48"/>
      <c r="CW46" s="48"/>
      <c r="CX46" s="48"/>
      <c r="DM46" s="213" t="s">
        <v>14</v>
      </c>
      <c r="DX46" s="48"/>
      <c r="DY46" s="48"/>
      <c r="DZ46" s="48"/>
      <c r="EA46" s="211"/>
      <c r="EB46" s="48"/>
      <c r="EG46" s="51"/>
      <c r="EI46" s="51"/>
    </row>
    <row r="47" spans="7:142" ht="18" customHeight="1">
      <c r="G47" s="51"/>
      <c r="I47" s="211"/>
      <c r="J47" s="51"/>
      <c r="K47" s="51"/>
      <c r="M47" s="350" t="s">
        <v>144</v>
      </c>
      <c r="Q47" s="51"/>
      <c r="R47" s="51"/>
      <c r="S47" s="51"/>
      <c r="T47" s="51"/>
      <c r="X47" s="51"/>
      <c r="Z47" s="51"/>
      <c r="AA47" s="51"/>
      <c r="AB47" s="51"/>
      <c r="AE47" s="51"/>
      <c r="AF47" s="51"/>
      <c r="BG47" s="66">
        <v>5</v>
      </c>
      <c r="BI47" s="51"/>
      <c r="BJ47" s="51"/>
      <c r="BU47" s="211"/>
      <c r="BW47" s="211"/>
      <c r="CA47" s="51"/>
      <c r="CB47" s="51"/>
      <c r="CD47" s="51"/>
      <c r="CE47" s="51"/>
      <c r="CF47" s="51"/>
      <c r="CG47" s="51"/>
      <c r="CH47" s="48"/>
      <c r="CI47" s="48"/>
      <c r="CK47" s="48"/>
      <c r="CU47" s="48"/>
      <c r="CV47" s="48"/>
      <c r="CW47" s="48"/>
      <c r="CX47" s="48"/>
      <c r="CY47" s="51"/>
      <c r="CZ47" s="51"/>
      <c r="DB47" s="51"/>
      <c r="DC47" s="51"/>
      <c r="DP47" s="51"/>
      <c r="DQ47" s="51"/>
      <c r="DX47" s="51"/>
      <c r="DY47" s="48"/>
      <c r="DZ47" s="48"/>
      <c r="EA47" s="48"/>
      <c r="EB47" s="211"/>
      <c r="EC47" s="51"/>
      <c r="ED47" s="51"/>
      <c r="EE47" s="51"/>
      <c r="EK47" s="51"/>
      <c r="EL47" s="50"/>
    </row>
    <row r="48" spans="7:140" ht="18" customHeight="1">
      <c r="G48" s="51"/>
      <c r="H48" s="51"/>
      <c r="I48" s="211"/>
      <c r="AJ48" s="51"/>
      <c r="BI48" s="51"/>
      <c r="BJ48" s="51"/>
      <c r="BQ48" s="48"/>
      <c r="CA48" s="51"/>
      <c r="CF48" s="51"/>
      <c r="CG48" s="51"/>
      <c r="CK48" s="211"/>
      <c r="CW48" s="51"/>
      <c r="CX48" s="51"/>
      <c r="DA48" s="212" t="s">
        <v>108</v>
      </c>
      <c r="DP48" s="66">
        <v>16</v>
      </c>
      <c r="DQ48" s="66">
        <v>17</v>
      </c>
      <c r="DT48" s="349" t="s">
        <v>145</v>
      </c>
      <c r="DX48" s="48"/>
      <c r="DY48" s="48"/>
      <c r="DZ48" s="48"/>
      <c r="EA48" s="48"/>
      <c r="EB48" s="48"/>
      <c r="EJ48" s="214" t="s">
        <v>78</v>
      </c>
    </row>
    <row r="49" spans="4:137" ht="18" customHeight="1">
      <c r="D49" s="49"/>
      <c r="I49" s="211"/>
      <c r="P49" s="51"/>
      <c r="S49" s="51"/>
      <c r="T49" s="51"/>
      <c r="BC49" s="51"/>
      <c r="BD49" s="51"/>
      <c r="BE49" s="51"/>
      <c r="BI49" s="286">
        <v>6</v>
      </c>
      <c r="BJ49" s="51"/>
      <c r="BK49" s="51"/>
      <c r="BL49" s="51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DI49" s="213" t="s">
        <v>15</v>
      </c>
      <c r="DJ49" s="51"/>
      <c r="DK49" s="51"/>
      <c r="DL49" s="51"/>
      <c r="DM49" s="51"/>
      <c r="DN49" s="51"/>
      <c r="DQ49" s="51"/>
      <c r="DX49" s="48"/>
      <c r="DY49" s="48"/>
      <c r="DZ49" s="48"/>
      <c r="EA49" s="48"/>
      <c r="EB49" s="48"/>
      <c r="EE49" s="48"/>
      <c r="EF49" s="48"/>
      <c r="EG49" s="48"/>
    </row>
    <row r="50" spans="4:142" ht="18" customHeight="1">
      <c r="D50" s="49"/>
      <c r="I50" s="211"/>
      <c r="Y50" s="51"/>
      <c r="AP50" s="51"/>
      <c r="AQ50" s="51"/>
      <c r="AV50" s="51"/>
      <c r="BE50" s="51"/>
      <c r="BF50" s="51"/>
      <c r="BM50" s="51"/>
      <c r="BP50" s="51"/>
      <c r="BR50" s="48"/>
      <c r="BS50" s="48"/>
      <c r="BT50" s="48"/>
      <c r="BU50" s="211"/>
      <c r="BV50" s="48"/>
      <c r="BW50" s="48"/>
      <c r="BX50" s="48"/>
      <c r="BY50" s="211"/>
      <c r="BZ50" s="48"/>
      <c r="CA50" s="48"/>
      <c r="CB50" s="48"/>
      <c r="CC50" s="211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DA50" s="289"/>
      <c r="DE50" s="211"/>
      <c r="DI50" s="51"/>
      <c r="DQ50" s="51"/>
      <c r="DX50" s="48"/>
      <c r="DY50" s="48"/>
      <c r="DZ50" s="48"/>
      <c r="EA50" s="48"/>
      <c r="EB50" s="48"/>
      <c r="EE50" s="48"/>
      <c r="EF50" s="48"/>
      <c r="EG50" s="48"/>
      <c r="EJ50" s="51"/>
      <c r="EK50" s="51"/>
      <c r="EL50" s="51"/>
    </row>
    <row r="51" spans="7:142" ht="18" customHeight="1">
      <c r="G51" s="52" t="s">
        <v>62</v>
      </c>
      <c r="I51" s="48"/>
      <c r="M51" s="51"/>
      <c r="N51" s="51"/>
      <c r="O51" s="51"/>
      <c r="P51" s="51"/>
      <c r="Q51" s="51"/>
      <c r="AW51" s="51"/>
      <c r="BL51" s="51"/>
      <c r="BN51" s="51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340">
        <v>54.601</v>
      </c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DK51" s="51"/>
      <c r="DL51" s="51"/>
      <c r="EE51" s="48"/>
      <c r="EF51" s="48"/>
      <c r="EG51" s="48"/>
      <c r="EL51" s="49"/>
    </row>
    <row r="52" spans="9:140" ht="18" customHeight="1">
      <c r="I52" s="48"/>
      <c r="AT52" s="51"/>
      <c r="AU52" s="51"/>
      <c r="AV52" s="51"/>
      <c r="BL52" s="286">
        <v>8</v>
      </c>
      <c r="BM52" s="51"/>
      <c r="BN52" s="244" t="s">
        <v>53</v>
      </c>
      <c r="BP52" s="51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X52" s="51"/>
      <c r="CZ52" s="51"/>
      <c r="DA52" s="51"/>
      <c r="DI52" s="213" t="s">
        <v>17</v>
      </c>
      <c r="DJ52" s="51"/>
      <c r="EE52" s="48"/>
      <c r="EF52" s="48"/>
      <c r="EG52" s="48"/>
      <c r="EJ52" s="51"/>
    </row>
    <row r="53" spans="8:137" ht="18" customHeight="1">
      <c r="H53" s="51"/>
      <c r="I53" s="48"/>
      <c r="AH53" s="51"/>
      <c r="AR53" s="51"/>
      <c r="AU53" s="51"/>
      <c r="AV53" s="51"/>
      <c r="BB53" s="51"/>
      <c r="BO53" s="51"/>
      <c r="BP53" s="51"/>
      <c r="BR53" s="48"/>
      <c r="BS53" s="211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DC53" s="51"/>
      <c r="DE53" s="51"/>
      <c r="DH53" s="51"/>
      <c r="DI53" s="51"/>
      <c r="EE53" s="211"/>
      <c r="EF53" s="48"/>
      <c r="EG53" s="48"/>
    </row>
    <row r="54" spans="7:135" ht="18" customHeight="1">
      <c r="G54" s="51"/>
      <c r="I54" s="48"/>
      <c r="BD54" s="51"/>
      <c r="BH54" s="51"/>
      <c r="BQ54" s="51"/>
      <c r="BR54" s="211"/>
      <c r="BS54" s="48"/>
      <c r="BT54" s="48"/>
      <c r="BU54" s="48"/>
      <c r="BV54" s="48"/>
      <c r="BW54" s="341">
        <v>54.65</v>
      </c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O54" s="48"/>
      <c r="DR54" s="51"/>
      <c r="EE54" s="51"/>
    </row>
    <row r="55" spans="6:135" ht="18" customHeight="1">
      <c r="F55" s="51"/>
      <c r="W55" s="51"/>
      <c r="BE55" s="51"/>
      <c r="BF55" s="51"/>
      <c r="BJ55" s="51"/>
      <c r="BQ55" s="244" t="s">
        <v>54</v>
      </c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211"/>
      <c r="CN55" s="51"/>
      <c r="CP55" s="51"/>
      <c r="DS55" s="51"/>
      <c r="DT55" s="51"/>
      <c r="EE55" s="51"/>
    </row>
    <row r="56" spans="55:135" ht="18" customHeight="1">
      <c r="BC56" s="211"/>
      <c r="BI56" s="51"/>
      <c r="BJ56" s="51"/>
      <c r="BK56" s="51"/>
      <c r="BP56" s="51"/>
      <c r="BQ56" s="51"/>
      <c r="BR56" s="211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211"/>
      <c r="CM56" s="211"/>
      <c r="EE56" s="51"/>
    </row>
    <row r="57" spans="30:135" ht="18" customHeight="1">
      <c r="AD57" s="51"/>
      <c r="AG57" s="51"/>
      <c r="BR57" s="211"/>
      <c r="BS57" s="211"/>
      <c r="BT57" s="211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211"/>
      <c r="CF57" s="48"/>
      <c r="CG57" s="48"/>
      <c r="CH57" s="48"/>
      <c r="CI57" s="48"/>
      <c r="CJ57" s="48"/>
      <c r="CK57" s="48"/>
      <c r="CL57" s="48"/>
      <c r="CM57" s="48"/>
      <c r="EE57" s="51"/>
    </row>
    <row r="58" spans="66:140" ht="18" customHeight="1">
      <c r="BN58" s="51"/>
      <c r="BQ58" s="51"/>
      <c r="BR58" s="48"/>
      <c r="BS58" s="48"/>
      <c r="BT58" s="48"/>
      <c r="BU58" s="211"/>
      <c r="BV58" s="48"/>
      <c r="BW58" s="48"/>
      <c r="BX58" s="48"/>
      <c r="BY58" s="211"/>
      <c r="BZ58" s="48"/>
      <c r="CA58" s="48"/>
      <c r="CB58" s="48"/>
      <c r="CC58" s="211"/>
      <c r="CD58" s="48"/>
      <c r="CE58" s="48"/>
      <c r="CF58" s="48"/>
      <c r="CG58" s="48"/>
      <c r="CH58" s="48"/>
      <c r="CI58" s="48"/>
      <c r="CJ58" s="48"/>
      <c r="CK58" s="13"/>
      <c r="CL58" s="48"/>
      <c r="CM58" s="48"/>
      <c r="EJ58" s="51"/>
    </row>
    <row r="59" spans="47:128" ht="18" customHeight="1">
      <c r="AU59" s="51"/>
      <c r="BA59" s="51"/>
      <c r="BC59" s="51"/>
      <c r="BQ59" s="245" t="s">
        <v>101</v>
      </c>
      <c r="BR59" s="342" t="s">
        <v>100</v>
      </c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13"/>
      <c r="CL59" s="48"/>
      <c r="CM59" s="343">
        <v>54.51</v>
      </c>
      <c r="DX59" s="51"/>
    </row>
    <row r="60" spans="15:141" ht="18" customHeight="1">
      <c r="O60" s="51"/>
      <c r="V60" s="51"/>
      <c r="AE60" s="51"/>
      <c r="BQ60" s="246" t="s">
        <v>102</v>
      </c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13"/>
      <c r="CL60" s="48"/>
      <c r="CM60" s="48"/>
      <c r="DX60" s="51"/>
      <c r="EK60" s="51"/>
    </row>
    <row r="61" spans="61:89" ht="18" customHeight="1">
      <c r="BI61" s="51"/>
      <c r="BM61" s="51"/>
      <c r="CK61" s="13"/>
    </row>
    <row r="62" spans="2:116" ht="18" customHeight="1">
      <c r="B62" s="49"/>
      <c r="AI62" s="51"/>
      <c r="BN62" s="51"/>
      <c r="CK62" s="13"/>
      <c r="CM62" s="211"/>
      <c r="DL62" s="51"/>
    </row>
    <row r="63" spans="64:118" ht="18" customHeight="1">
      <c r="BL63" s="51"/>
      <c r="BN63" s="51"/>
      <c r="BO63" s="51"/>
      <c r="BP63" s="51"/>
      <c r="CK63" s="13"/>
      <c r="CM63" s="211"/>
      <c r="DL63" s="51"/>
      <c r="DM63" s="51"/>
      <c r="DN63" s="51"/>
    </row>
    <row r="64" spans="67:124" ht="18" customHeight="1">
      <c r="BO64" s="51"/>
      <c r="BP64" s="51"/>
      <c r="BQ64" s="51"/>
      <c r="BR64" s="51"/>
      <c r="BS64" s="51"/>
      <c r="BT64" s="51"/>
      <c r="CM64" s="51"/>
      <c r="CO64" s="51"/>
      <c r="CP64" s="51"/>
      <c r="DT64" s="51"/>
    </row>
    <row r="65" spans="67:124" ht="18" customHeight="1">
      <c r="BO65" s="51"/>
      <c r="BP65" s="51"/>
      <c r="BQ65" s="51"/>
      <c r="BR65" s="51"/>
      <c r="BS65" s="51"/>
      <c r="BT65" s="51"/>
      <c r="CM65" s="51"/>
      <c r="CO65" s="51"/>
      <c r="CP65" s="51"/>
      <c r="DT65" s="51"/>
    </row>
    <row r="66" spans="67:124" ht="18" customHeight="1">
      <c r="BO66" s="51"/>
      <c r="BP66" s="51"/>
      <c r="BQ66" s="51"/>
      <c r="BR66" s="51"/>
      <c r="BS66" s="51"/>
      <c r="BT66" s="51"/>
      <c r="CM66" s="51"/>
      <c r="CO66" s="51"/>
      <c r="CP66" s="51"/>
      <c r="DT66" s="51"/>
    </row>
    <row r="67" ht="18" customHeight="1"/>
    <row r="68" ht="18" customHeight="1"/>
    <row r="69" spans="73:116" ht="18" customHeight="1">
      <c r="BU69" s="51"/>
      <c r="BV69" s="51"/>
      <c r="CC69" s="51"/>
      <c r="CL69" s="51"/>
      <c r="CO69" s="51"/>
      <c r="CP69" s="51"/>
      <c r="CQ69" s="51"/>
      <c r="CR69" s="51"/>
      <c r="CS69" s="51"/>
      <c r="CT69" s="51"/>
      <c r="DJ69" s="51"/>
      <c r="DK69" s="51"/>
      <c r="DL69" s="51"/>
    </row>
    <row r="70" spans="113:118" ht="18" customHeight="1">
      <c r="DI70" s="51"/>
      <c r="DJ70" s="51"/>
      <c r="DK70" s="51"/>
      <c r="DN70" s="51"/>
    </row>
    <row r="71" spans="112:117" ht="18" customHeight="1">
      <c r="DH71" s="51"/>
      <c r="DI71" s="51"/>
      <c r="DM71" s="51"/>
    </row>
    <row r="72" spans="89:116" ht="18" customHeight="1">
      <c r="CK72" s="210" t="s">
        <v>49</v>
      </c>
      <c r="DL72" s="51"/>
    </row>
    <row r="73" ht="18" customHeight="1">
      <c r="CK73" s="209" t="s">
        <v>50</v>
      </c>
    </row>
    <row r="74" ht="18" customHeight="1">
      <c r="CK74" s="209" t="s">
        <v>51</v>
      </c>
    </row>
    <row r="75" ht="18" customHeight="1"/>
    <row r="76" ht="18" customHeight="1"/>
    <row r="77" ht="18" customHeight="1"/>
    <row r="78" ht="18" customHeight="1"/>
    <row r="79" ht="18" customHeight="1"/>
    <row r="80" spans="1:16" ht="18" customHeight="1">
      <c r="A80" s="1"/>
      <c r="P80" s="1"/>
    </row>
    <row r="81" spans="16:142" ht="21" customHeight="1" thickBot="1">
      <c r="P81" s="20" t="s">
        <v>0</v>
      </c>
      <c r="Q81" s="21" t="s">
        <v>1</v>
      </c>
      <c r="R81" s="21" t="s">
        <v>2</v>
      </c>
      <c r="S81" s="21" t="s">
        <v>3</v>
      </c>
      <c r="T81" s="25" t="s">
        <v>4</v>
      </c>
      <c r="AX81" s="20" t="s">
        <v>0</v>
      </c>
      <c r="AY81" s="21" t="s">
        <v>1</v>
      </c>
      <c r="AZ81" s="24" t="s">
        <v>4</v>
      </c>
      <c r="BA81" s="22"/>
      <c r="BB81" s="23" t="s">
        <v>0</v>
      </c>
      <c r="BC81" s="21" t="s">
        <v>1</v>
      </c>
      <c r="BD81" s="25" t="s">
        <v>4</v>
      </c>
      <c r="BT81" s="272" t="s">
        <v>0</v>
      </c>
      <c r="BU81" s="249" t="s">
        <v>1</v>
      </c>
      <c r="BV81" s="249" t="s">
        <v>2</v>
      </c>
      <c r="BW81" s="249" t="s">
        <v>3</v>
      </c>
      <c r="BX81" s="250" t="s">
        <v>4</v>
      </c>
      <c r="BY81" s="251"/>
      <c r="BZ81" s="251"/>
      <c r="CA81" s="392" t="s">
        <v>22</v>
      </c>
      <c r="CB81" s="392"/>
      <c r="CC81" s="251"/>
      <c r="CD81" s="251"/>
      <c r="CE81" s="248"/>
      <c r="CF81" s="249" t="s">
        <v>0</v>
      </c>
      <c r="CG81" s="249" t="s">
        <v>1</v>
      </c>
      <c r="CH81" s="249" t="s">
        <v>2</v>
      </c>
      <c r="CI81" s="249" t="s">
        <v>3</v>
      </c>
      <c r="CJ81" s="250" t="s">
        <v>4</v>
      </c>
      <c r="CK81" s="251"/>
      <c r="CL81" s="251"/>
      <c r="CM81" s="392" t="s">
        <v>22</v>
      </c>
      <c r="CN81" s="392"/>
      <c r="CO81" s="251"/>
      <c r="CP81" s="252"/>
      <c r="CT81" s="272" t="s">
        <v>0</v>
      </c>
      <c r="CU81" s="249" t="s">
        <v>1</v>
      </c>
      <c r="CV81" s="249" t="s">
        <v>2</v>
      </c>
      <c r="CW81" s="249" t="s">
        <v>3</v>
      </c>
      <c r="CX81" s="250" t="s">
        <v>4</v>
      </c>
      <c r="CY81" s="251"/>
      <c r="CZ81" s="251"/>
      <c r="DA81" s="392" t="s">
        <v>22</v>
      </c>
      <c r="DB81" s="392"/>
      <c r="DC81" s="251"/>
      <c r="DD81" s="251"/>
      <c r="DE81" s="318"/>
      <c r="DF81" s="249" t="s">
        <v>0</v>
      </c>
      <c r="DG81" s="249" t="s">
        <v>1</v>
      </c>
      <c r="DH81" s="249" t="s">
        <v>2</v>
      </c>
      <c r="DI81" s="249" t="s">
        <v>3</v>
      </c>
      <c r="DJ81" s="250" t="s">
        <v>4</v>
      </c>
      <c r="DK81" s="251"/>
      <c r="DL81" s="251"/>
      <c r="DM81" s="392" t="s">
        <v>22</v>
      </c>
      <c r="DN81" s="392"/>
      <c r="DO81" s="251"/>
      <c r="DP81" s="252"/>
      <c r="DZ81" s="20" t="s">
        <v>0</v>
      </c>
      <c r="EA81" s="21" t="s">
        <v>1</v>
      </c>
      <c r="EB81" s="24" t="s">
        <v>4</v>
      </c>
      <c r="EC81" s="22"/>
      <c r="ED81" s="23" t="s">
        <v>0</v>
      </c>
      <c r="EE81" s="21" t="s">
        <v>1</v>
      </c>
      <c r="EF81" s="24" t="s">
        <v>4</v>
      </c>
      <c r="EG81" s="22"/>
      <c r="EH81" s="64" t="s">
        <v>0</v>
      </c>
      <c r="EI81" s="21" t="s">
        <v>1</v>
      </c>
      <c r="EJ81" s="21" t="s">
        <v>2</v>
      </c>
      <c r="EK81" s="21" t="s">
        <v>3</v>
      </c>
      <c r="EL81" s="25" t="s">
        <v>4</v>
      </c>
    </row>
    <row r="82" spans="16:142" ht="21" customHeight="1" thickTop="1">
      <c r="P82" s="16"/>
      <c r="Q82" s="14"/>
      <c r="R82" s="15" t="s">
        <v>57</v>
      </c>
      <c r="S82" s="14"/>
      <c r="T82" s="17"/>
      <c r="AX82" s="16"/>
      <c r="AY82" s="14"/>
      <c r="AZ82" s="14"/>
      <c r="BA82" s="15" t="s">
        <v>57</v>
      </c>
      <c r="BB82" s="14"/>
      <c r="BC82" s="14"/>
      <c r="BD82" s="17"/>
      <c r="BT82" s="27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4" t="s">
        <v>58</v>
      </c>
      <c r="CF82" s="253"/>
      <c r="CG82" s="253"/>
      <c r="CH82" s="253"/>
      <c r="CI82" s="253"/>
      <c r="CJ82" s="253"/>
      <c r="CK82" s="254" t="s">
        <v>58</v>
      </c>
      <c r="CL82" s="253"/>
      <c r="CM82" s="253"/>
      <c r="CN82" s="253"/>
      <c r="CO82" s="253"/>
      <c r="CP82" s="255"/>
      <c r="CT82" s="27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4" t="s">
        <v>58</v>
      </c>
      <c r="DF82" s="253"/>
      <c r="DG82" s="253"/>
      <c r="DH82" s="253"/>
      <c r="DI82" s="253"/>
      <c r="DJ82" s="253"/>
      <c r="DK82" s="254" t="s">
        <v>58</v>
      </c>
      <c r="DL82" s="253"/>
      <c r="DM82" s="253"/>
      <c r="DN82" s="253"/>
      <c r="DO82" s="253"/>
      <c r="DP82" s="255"/>
      <c r="DZ82" s="16"/>
      <c r="EA82" s="14"/>
      <c r="EB82" s="14"/>
      <c r="EC82" s="14"/>
      <c r="ED82" s="14"/>
      <c r="EE82" s="14"/>
      <c r="EF82" s="15" t="s">
        <v>57</v>
      </c>
      <c r="EG82" s="14"/>
      <c r="EH82" s="14"/>
      <c r="EI82" s="14"/>
      <c r="EJ82" s="14"/>
      <c r="EK82" s="14"/>
      <c r="EL82" s="17"/>
    </row>
    <row r="83" spans="16:142" ht="21" customHeight="1">
      <c r="P83" s="26"/>
      <c r="Q83" s="27"/>
      <c r="R83" s="27"/>
      <c r="S83" s="27"/>
      <c r="T83" s="32"/>
      <c r="AX83" s="26"/>
      <c r="AY83" s="27"/>
      <c r="AZ83" s="31"/>
      <c r="BA83" s="29"/>
      <c r="BB83" s="30"/>
      <c r="BC83" s="27"/>
      <c r="BD83" s="32"/>
      <c r="BT83" s="274"/>
      <c r="BU83" s="257"/>
      <c r="BV83" s="257"/>
      <c r="BW83" s="257"/>
      <c r="BX83" s="258"/>
      <c r="BY83" s="259"/>
      <c r="CD83" s="1"/>
      <c r="CE83" s="256"/>
      <c r="CF83" s="257"/>
      <c r="CG83" s="257"/>
      <c r="CH83" s="257"/>
      <c r="CI83" s="257"/>
      <c r="CJ83" s="258"/>
      <c r="CK83" s="259"/>
      <c r="CP83" s="7"/>
      <c r="CT83" s="274"/>
      <c r="CU83" s="257"/>
      <c r="CV83" s="257"/>
      <c r="CW83" s="257"/>
      <c r="CX83" s="258"/>
      <c r="CY83" s="259"/>
      <c r="DD83" s="314"/>
      <c r="DE83" s="315"/>
      <c r="DF83" s="257"/>
      <c r="DG83" s="257"/>
      <c r="DH83" s="257"/>
      <c r="DI83" s="257"/>
      <c r="DJ83" s="258"/>
      <c r="DK83" s="259"/>
      <c r="DP83" s="7"/>
      <c r="DZ83" s="26"/>
      <c r="EA83" s="27"/>
      <c r="EB83" s="31"/>
      <c r="EC83" s="29"/>
      <c r="ED83" s="30"/>
      <c r="EE83" s="27"/>
      <c r="EF83" s="31"/>
      <c r="EG83" s="29"/>
      <c r="EH83" s="30"/>
      <c r="EI83" s="27"/>
      <c r="EJ83" s="27"/>
      <c r="EK83" s="27"/>
      <c r="EL83" s="32"/>
    </row>
    <row r="84" spans="16:142" ht="21" customHeight="1">
      <c r="P84" s="357"/>
      <c r="Q84" s="358"/>
      <c r="R84" s="27"/>
      <c r="S84" s="27"/>
      <c r="T84" s="32"/>
      <c r="AX84" s="40"/>
      <c r="AY84" s="44"/>
      <c r="AZ84" s="28"/>
      <c r="BA84" s="33"/>
      <c r="BB84" s="43"/>
      <c r="BC84" s="44"/>
      <c r="BD84" s="32"/>
      <c r="BT84" s="275">
        <v>5</v>
      </c>
      <c r="BU84" s="260">
        <v>54.778</v>
      </c>
      <c r="BV84" s="261">
        <v>-51</v>
      </c>
      <c r="BW84" s="262">
        <f>BU84+BV84*0.001</f>
        <v>54.727</v>
      </c>
      <c r="BX84" s="263" t="s">
        <v>59</v>
      </c>
      <c r="BY84" s="264" t="s">
        <v>134</v>
      </c>
      <c r="CD84" s="1"/>
      <c r="CE84" s="33"/>
      <c r="CF84" s="257"/>
      <c r="CG84" s="257"/>
      <c r="CH84" s="257"/>
      <c r="CI84" s="257"/>
      <c r="CJ84" s="258"/>
      <c r="CK84" s="259"/>
      <c r="CL84" s="259"/>
      <c r="CP84" s="7"/>
      <c r="CT84" s="276">
        <v>10</v>
      </c>
      <c r="CU84" s="270">
        <v>54.472</v>
      </c>
      <c r="CV84" s="261">
        <v>-46</v>
      </c>
      <c r="CW84" s="262">
        <f>CU84+CV84*0.001</f>
        <v>54.426</v>
      </c>
      <c r="CX84" s="263" t="s">
        <v>59</v>
      </c>
      <c r="CY84" s="264" t="s">
        <v>125</v>
      </c>
      <c r="DD84" s="1"/>
      <c r="DE84" s="316"/>
      <c r="DF84" s="257"/>
      <c r="DG84" s="257"/>
      <c r="DH84" s="257"/>
      <c r="DI84" s="257"/>
      <c r="DJ84" s="258"/>
      <c r="DK84" s="259"/>
      <c r="DP84" s="7"/>
      <c r="DZ84" s="40"/>
      <c r="EA84" s="44"/>
      <c r="EB84" s="28"/>
      <c r="EC84" s="33"/>
      <c r="ED84" s="43"/>
      <c r="EE84" s="44"/>
      <c r="EF84" s="28"/>
      <c r="EG84" s="33"/>
      <c r="EH84" s="368">
        <v>17</v>
      </c>
      <c r="EI84" s="360">
        <v>54.254</v>
      </c>
      <c r="EJ84" s="42">
        <v>-46</v>
      </c>
      <c r="EK84" s="47">
        <f>EI84+EJ84*0.001</f>
        <v>54.208</v>
      </c>
      <c r="EL84" s="32" t="s">
        <v>6</v>
      </c>
    </row>
    <row r="85" spans="16:142" ht="21" customHeight="1">
      <c r="P85" s="359">
        <v>101</v>
      </c>
      <c r="Q85" s="360">
        <v>56.63</v>
      </c>
      <c r="R85" s="42">
        <v>51</v>
      </c>
      <c r="S85" s="47">
        <f>Q85+R85*0.001</f>
        <v>56.681000000000004</v>
      </c>
      <c r="T85" s="32" t="s">
        <v>6</v>
      </c>
      <c r="AX85" s="40">
        <v>1</v>
      </c>
      <c r="AY85" s="44">
        <v>54.849</v>
      </c>
      <c r="AZ85" s="28" t="s">
        <v>6</v>
      </c>
      <c r="BA85" s="33"/>
      <c r="BB85" s="43">
        <v>3</v>
      </c>
      <c r="BC85" s="44">
        <v>54.812</v>
      </c>
      <c r="BD85" s="32" t="s">
        <v>6</v>
      </c>
      <c r="BT85" s="274"/>
      <c r="BU85" s="257"/>
      <c r="BV85" s="257"/>
      <c r="BW85" s="257"/>
      <c r="BX85" s="258"/>
      <c r="BY85" s="264" t="s">
        <v>133</v>
      </c>
      <c r="BZ85" s="259"/>
      <c r="CD85" s="1"/>
      <c r="CE85" s="33"/>
      <c r="CF85" s="271">
        <v>8</v>
      </c>
      <c r="CG85" s="270">
        <v>54.727</v>
      </c>
      <c r="CH85" s="261">
        <v>-42</v>
      </c>
      <c r="CI85" s="262">
        <f>CG85+CH85*0.001</f>
        <v>54.684999999999995</v>
      </c>
      <c r="CJ85" s="263" t="s">
        <v>59</v>
      </c>
      <c r="CK85" s="264" t="s">
        <v>99</v>
      </c>
      <c r="CP85" s="7"/>
      <c r="CT85" s="274"/>
      <c r="CU85" s="257"/>
      <c r="CV85" s="257"/>
      <c r="CW85" s="257"/>
      <c r="CX85" s="258"/>
      <c r="CY85" s="259"/>
      <c r="CZ85" s="259"/>
      <c r="DD85" s="1"/>
      <c r="DE85" s="316"/>
      <c r="DF85" s="271">
        <v>13</v>
      </c>
      <c r="DG85" s="270">
        <v>54.337</v>
      </c>
      <c r="DH85" s="261">
        <v>-46</v>
      </c>
      <c r="DI85" s="262">
        <f>DG85+DH85*0.001</f>
        <v>54.291000000000004</v>
      </c>
      <c r="DJ85" s="263" t="s">
        <v>59</v>
      </c>
      <c r="DK85" s="264" t="s">
        <v>139</v>
      </c>
      <c r="DL85" s="259"/>
      <c r="DP85" s="7"/>
      <c r="DZ85" s="40">
        <v>15</v>
      </c>
      <c r="EA85" s="44">
        <v>54.273</v>
      </c>
      <c r="EB85" s="28" t="s">
        <v>6</v>
      </c>
      <c r="EC85" s="33"/>
      <c r="ED85" s="43">
        <v>18</v>
      </c>
      <c r="EE85" s="44">
        <v>54.246</v>
      </c>
      <c r="EF85" s="28" t="s">
        <v>6</v>
      </c>
      <c r="EG85" s="33"/>
      <c r="EH85" s="369" t="s">
        <v>5</v>
      </c>
      <c r="EI85" s="362">
        <v>0.207</v>
      </c>
      <c r="EJ85" s="42">
        <v>46</v>
      </c>
      <c r="EK85" s="47">
        <f>EI85+EJ85*0.001</f>
        <v>0.253</v>
      </c>
      <c r="EL85" s="32"/>
    </row>
    <row r="86" spans="16:142" ht="21" customHeight="1">
      <c r="P86" s="361" t="s">
        <v>5</v>
      </c>
      <c r="Q86" s="362">
        <v>6.939</v>
      </c>
      <c r="R86" s="42">
        <v>-51</v>
      </c>
      <c r="S86" s="47">
        <f>Q86+R86*0.001</f>
        <v>6.888</v>
      </c>
      <c r="T86" s="32"/>
      <c r="AX86" s="363"/>
      <c r="AY86" s="362"/>
      <c r="AZ86" s="28"/>
      <c r="BA86" s="33"/>
      <c r="BB86" s="43"/>
      <c r="BC86" s="44"/>
      <c r="BD86" s="32"/>
      <c r="BT86" s="364">
        <v>6</v>
      </c>
      <c r="BU86" s="365">
        <v>54.752</v>
      </c>
      <c r="BV86" s="261">
        <v>-42</v>
      </c>
      <c r="BW86" s="262">
        <f>BU86+BV86*0.001</f>
        <v>54.71</v>
      </c>
      <c r="BX86" s="263" t="s">
        <v>59</v>
      </c>
      <c r="BY86" s="264" t="s">
        <v>99</v>
      </c>
      <c r="CD86" s="1"/>
      <c r="CE86" s="33"/>
      <c r="CF86" s="257"/>
      <c r="CG86" s="257"/>
      <c r="CH86" s="257"/>
      <c r="CI86" s="257"/>
      <c r="CJ86" s="258"/>
      <c r="CK86" s="259"/>
      <c r="CL86" s="259"/>
      <c r="CP86" s="7"/>
      <c r="CT86" s="276">
        <v>11</v>
      </c>
      <c r="CU86" s="270">
        <v>54.442</v>
      </c>
      <c r="CV86" s="261">
        <v>-46</v>
      </c>
      <c r="CW86" s="262">
        <f>CU86+CV86*0.001</f>
        <v>54.396</v>
      </c>
      <c r="CX86" s="263" t="s">
        <v>59</v>
      </c>
      <c r="CY86" s="264" t="s">
        <v>99</v>
      </c>
      <c r="DD86" s="1"/>
      <c r="DE86" s="316"/>
      <c r="DF86" s="257"/>
      <c r="DG86" s="257"/>
      <c r="DH86" s="257"/>
      <c r="DI86" s="257"/>
      <c r="DJ86" s="258"/>
      <c r="DK86" s="259"/>
      <c r="DP86" s="7"/>
      <c r="DZ86" s="40"/>
      <c r="EA86" s="44"/>
      <c r="EB86" s="28"/>
      <c r="EC86" s="33"/>
      <c r="ED86" s="43"/>
      <c r="EE86" s="44"/>
      <c r="EF86" s="28"/>
      <c r="EG86" s="33"/>
      <c r="EH86" s="30"/>
      <c r="EI86" s="27"/>
      <c r="EJ86" s="27"/>
      <c r="EK86" s="27"/>
      <c r="EL86" s="32"/>
    </row>
    <row r="87" spans="16:142" ht="21" customHeight="1">
      <c r="P87" s="26"/>
      <c r="Q87" s="27"/>
      <c r="R87" s="27"/>
      <c r="S87" s="27"/>
      <c r="T87" s="32"/>
      <c r="AX87" s="363">
        <v>2</v>
      </c>
      <c r="AY87" s="362">
        <v>54.815</v>
      </c>
      <c r="AZ87" s="28" t="s">
        <v>6</v>
      </c>
      <c r="BA87" s="33"/>
      <c r="BB87" s="43">
        <v>4</v>
      </c>
      <c r="BC87" s="44">
        <v>54.785</v>
      </c>
      <c r="BD87" s="32" t="s">
        <v>6</v>
      </c>
      <c r="BT87" s="274"/>
      <c r="BU87" s="257"/>
      <c r="BV87" s="257"/>
      <c r="BW87" s="257"/>
      <c r="BX87" s="258"/>
      <c r="BY87" s="259"/>
      <c r="BZ87" s="259"/>
      <c r="CD87" s="1"/>
      <c r="CE87" s="33"/>
      <c r="CF87" s="271">
        <v>9</v>
      </c>
      <c r="CG87" s="270">
        <v>54.692</v>
      </c>
      <c r="CH87" s="261">
        <v>42</v>
      </c>
      <c r="CI87" s="262">
        <f>CG87+CH87*0.001</f>
        <v>54.734</v>
      </c>
      <c r="CJ87" s="263" t="s">
        <v>59</v>
      </c>
      <c r="CK87" s="313" t="s">
        <v>122</v>
      </c>
      <c r="CP87" s="7"/>
      <c r="CT87" s="274"/>
      <c r="CU87" s="257"/>
      <c r="CV87" s="257"/>
      <c r="CW87" s="257"/>
      <c r="CX87" s="258"/>
      <c r="CY87" s="259"/>
      <c r="CZ87" s="259"/>
      <c r="DD87" s="1"/>
      <c r="DE87" s="316"/>
      <c r="DF87" s="43">
        <v>14</v>
      </c>
      <c r="DG87" s="44">
        <v>54.297</v>
      </c>
      <c r="DH87" s="261">
        <v>42</v>
      </c>
      <c r="DI87" s="262">
        <f>DG87+DH87*0.001</f>
        <v>54.339</v>
      </c>
      <c r="DJ87" s="263" t="s">
        <v>59</v>
      </c>
      <c r="DK87" s="264" t="s">
        <v>120</v>
      </c>
      <c r="DL87" s="259"/>
      <c r="DP87" s="7"/>
      <c r="DZ87" s="40">
        <v>16</v>
      </c>
      <c r="EA87" s="44">
        <v>54.258</v>
      </c>
      <c r="EB87" s="28" t="s">
        <v>6</v>
      </c>
      <c r="EC87" s="33"/>
      <c r="ED87" s="43">
        <v>19</v>
      </c>
      <c r="EE87" s="44">
        <v>54.219</v>
      </c>
      <c r="EF87" s="28" t="s">
        <v>6</v>
      </c>
      <c r="EG87" s="33"/>
      <c r="EH87" s="30"/>
      <c r="EI87" s="27"/>
      <c r="EJ87" s="27"/>
      <c r="EK87" s="27"/>
      <c r="EL87" s="32"/>
    </row>
    <row r="88" spans="16:142" ht="21" customHeight="1">
      <c r="P88" s="26"/>
      <c r="Q88" s="27"/>
      <c r="R88" s="27"/>
      <c r="S88" s="27"/>
      <c r="T88" s="32"/>
      <c r="AX88" s="40"/>
      <c r="AY88" s="44"/>
      <c r="AZ88" s="28"/>
      <c r="BA88" s="33"/>
      <c r="BB88" s="43"/>
      <c r="BC88" s="44"/>
      <c r="BD88" s="32"/>
      <c r="BT88" s="366">
        <v>7</v>
      </c>
      <c r="BU88" s="367">
        <v>54.759</v>
      </c>
      <c r="BV88" s="261">
        <v>-42</v>
      </c>
      <c r="BW88" s="262">
        <f>BU88+BV88*0.001</f>
        <v>54.717</v>
      </c>
      <c r="BX88" s="263" t="s">
        <v>59</v>
      </c>
      <c r="BY88" s="264" t="s">
        <v>119</v>
      </c>
      <c r="BZ88" s="259"/>
      <c r="CD88" s="1"/>
      <c r="CE88" s="33"/>
      <c r="CF88" s="257"/>
      <c r="CG88" s="257"/>
      <c r="CH88" s="257"/>
      <c r="CI88" s="257"/>
      <c r="CJ88" s="258"/>
      <c r="CK88" s="259"/>
      <c r="CL88" s="259"/>
      <c r="CP88" s="7"/>
      <c r="CT88" s="276">
        <v>12</v>
      </c>
      <c r="CU88" s="270">
        <v>54.367</v>
      </c>
      <c r="CV88" s="261">
        <v>-46</v>
      </c>
      <c r="CW88" s="262">
        <f>CU88+CV88*0.001</f>
        <v>54.321</v>
      </c>
      <c r="CX88" s="263" t="s">
        <v>59</v>
      </c>
      <c r="CY88" s="264" t="s">
        <v>124</v>
      </c>
      <c r="CZ88" s="259"/>
      <c r="DD88" s="1"/>
      <c r="DE88" s="316"/>
      <c r="DF88" s="257"/>
      <c r="DG88" s="257"/>
      <c r="DH88" s="257"/>
      <c r="DI88" s="257"/>
      <c r="DJ88" s="258"/>
      <c r="DK88" s="259"/>
      <c r="DL88" s="259"/>
      <c r="DP88" s="7"/>
      <c r="DZ88" s="40"/>
      <c r="EA88" s="44"/>
      <c r="EB88" s="28"/>
      <c r="EC88" s="33"/>
      <c r="ED88" s="43"/>
      <c r="EE88" s="44"/>
      <c r="EF88" s="28"/>
      <c r="EG88" s="33"/>
      <c r="EH88" s="65">
        <v>20</v>
      </c>
      <c r="EI88" s="41">
        <v>54.189</v>
      </c>
      <c r="EJ88" s="42">
        <v>46</v>
      </c>
      <c r="EK88" s="47">
        <f>EI88+EJ88*0.001</f>
        <v>54.235</v>
      </c>
      <c r="EL88" s="32" t="s">
        <v>6</v>
      </c>
    </row>
    <row r="89" spans="16:142" ht="21" customHeight="1" thickBot="1">
      <c r="P89" s="34"/>
      <c r="Q89" s="35"/>
      <c r="R89" s="35"/>
      <c r="S89" s="35"/>
      <c r="T89" s="39"/>
      <c r="AV89" s="45" t="s">
        <v>7</v>
      </c>
      <c r="AW89" s="46" t="s">
        <v>7</v>
      </c>
      <c r="AX89" s="34"/>
      <c r="AY89" s="35"/>
      <c r="AZ89" s="38"/>
      <c r="BA89" s="36"/>
      <c r="BB89" s="37"/>
      <c r="BC89" s="35"/>
      <c r="BD89" s="39"/>
      <c r="BT89" s="277"/>
      <c r="BU89" s="266"/>
      <c r="BV89" s="267"/>
      <c r="BW89" s="267"/>
      <c r="BX89" s="268"/>
      <c r="BY89" s="269"/>
      <c r="BZ89" s="10"/>
      <c r="CA89" s="10"/>
      <c r="CB89" s="10"/>
      <c r="CC89" s="10"/>
      <c r="CD89" s="10"/>
      <c r="CE89" s="36"/>
      <c r="CF89" s="265"/>
      <c r="CG89" s="266"/>
      <c r="CH89" s="267"/>
      <c r="CI89" s="267"/>
      <c r="CJ89" s="268"/>
      <c r="CK89" s="269"/>
      <c r="CL89" s="10"/>
      <c r="CM89" s="10"/>
      <c r="CN89" s="10"/>
      <c r="CO89" s="10"/>
      <c r="CP89" s="12"/>
      <c r="CR89" s="45" t="s">
        <v>7</v>
      </c>
      <c r="CS89" s="46" t="s">
        <v>7</v>
      </c>
      <c r="CT89" s="277"/>
      <c r="CU89" s="266"/>
      <c r="CV89" s="267"/>
      <c r="CW89" s="267"/>
      <c r="CX89" s="268"/>
      <c r="CY89" s="269"/>
      <c r="CZ89" s="10"/>
      <c r="DA89" s="10"/>
      <c r="DB89" s="10"/>
      <c r="DC89" s="10"/>
      <c r="DD89" s="10"/>
      <c r="DE89" s="317"/>
      <c r="DF89" s="265"/>
      <c r="DG89" s="266"/>
      <c r="DH89" s="267"/>
      <c r="DI89" s="267"/>
      <c r="DJ89" s="268"/>
      <c r="DK89" s="269"/>
      <c r="DL89" s="10"/>
      <c r="DM89" s="10"/>
      <c r="DN89" s="10"/>
      <c r="DO89" s="10"/>
      <c r="DP89" s="12"/>
      <c r="DZ89" s="34"/>
      <c r="EA89" s="35"/>
      <c r="EB89" s="38"/>
      <c r="EC89" s="36"/>
      <c r="ED89" s="37"/>
      <c r="EE89" s="35"/>
      <c r="EF89" s="38"/>
      <c r="EG89" s="36"/>
      <c r="EH89" s="37"/>
      <c r="EI89" s="35"/>
      <c r="EJ89" s="35"/>
      <c r="EK89" s="35"/>
      <c r="EL89" s="39"/>
    </row>
  </sheetData>
  <sheetProtection password="E9A7" sheet="1"/>
  <mergeCells count="27">
    <mergeCell ref="EL5:EM5"/>
    <mergeCell ref="EJ5:EK5"/>
    <mergeCell ref="EJ3:EM3"/>
    <mergeCell ref="ED3:EE3"/>
    <mergeCell ref="EB4:EE4"/>
    <mergeCell ref="EB2:EE2"/>
    <mergeCell ref="AZ2:BC2"/>
    <mergeCell ref="BD3:BE3"/>
    <mergeCell ref="B3:E3"/>
    <mergeCell ref="D2:I2"/>
    <mergeCell ref="DX3:DY3"/>
    <mergeCell ref="DT3:DU3"/>
    <mergeCell ref="J5:K5"/>
    <mergeCell ref="J3:K3"/>
    <mergeCell ref="AX3:BA3"/>
    <mergeCell ref="B5:C5"/>
    <mergeCell ref="D5:E5"/>
    <mergeCell ref="H5:I5"/>
    <mergeCell ref="H3:I3"/>
    <mergeCell ref="D4:I4"/>
    <mergeCell ref="DA81:DB81"/>
    <mergeCell ref="AZ4:BC4"/>
    <mergeCell ref="BF38:BF39"/>
    <mergeCell ref="DN38:DN39"/>
    <mergeCell ref="CA81:CB81"/>
    <mergeCell ref="DM81:DN81"/>
    <mergeCell ref="CM81:CN8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drawing r:id="rId8"/>
  <legacyDrawing r:id="rId7"/>
  <oleObjects>
    <oleObject progId="Paint.Picture" shapeId="431516" r:id="rId1"/>
    <oleObject progId="Paint.Picture" shapeId="431601" r:id="rId2"/>
    <oleObject progId="Paint.Picture" shapeId="431830" r:id="rId3"/>
    <oleObject progId="Paint.Picture" shapeId="703953" r:id="rId4"/>
    <oleObject progId="Paint.Picture" shapeId="718184" r:id="rId5"/>
    <oleObject progId="Paint.Picture" shapeId="60937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2019-04-18T12:22:18Z</cp:lastPrinted>
  <dcterms:created xsi:type="dcterms:W3CDTF">2008-08-13T11:29:35Z</dcterms:created>
  <dcterms:modified xsi:type="dcterms:W3CDTF">2019-04-18T12:33:29Z</dcterms:modified>
  <cp:category/>
  <cp:version/>
  <cp:contentType/>
  <cp:contentStatus/>
</cp:coreProperties>
</file>