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35" windowWidth="28770" windowHeight="7395" activeTab="1"/>
  </bookViews>
  <sheets>
    <sheet name="titul" sheetId="1" r:id="rId1"/>
    <sheet name="Čížová" sheetId="2" r:id="rId2"/>
  </sheets>
  <definedNames/>
  <calcPr fullCalcOnLoad="1"/>
</workbook>
</file>

<file path=xl/sharedStrings.xml><?xml version="1.0" encoding="utf-8"?>
<sst xmlns="http://schemas.openxmlformats.org/spreadsheetml/2006/main" count="145" uniqueCount="90">
  <si>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</si>
  <si>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</si>
  <si>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</si>
  <si>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</si>
  <si>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</si>
  <si>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</si>
  <si>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</si>
  <si>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</si>
  <si>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</si>
  <si>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</si>
  <si>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</si>
  <si>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</si>
  <si>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</si>
  <si>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</si>
  <si>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</si>
  <si>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</si>
  <si>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</si>
  <si>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</si>
  <si>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</si>
  <si>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</si>
  <si>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</si>
  <si>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</si>
  <si>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</si>
  <si>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</si>
  <si>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</si>
  <si>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</si>
  <si>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</si>
  <si>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</si>
  <si>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</si>
  <si>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</si>
  <si>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</si>
  <si>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</si>
  <si>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</si>
  <si>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</si>
  <si>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</si>
  <si>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</si>
  <si>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</si>
  <si>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</si>
  <si>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</si>
  <si>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seřaďovacích</t>
  </si>
  <si>
    <t>návěstidel</t>
  </si>
  <si>
    <t>Stanice  bez</t>
  </si>
  <si>
    <t>S 2</t>
  </si>
  <si>
    <t>L 2</t>
  </si>
  <si>
    <t>PSt. 1</t>
  </si>
  <si>
    <t>Vk 1</t>
  </si>
  <si>
    <t>Hlavní  staniční  kolej</t>
  </si>
  <si>
    <t>Vjezd - odjezd - průjezd</t>
  </si>
  <si>
    <t>Směr  :  Vráž u Písku</t>
  </si>
  <si>
    <t>Km  20,495</t>
  </si>
  <si>
    <t>Směr  :  Písek</t>
  </si>
  <si>
    <t>samočinně činností</t>
  </si>
  <si>
    <t>zabezpečovacího zařízení</t>
  </si>
  <si>
    <t>90</t>
  </si>
  <si>
    <t>30</t>
  </si>
  <si>
    <t>PSt. 2</t>
  </si>
  <si>
    <t>obsluha z pracoviště úsekového ovládání</t>
  </si>
  <si>
    <t>Obvod  výpravčího  DOZ</t>
  </si>
  <si>
    <t>Elektronické  stavědlo</t>
  </si>
  <si>
    <t>poznámka</t>
  </si>
  <si>
    <t>Obvod  posunu</t>
  </si>
  <si>
    <t>ručně</t>
  </si>
  <si>
    <t>Automatické  hradlo</t>
  </si>
  <si>
    <t>Kód : 14</t>
  </si>
  <si>
    <t>( v.č. 1, 3 )</t>
  </si>
  <si>
    <t>( v.č. 4, 5 )</t>
  </si>
  <si>
    <t>Trať :</t>
  </si>
  <si>
    <t>Ev. č. :</t>
  </si>
  <si>
    <t>Kód :  22</t>
  </si>
  <si>
    <t>Zjišťování</t>
  </si>
  <si>
    <t>zast. - 90</t>
  </si>
  <si>
    <t>konce  vlaku</t>
  </si>
  <si>
    <t>proj. - 30</t>
  </si>
  <si>
    <t>Dopravní  koleje</t>
  </si>
  <si>
    <t>Nástupiště  u  koleje</t>
  </si>
  <si>
    <t>AHP - 03  ( bez návěstního bodu )</t>
  </si>
  <si>
    <t>č. I,  úrovňové, vnější</t>
  </si>
  <si>
    <t>při jízdě do odbočky - není-li uvedeno jinak, rychlost 40 km/h</t>
  </si>
  <si>
    <t>dálková obsluha výpravčím DOZ z JOP ŽST Březnice</t>
  </si>
  <si>
    <t>( nouzová obsluha pohotovostním výpravčím )</t>
  </si>
  <si>
    <t>č. II,  úrovňové, jednostranné</t>
  </si>
  <si>
    <t>Vzájemně vyloučeny jsou pouze protisměrné jízdní cesty na tutéž kolej</t>
  </si>
  <si>
    <t>( "Místo zastavení" v km 20,495 )</t>
  </si>
  <si>
    <t>( "Místo zastavení" v km 20,490 )</t>
  </si>
  <si>
    <t>výměnový zámek, klíč Vk 1 / 2t / 2 držen v EMZ v PSt.1</t>
  </si>
  <si>
    <t>ESA 11 s  EIP,  DŘS</t>
  </si>
  <si>
    <t>AH - 83 ( bez návěstního bodu )</t>
  </si>
  <si>
    <t>KANGO</t>
  </si>
  <si>
    <t>VII. / 2013</t>
  </si>
  <si>
    <r>
      <t>EZ</t>
    </r>
    <r>
      <rPr>
        <sz val="10"/>
        <color indexed="12"/>
        <rFont val="Arial CE"/>
        <family val="2"/>
      </rPr>
      <t>:  Vk 1 / 2t / 2</t>
    </r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</si>
</sst>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5]d\.\ mmmm\ yyyy"/>
    <numFmt numFmtId="185" formatCode="dd/mm/yy;@"/>
    <numFmt numFmtId="186" formatCode="[$-405]d/mmm/yy;@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b/>
      <sz val="12"/>
      <name val="CG Times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i/>
      <sz val="12"/>
      <name val="Times New Roman"/>
      <family val="1"/>
    </font>
    <font>
      <sz val="9"/>
      <name val="Arial CE"/>
      <family val="0"/>
    </font>
    <font>
      <i/>
      <sz val="11"/>
      <name val="Arial CE"/>
      <family val="0"/>
    </font>
    <font>
      <b/>
      <sz val="12"/>
      <name val="Arial"/>
      <family val="2"/>
    </font>
    <font>
      <b/>
      <sz val="8"/>
      <color indexed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35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33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37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1" fillId="5" borderId="10" xfId="20" applyFont="1" applyFill="1" applyBorder="1" applyAlignment="1">
      <alignment horizontal="center" vertical="center"/>
      <protection/>
    </xf>
    <xf numFmtId="0" fontId="31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center" vertical="top"/>
    </xf>
    <xf numFmtId="0" fontId="28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64" fontId="10" fillId="0" borderId="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9" fillId="0" borderId="0" xfId="0" applyFont="1" applyAlignment="1">
      <alignment horizontal="left" vertical="top"/>
    </xf>
    <xf numFmtId="164" fontId="1" fillId="0" borderId="6" xfId="0" applyNumberFormat="1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48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6" xfId="0" applyBorder="1" applyAlignment="1">
      <alignment/>
    </xf>
    <xf numFmtId="49" fontId="12" fillId="0" borderId="0" xfId="20" applyNumberFormat="1" applyFont="1" applyBorder="1" applyAlignment="1">
      <alignment horizontal="center" vertical="center"/>
      <protection/>
    </xf>
    <xf numFmtId="49" fontId="20" fillId="0" borderId="0" xfId="0" applyNumberFormat="1" applyFont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0" fillId="6" borderId="49" xfId="0" applyFont="1" applyFill="1" applyBorder="1" applyAlignment="1">
      <alignment vertical="center"/>
    </xf>
    <xf numFmtId="0" fontId="0" fillId="6" borderId="50" xfId="0" applyFont="1" applyFill="1" applyBorder="1" applyAlignment="1">
      <alignment vertical="center"/>
    </xf>
    <xf numFmtId="0" fontId="1" fillId="6" borderId="50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vertical="center"/>
    </xf>
    <xf numFmtId="0" fontId="40" fillId="0" borderId="12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40" fillId="0" borderId="12" xfId="0" applyNumberFormat="1" applyFont="1" applyBorder="1" applyAlignment="1">
      <alignment horizontal="center" vertical="center"/>
    </xf>
    <xf numFmtId="0" fontId="40" fillId="0" borderId="6" xfId="0" applyNumberFormat="1" applyFont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3" xfId="20" applyFont="1" applyFill="1" applyBorder="1" applyAlignment="1" quotePrefix="1">
      <alignment vertical="center"/>
      <protection/>
    </xf>
    <xf numFmtId="164" fontId="0" fillId="6" borderId="53" xfId="20" applyNumberFormat="1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39" xfId="20" applyFont="1" applyBorder="1">
      <alignment/>
      <protection/>
    </xf>
    <xf numFmtId="0" fontId="0" fillId="0" borderId="25" xfId="20" applyFont="1" applyBorder="1">
      <alignment/>
      <protection/>
    </xf>
    <xf numFmtId="0" fontId="0" fillId="6" borderId="5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7" xfId="20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8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0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1" fillId="5" borderId="41" xfId="20" applyFont="1" applyFill="1" applyBorder="1" applyAlignment="1">
      <alignment horizontal="center" vertical="center"/>
      <protection/>
    </xf>
    <xf numFmtId="0" fontId="11" fillId="5" borderId="27" xfId="20" applyFont="1" applyFill="1" applyBorder="1" applyAlignment="1">
      <alignment horizontal="center" vertical="center"/>
      <protection/>
    </xf>
    <xf numFmtId="0" fontId="0" fillId="6" borderId="5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2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0" fontId="43" fillId="0" borderId="42" xfId="20" applyNumberFormat="1" applyFont="1" applyBorder="1" applyAlignment="1">
      <alignment horizontal="center" vertical="center"/>
      <protection/>
    </xf>
    <xf numFmtId="1" fontId="42" fillId="0" borderId="7" xfId="20" applyNumberFormat="1" applyFont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6" borderId="26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164" fontId="42" fillId="0" borderId="6" xfId="20" applyNumberFormat="1" applyFont="1" applyBorder="1" applyAlignment="1">
      <alignment horizontal="center" vertical="center"/>
      <protection/>
    </xf>
    <xf numFmtId="164" fontId="42" fillId="0" borderId="6" xfId="20" applyNumberFormat="1" applyFont="1" applyFill="1" applyBorder="1" applyAlignment="1">
      <alignment horizontal="center" vertical="center"/>
      <protection/>
    </xf>
    <xf numFmtId="164" fontId="0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 vertical="top"/>
    </xf>
    <xf numFmtId="164" fontId="34" fillId="0" borderId="0" xfId="20" applyNumberFormat="1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top"/>
      <protection/>
    </xf>
    <xf numFmtId="0" fontId="47" fillId="0" borderId="0" xfId="20" applyFont="1" applyBorder="1" applyAlignment="1">
      <alignment horizontal="center"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42" fillId="0" borderId="7" xfId="20" applyNumberFormat="1" applyFont="1" applyFill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" fontId="0" fillId="0" borderId="7" xfId="20" applyNumberFormat="1" applyFont="1" applyFill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0" fontId="11" fillId="0" borderId="0" xfId="0" applyFont="1" applyBorder="1" applyAlignment="1">
      <alignment horizontal="left" vertical="center" indent="1"/>
    </xf>
    <xf numFmtId="164" fontId="10" fillId="0" borderId="6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right" vertical="top"/>
    </xf>
    <xf numFmtId="0" fontId="19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29" fillId="5" borderId="62" xfId="20" applyFont="1" applyFill="1" applyBorder="1" applyAlignment="1">
      <alignment horizontal="center" vertical="center"/>
      <protection/>
    </xf>
    <xf numFmtId="0" fontId="29" fillId="5" borderId="62" xfId="20" applyFont="1" applyFill="1" applyBorder="1" applyAlignment="1" quotePrefix="1">
      <alignment horizontal="center" vertical="center"/>
      <protection/>
    </xf>
    <xf numFmtId="0" fontId="11" fillId="5" borderId="66" xfId="20" applyFont="1" applyFill="1" applyBorder="1" applyAlignment="1">
      <alignment horizontal="center" vertical="center"/>
      <protection/>
    </xf>
    <xf numFmtId="0" fontId="11" fillId="5" borderId="67" xfId="20" applyFont="1" applyFill="1" applyBorder="1" applyAlignment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8" fillId="0" borderId="35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7" xfId="20" applyFont="1" applyBorder="1" applyAlignment="1">
      <alignment horizontal="center" vertical="center"/>
      <protection/>
    </xf>
    <xf numFmtId="0" fontId="10" fillId="0" borderId="35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6" fillId="0" borderId="3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0" fillId="0" borderId="35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10" fillId="0" borderId="7" xfId="20" applyFont="1" applyFill="1" applyBorder="1" applyAlignment="1">
      <alignment horizontal="center" vertical="center"/>
      <protection/>
    </xf>
    <xf numFmtId="164" fontId="11" fillId="0" borderId="35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38" fillId="0" borderId="35" xfId="0" applyNumberFormat="1" applyFont="1" applyBorder="1" applyAlignment="1">
      <alignment horizontal="center" vertical="center"/>
    </xf>
    <xf numFmtId="164" fontId="38" fillId="0" borderId="5" xfId="0" applyNumberFormat="1" applyFont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38" fillId="0" borderId="8" xfId="0" applyNumberFormat="1" applyFont="1" applyBorder="1" applyAlignment="1">
      <alignment horizontal="center" vertical="center"/>
    </xf>
    <xf numFmtId="164" fontId="38" fillId="0" borderId="7" xfId="0" applyNumberFormat="1" applyFont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44" fontId="8" fillId="3" borderId="37" xfId="18" applyFont="1" applyFill="1" applyBorder="1" applyAlignment="1">
      <alignment horizontal="center" vertical="center"/>
    </xf>
    <xf numFmtId="44" fontId="8" fillId="3" borderId="44" xfId="18" applyFont="1" applyFill="1" applyBorder="1" applyAlignment="1">
      <alignment horizontal="center" vertical="center"/>
    </xf>
    <xf numFmtId="44" fontId="8" fillId="3" borderId="38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Čížová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247650</xdr:colOff>
      <xdr:row>25</xdr:row>
      <xdr:rowOff>0</xdr:rowOff>
    </xdr:from>
    <xdr:to>
      <xdr:col>78</xdr:col>
      <xdr:colOff>495300</xdr:colOff>
      <xdr:row>27</xdr:row>
      <xdr:rowOff>114300</xdr:rowOff>
    </xdr:to>
    <xdr:sp>
      <xdr:nvSpPr>
        <xdr:cNvPr id="1" name="Line 3"/>
        <xdr:cNvSpPr>
          <a:spLocks/>
        </xdr:cNvSpPr>
      </xdr:nvSpPr>
      <xdr:spPr>
        <a:xfrm flipH="1" flipV="1">
          <a:off x="54559200" y="63150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5640050" y="62007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24</xdr:row>
      <xdr:rowOff>152400</xdr:rowOff>
    </xdr:from>
    <xdr:to>
      <xdr:col>20</xdr:col>
      <xdr:colOff>495300</xdr:colOff>
      <xdr:row>25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1415415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71</xdr:col>
      <xdr:colOff>247650</xdr:colOff>
      <xdr:row>24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62007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Čížová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25</xdr:row>
      <xdr:rowOff>0</xdr:rowOff>
    </xdr:from>
    <xdr:to>
      <xdr:col>19</xdr:col>
      <xdr:colOff>266700</xdr:colOff>
      <xdr:row>27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10439400" y="63150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114300</xdr:rowOff>
    </xdr:from>
    <xdr:to>
      <xdr:col>21</xdr:col>
      <xdr:colOff>266700</xdr:colOff>
      <xdr:row>24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489710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24</xdr:row>
      <xdr:rowOff>152400</xdr:rowOff>
    </xdr:from>
    <xdr:to>
      <xdr:col>73</xdr:col>
      <xdr:colOff>247650</xdr:colOff>
      <xdr:row>25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5381625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24</xdr:row>
      <xdr:rowOff>114300</xdr:rowOff>
    </xdr:from>
    <xdr:to>
      <xdr:col>72</xdr:col>
      <xdr:colOff>476250</xdr:colOff>
      <xdr:row>24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5307330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9525</xdr:rowOff>
    </xdr:from>
    <xdr:to>
      <xdr:col>79</xdr:col>
      <xdr:colOff>9525</xdr:colOff>
      <xdr:row>32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7797700" y="792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9525</xdr:rowOff>
    </xdr:from>
    <xdr:to>
      <xdr:col>79</xdr:col>
      <xdr:colOff>9525</xdr:colOff>
      <xdr:row>32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7797700" y="792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685800</xdr:colOff>
      <xdr:row>34</xdr:row>
      <xdr:rowOff>28575</xdr:rowOff>
    </xdr:from>
    <xdr:to>
      <xdr:col>38</xdr:col>
      <xdr:colOff>457200</xdr:colOff>
      <xdr:row>36</xdr:row>
      <xdr:rowOff>28575</xdr:rowOff>
    </xdr:to>
    <xdr:pic>
      <xdr:nvPicPr>
        <xdr:cNvPr id="3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74800" y="84010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266700</xdr:colOff>
      <xdr:row>33</xdr:row>
      <xdr:rowOff>76200</xdr:rowOff>
    </xdr:from>
    <xdr:to>
      <xdr:col>20</xdr:col>
      <xdr:colOff>495300</xdr:colOff>
      <xdr:row>33</xdr:row>
      <xdr:rowOff>114300</xdr:rowOff>
    </xdr:to>
    <xdr:sp>
      <xdr:nvSpPr>
        <xdr:cNvPr id="31" name="Line 47"/>
        <xdr:cNvSpPr>
          <a:spLocks/>
        </xdr:cNvSpPr>
      </xdr:nvSpPr>
      <xdr:spPr>
        <a:xfrm>
          <a:off x="1415415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114300</xdr:rowOff>
    </xdr:from>
    <xdr:to>
      <xdr:col>17</xdr:col>
      <xdr:colOff>266700</xdr:colOff>
      <xdr:row>32</xdr:row>
      <xdr:rowOff>85725</xdr:rowOff>
    </xdr:to>
    <xdr:sp>
      <xdr:nvSpPr>
        <xdr:cNvPr id="32" name="Line 50"/>
        <xdr:cNvSpPr>
          <a:spLocks/>
        </xdr:cNvSpPr>
      </xdr:nvSpPr>
      <xdr:spPr>
        <a:xfrm>
          <a:off x="11925300" y="78009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33" name="Line 171"/>
        <xdr:cNvSpPr>
          <a:spLocks/>
        </xdr:cNvSpPr>
      </xdr:nvSpPr>
      <xdr:spPr>
        <a:xfrm flipV="1">
          <a:off x="12668250" y="75723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67</xdr:col>
      <xdr:colOff>247650</xdr:colOff>
      <xdr:row>30</xdr:row>
      <xdr:rowOff>114300</xdr:rowOff>
    </xdr:to>
    <xdr:sp>
      <xdr:nvSpPr>
        <xdr:cNvPr id="34" name="Line 172"/>
        <xdr:cNvSpPr>
          <a:spLocks/>
        </xdr:cNvSpPr>
      </xdr:nvSpPr>
      <xdr:spPr>
        <a:xfrm flipV="1">
          <a:off x="33337500" y="75723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67</xdr:col>
      <xdr:colOff>247650</xdr:colOff>
      <xdr:row>30</xdr:row>
      <xdr:rowOff>76200</xdr:rowOff>
    </xdr:from>
    <xdr:to>
      <xdr:col>68</xdr:col>
      <xdr:colOff>476250</xdr:colOff>
      <xdr:row>30</xdr:row>
      <xdr:rowOff>114300</xdr:rowOff>
    </xdr:to>
    <xdr:sp>
      <xdr:nvSpPr>
        <xdr:cNvPr id="36" name="Line 174"/>
        <xdr:cNvSpPr>
          <a:spLocks/>
        </xdr:cNvSpPr>
      </xdr:nvSpPr>
      <xdr:spPr>
        <a:xfrm flipH="1">
          <a:off x="501015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7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8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0</xdr:rowOff>
    </xdr:from>
    <xdr:to>
      <xdr:col>16</xdr:col>
      <xdr:colOff>495300</xdr:colOff>
      <xdr:row>30</xdr:row>
      <xdr:rowOff>76200</xdr:rowOff>
    </xdr:to>
    <xdr:sp>
      <xdr:nvSpPr>
        <xdr:cNvPr id="39" name="Line 179"/>
        <xdr:cNvSpPr>
          <a:spLocks/>
        </xdr:cNvSpPr>
      </xdr:nvSpPr>
      <xdr:spPr>
        <a:xfrm flipH="1" flipV="1">
          <a:off x="1118235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76200</xdr:rowOff>
    </xdr:from>
    <xdr:to>
      <xdr:col>17</xdr:col>
      <xdr:colOff>266700</xdr:colOff>
      <xdr:row>30</xdr:row>
      <xdr:rowOff>114300</xdr:rowOff>
    </xdr:to>
    <xdr:sp>
      <xdr:nvSpPr>
        <xdr:cNvPr id="40" name="Line 180"/>
        <xdr:cNvSpPr>
          <a:spLocks/>
        </xdr:cNvSpPr>
      </xdr:nvSpPr>
      <xdr:spPr>
        <a:xfrm flipH="1" flipV="1">
          <a:off x="119253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27</xdr:row>
      <xdr:rowOff>114300</xdr:rowOff>
    </xdr:from>
    <xdr:to>
      <xdr:col>15</xdr:col>
      <xdr:colOff>266700</xdr:colOff>
      <xdr:row>30</xdr:row>
      <xdr:rowOff>0</xdr:rowOff>
    </xdr:to>
    <xdr:sp>
      <xdr:nvSpPr>
        <xdr:cNvPr id="41" name="Line 181"/>
        <xdr:cNvSpPr>
          <a:spLocks/>
        </xdr:cNvSpPr>
      </xdr:nvSpPr>
      <xdr:spPr>
        <a:xfrm flipH="1" flipV="1">
          <a:off x="7467600" y="68865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0</xdr:rowOff>
    </xdr:from>
    <xdr:to>
      <xdr:col>69</xdr:col>
      <xdr:colOff>247650</xdr:colOff>
      <xdr:row>30</xdr:row>
      <xdr:rowOff>76200</xdr:rowOff>
    </xdr:to>
    <xdr:sp>
      <xdr:nvSpPr>
        <xdr:cNvPr id="42" name="Line 182"/>
        <xdr:cNvSpPr>
          <a:spLocks/>
        </xdr:cNvSpPr>
      </xdr:nvSpPr>
      <xdr:spPr>
        <a:xfrm flipH="1">
          <a:off x="5084445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114300</xdr:rowOff>
    </xdr:from>
    <xdr:to>
      <xdr:col>74</xdr:col>
      <xdr:colOff>495300</xdr:colOff>
      <xdr:row>30</xdr:row>
      <xdr:rowOff>0</xdr:rowOff>
    </xdr:to>
    <xdr:sp>
      <xdr:nvSpPr>
        <xdr:cNvPr id="43" name="Line 183"/>
        <xdr:cNvSpPr>
          <a:spLocks/>
        </xdr:cNvSpPr>
      </xdr:nvSpPr>
      <xdr:spPr>
        <a:xfrm flipH="1">
          <a:off x="51587400" y="68865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33</xdr:row>
      <xdr:rowOff>114300</xdr:rowOff>
    </xdr:from>
    <xdr:to>
      <xdr:col>26</xdr:col>
      <xdr:colOff>685800</xdr:colOff>
      <xdr:row>33</xdr:row>
      <xdr:rowOff>114300</xdr:rowOff>
    </xdr:to>
    <xdr:sp>
      <xdr:nvSpPr>
        <xdr:cNvPr id="44" name="Line 250"/>
        <xdr:cNvSpPr>
          <a:spLocks/>
        </xdr:cNvSpPr>
      </xdr:nvSpPr>
      <xdr:spPr>
        <a:xfrm flipV="1">
          <a:off x="14897100" y="8258175"/>
          <a:ext cx="4648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114300</xdr:rowOff>
    </xdr:from>
    <xdr:to>
      <xdr:col>16</xdr:col>
      <xdr:colOff>495300</xdr:colOff>
      <xdr:row>31</xdr:row>
      <xdr:rowOff>114300</xdr:rowOff>
    </xdr:to>
    <xdr:sp>
      <xdr:nvSpPr>
        <xdr:cNvPr id="45" name="Line 255"/>
        <xdr:cNvSpPr>
          <a:spLocks/>
        </xdr:cNvSpPr>
      </xdr:nvSpPr>
      <xdr:spPr>
        <a:xfrm>
          <a:off x="10439400" y="73437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30</xdr:row>
      <xdr:rowOff>0</xdr:rowOff>
    </xdr:to>
    <xdr:sp>
      <xdr:nvSpPr>
        <xdr:cNvPr id="46" name="Line 474"/>
        <xdr:cNvSpPr>
          <a:spLocks/>
        </xdr:cNvSpPr>
      </xdr:nvSpPr>
      <xdr:spPr>
        <a:xfrm>
          <a:off x="6457950" y="6315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457200</xdr:colOff>
      <xdr:row>23</xdr:row>
      <xdr:rowOff>0</xdr:rowOff>
    </xdr:from>
    <xdr:ext cx="1028700" cy="457200"/>
    <xdr:sp>
      <xdr:nvSpPr>
        <xdr:cNvPr id="47" name="text 774"/>
        <xdr:cNvSpPr txBox="1">
          <a:spLocks noChangeArrowheads="1"/>
        </xdr:cNvSpPr>
      </xdr:nvSpPr>
      <xdr:spPr>
        <a:xfrm>
          <a:off x="5943600" y="58578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491 - 3SBI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20,786</a:t>
          </a:r>
        </a:p>
      </xdr:txBody>
    </xdr:sp>
    <xdr:clientData/>
  </xdr:one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48" name="Line 517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9525</xdr:rowOff>
    </xdr:from>
    <xdr:to>
      <xdr:col>15</xdr:col>
      <xdr:colOff>9525</xdr:colOff>
      <xdr:row>35</xdr:row>
      <xdr:rowOff>9525</xdr:rowOff>
    </xdr:to>
    <xdr:sp>
      <xdr:nvSpPr>
        <xdr:cNvPr id="49" name="Line 518"/>
        <xdr:cNvSpPr>
          <a:spLocks/>
        </xdr:cNvSpPr>
      </xdr:nvSpPr>
      <xdr:spPr>
        <a:xfrm flipH="1">
          <a:off x="9944100" y="861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0" name="Line 519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9525</xdr:rowOff>
    </xdr:from>
    <xdr:to>
      <xdr:col>15</xdr:col>
      <xdr:colOff>9525</xdr:colOff>
      <xdr:row>35</xdr:row>
      <xdr:rowOff>9525</xdr:rowOff>
    </xdr:to>
    <xdr:sp>
      <xdr:nvSpPr>
        <xdr:cNvPr id="51" name="Line 520"/>
        <xdr:cNvSpPr>
          <a:spLocks/>
        </xdr:cNvSpPr>
      </xdr:nvSpPr>
      <xdr:spPr>
        <a:xfrm flipH="1">
          <a:off x="9944100" y="861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28575</xdr:colOff>
      <xdr:row>28</xdr:row>
      <xdr:rowOff>76200</xdr:rowOff>
    </xdr:from>
    <xdr:to>
      <xdr:col>44</xdr:col>
      <xdr:colOff>457200</xdr:colOff>
      <xdr:row>29</xdr:row>
      <xdr:rowOff>152400</xdr:rowOff>
    </xdr:to>
    <xdr:grpSp>
      <xdr:nvGrpSpPr>
        <xdr:cNvPr id="52" name="Group 561"/>
        <xdr:cNvGrpSpPr>
          <a:grpSpLocks/>
        </xdr:cNvGrpSpPr>
      </xdr:nvGrpSpPr>
      <xdr:grpSpPr>
        <a:xfrm>
          <a:off x="21859875" y="7077075"/>
          <a:ext cx="10982325" cy="304800"/>
          <a:chOff x="115" y="388"/>
          <a:chExt cx="1117" cy="40"/>
        </a:xfrm>
        <a:solidFill>
          <a:srgbClr val="FFFFFF"/>
        </a:solidFill>
      </xdr:grpSpPr>
      <xdr:sp>
        <xdr:nvSpPr>
          <xdr:cNvPr id="53" name="Rectangle 56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6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6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6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6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6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56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56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57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31</xdr:row>
      <xdr:rowOff>76200</xdr:rowOff>
    </xdr:from>
    <xdr:to>
      <xdr:col>44</xdr:col>
      <xdr:colOff>495300</xdr:colOff>
      <xdr:row>32</xdr:row>
      <xdr:rowOff>152400</xdr:rowOff>
    </xdr:to>
    <xdr:grpSp>
      <xdr:nvGrpSpPr>
        <xdr:cNvPr id="62" name="Group 571"/>
        <xdr:cNvGrpSpPr>
          <a:grpSpLocks/>
        </xdr:cNvGrpSpPr>
      </xdr:nvGrpSpPr>
      <xdr:grpSpPr>
        <a:xfrm>
          <a:off x="24803100" y="7762875"/>
          <a:ext cx="8077200" cy="304800"/>
          <a:chOff x="115" y="388"/>
          <a:chExt cx="1117" cy="40"/>
        </a:xfrm>
        <a:solidFill>
          <a:srgbClr val="FFFFFF"/>
        </a:solidFill>
      </xdr:grpSpPr>
      <xdr:sp>
        <xdr:nvSpPr>
          <xdr:cNvPr id="63" name="Rectangle 57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57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7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7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7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7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7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57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8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36</xdr:row>
      <xdr:rowOff>19050</xdr:rowOff>
    </xdr:from>
    <xdr:to>
      <xdr:col>14</xdr:col>
      <xdr:colOff>504825</xdr:colOff>
      <xdr:row>36</xdr:row>
      <xdr:rowOff>19050</xdr:rowOff>
    </xdr:to>
    <xdr:sp>
      <xdr:nvSpPr>
        <xdr:cNvPr id="72" name="Line 668"/>
        <xdr:cNvSpPr>
          <a:spLocks/>
        </xdr:cNvSpPr>
      </xdr:nvSpPr>
      <xdr:spPr>
        <a:xfrm flipH="1">
          <a:off x="99441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36</xdr:row>
      <xdr:rowOff>9525</xdr:rowOff>
    </xdr:from>
    <xdr:to>
      <xdr:col>15</xdr:col>
      <xdr:colOff>9525</xdr:colOff>
      <xdr:row>36</xdr:row>
      <xdr:rowOff>9525</xdr:rowOff>
    </xdr:to>
    <xdr:sp>
      <xdr:nvSpPr>
        <xdr:cNvPr id="73" name="Line 669"/>
        <xdr:cNvSpPr>
          <a:spLocks/>
        </xdr:cNvSpPr>
      </xdr:nvSpPr>
      <xdr:spPr>
        <a:xfrm flipH="1">
          <a:off x="9944100" y="8839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36</xdr:row>
      <xdr:rowOff>19050</xdr:rowOff>
    </xdr:from>
    <xdr:to>
      <xdr:col>14</xdr:col>
      <xdr:colOff>504825</xdr:colOff>
      <xdr:row>36</xdr:row>
      <xdr:rowOff>19050</xdr:rowOff>
    </xdr:to>
    <xdr:sp>
      <xdr:nvSpPr>
        <xdr:cNvPr id="74" name="Line 670"/>
        <xdr:cNvSpPr>
          <a:spLocks/>
        </xdr:cNvSpPr>
      </xdr:nvSpPr>
      <xdr:spPr>
        <a:xfrm flipH="1">
          <a:off x="99441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36</xdr:row>
      <xdr:rowOff>9525</xdr:rowOff>
    </xdr:from>
    <xdr:to>
      <xdr:col>15</xdr:col>
      <xdr:colOff>9525</xdr:colOff>
      <xdr:row>36</xdr:row>
      <xdr:rowOff>9525</xdr:rowOff>
    </xdr:to>
    <xdr:sp>
      <xdr:nvSpPr>
        <xdr:cNvPr id="75" name="Line 671"/>
        <xdr:cNvSpPr>
          <a:spLocks/>
        </xdr:cNvSpPr>
      </xdr:nvSpPr>
      <xdr:spPr>
        <a:xfrm flipH="1">
          <a:off x="9944100" y="8839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76" name="Oval 672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342900</xdr:colOff>
      <xdr:row>25</xdr:row>
      <xdr:rowOff>219075</xdr:rowOff>
    </xdr:from>
    <xdr:to>
      <xdr:col>10</xdr:col>
      <xdr:colOff>647700</xdr:colOff>
      <xdr:row>27</xdr:row>
      <xdr:rowOff>114300</xdr:rowOff>
    </xdr:to>
    <xdr:grpSp>
      <xdr:nvGrpSpPr>
        <xdr:cNvPr id="77" name="Group 674"/>
        <xdr:cNvGrpSpPr>
          <a:grpSpLocks noChangeAspect="1"/>
        </xdr:cNvGrpSpPr>
      </xdr:nvGrpSpPr>
      <xdr:grpSpPr>
        <a:xfrm>
          <a:off x="73152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8" name="Line 6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6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25</xdr:row>
      <xdr:rowOff>219075</xdr:rowOff>
    </xdr:from>
    <xdr:to>
      <xdr:col>78</xdr:col>
      <xdr:colOff>647700</xdr:colOff>
      <xdr:row>27</xdr:row>
      <xdr:rowOff>114300</xdr:rowOff>
    </xdr:to>
    <xdr:grpSp>
      <xdr:nvGrpSpPr>
        <xdr:cNvPr id="80" name="Group 677"/>
        <xdr:cNvGrpSpPr>
          <a:grpSpLocks noChangeAspect="1"/>
        </xdr:cNvGrpSpPr>
      </xdr:nvGrpSpPr>
      <xdr:grpSpPr>
        <a:xfrm>
          <a:off x="581406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1" name="Line 6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6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29</xdr:row>
      <xdr:rowOff>114300</xdr:rowOff>
    </xdr:from>
    <xdr:to>
      <xdr:col>14</xdr:col>
      <xdr:colOff>647700</xdr:colOff>
      <xdr:row>31</xdr:row>
      <xdr:rowOff>28575</xdr:rowOff>
    </xdr:to>
    <xdr:grpSp>
      <xdr:nvGrpSpPr>
        <xdr:cNvPr id="83" name="Group 680"/>
        <xdr:cNvGrpSpPr>
          <a:grpSpLocks noChangeAspect="1"/>
        </xdr:cNvGrpSpPr>
      </xdr:nvGrpSpPr>
      <xdr:grpSpPr>
        <a:xfrm>
          <a:off x="102870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4" name="Line 6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6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33</xdr:row>
      <xdr:rowOff>0</xdr:rowOff>
    </xdr:from>
    <xdr:to>
      <xdr:col>19</xdr:col>
      <xdr:colOff>266700</xdr:colOff>
      <xdr:row>33</xdr:row>
      <xdr:rowOff>76200</xdr:rowOff>
    </xdr:to>
    <xdr:sp>
      <xdr:nvSpPr>
        <xdr:cNvPr id="86" name="Line 686"/>
        <xdr:cNvSpPr>
          <a:spLocks/>
        </xdr:cNvSpPr>
      </xdr:nvSpPr>
      <xdr:spPr>
        <a:xfrm>
          <a:off x="1341120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85725</xdr:rowOff>
    </xdr:from>
    <xdr:to>
      <xdr:col>18</xdr:col>
      <xdr:colOff>495300</xdr:colOff>
      <xdr:row>33</xdr:row>
      <xdr:rowOff>0</xdr:rowOff>
    </xdr:to>
    <xdr:sp>
      <xdr:nvSpPr>
        <xdr:cNvPr id="87" name="Line 687"/>
        <xdr:cNvSpPr>
          <a:spLocks/>
        </xdr:cNvSpPr>
      </xdr:nvSpPr>
      <xdr:spPr>
        <a:xfrm>
          <a:off x="12668250" y="80010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381000</xdr:colOff>
      <xdr:row>32</xdr:row>
      <xdr:rowOff>9525</xdr:rowOff>
    </xdr:from>
    <xdr:to>
      <xdr:col>14</xdr:col>
      <xdr:colOff>600075</xdr:colOff>
      <xdr:row>34</xdr:row>
      <xdr:rowOff>0</xdr:rowOff>
    </xdr:to>
    <xdr:grpSp>
      <xdr:nvGrpSpPr>
        <xdr:cNvPr id="88" name="Group 695"/>
        <xdr:cNvGrpSpPr>
          <a:grpSpLocks noChangeAspect="1"/>
        </xdr:cNvGrpSpPr>
      </xdr:nvGrpSpPr>
      <xdr:grpSpPr>
        <a:xfrm>
          <a:off x="10325100" y="7924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9" name="Line 69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69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69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AutoShape 69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314325</xdr:colOff>
      <xdr:row>34</xdr:row>
      <xdr:rowOff>47625</xdr:rowOff>
    </xdr:from>
    <xdr:to>
      <xdr:col>20</xdr:col>
      <xdr:colOff>666750</xdr:colOff>
      <xdr:row>34</xdr:row>
      <xdr:rowOff>171450</xdr:rowOff>
    </xdr:to>
    <xdr:sp>
      <xdr:nvSpPr>
        <xdr:cNvPr id="93" name="kreslení 427"/>
        <xdr:cNvSpPr>
          <a:spLocks/>
        </xdr:cNvSpPr>
      </xdr:nvSpPr>
      <xdr:spPr>
        <a:xfrm>
          <a:off x="14716125" y="84201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33</xdr:row>
      <xdr:rowOff>0</xdr:rowOff>
    </xdr:from>
    <xdr:ext cx="523875" cy="228600"/>
    <xdr:sp>
      <xdr:nvSpPr>
        <xdr:cNvPr id="94" name="text 7125"/>
        <xdr:cNvSpPr txBox="1">
          <a:spLocks noChangeArrowheads="1"/>
        </xdr:cNvSpPr>
      </xdr:nvSpPr>
      <xdr:spPr>
        <a:xfrm>
          <a:off x="176022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80</xdr:col>
      <xdr:colOff>0</xdr:colOff>
      <xdr:row>25</xdr:row>
      <xdr:rowOff>0</xdr:rowOff>
    </xdr:from>
    <xdr:to>
      <xdr:col>80</xdr:col>
      <xdr:colOff>0</xdr:colOff>
      <xdr:row>30</xdr:row>
      <xdr:rowOff>0</xdr:rowOff>
    </xdr:to>
    <xdr:sp>
      <xdr:nvSpPr>
        <xdr:cNvPr id="95" name="Line 709"/>
        <xdr:cNvSpPr>
          <a:spLocks/>
        </xdr:cNvSpPr>
      </xdr:nvSpPr>
      <xdr:spPr>
        <a:xfrm>
          <a:off x="59283600" y="6315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23</xdr:row>
      <xdr:rowOff>0</xdr:rowOff>
    </xdr:from>
    <xdr:ext cx="1028700" cy="457200"/>
    <xdr:sp>
      <xdr:nvSpPr>
        <xdr:cNvPr id="96" name="text 774"/>
        <xdr:cNvSpPr txBox="1">
          <a:spLocks noChangeArrowheads="1"/>
        </xdr:cNvSpPr>
      </xdr:nvSpPr>
      <xdr:spPr>
        <a:xfrm>
          <a:off x="58769250" y="58578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490
km 20,061</a:t>
          </a:r>
        </a:p>
      </xdr:txBody>
    </xdr:sp>
    <xdr:clientData/>
  </xdr:oneCellAnchor>
  <xdr:twoCellAnchor>
    <xdr:from>
      <xdr:col>74</xdr:col>
      <xdr:colOff>342900</xdr:colOff>
      <xdr:row>27</xdr:row>
      <xdr:rowOff>114300</xdr:rowOff>
    </xdr:from>
    <xdr:to>
      <xdr:col>74</xdr:col>
      <xdr:colOff>647700</xdr:colOff>
      <xdr:row>29</xdr:row>
      <xdr:rowOff>28575</xdr:rowOff>
    </xdr:to>
    <xdr:grpSp>
      <xdr:nvGrpSpPr>
        <xdr:cNvPr id="97" name="Group 711"/>
        <xdr:cNvGrpSpPr>
          <a:grpSpLocks noChangeAspect="1"/>
        </xdr:cNvGrpSpPr>
      </xdr:nvGrpSpPr>
      <xdr:grpSpPr>
        <a:xfrm>
          <a:off x="551688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8" name="Line 7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7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371475</xdr:colOff>
      <xdr:row>29</xdr:row>
      <xdr:rowOff>9525</xdr:rowOff>
    </xdr:from>
    <xdr:to>
      <xdr:col>78</xdr:col>
      <xdr:colOff>590550</xdr:colOff>
      <xdr:row>31</xdr:row>
      <xdr:rowOff>0</xdr:rowOff>
    </xdr:to>
    <xdr:grpSp>
      <xdr:nvGrpSpPr>
        <xdr:cNvPr id="100" name="Group 721"/>
        <xdr:cNvGrpSpPr>
          <a:grpSpLocks noChangeAspect="1"/>
        </xdr:cNvGrpSpPr>
      </xdr:nvGrpSpPr>
      <xdr:grpSpPr>
        <a:xfrm>
          <a:off x="58169175" y="7239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1" name="Line 72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72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72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AutoShape 72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323850</xdr:colOff>
      <xdr:row>24</xdr:row>
      <xdr:rowOff>0</xdr:rowOff>
    </xdr:from>
    <xdr:ext cx="323850" cy="228600"/>
    <xdr:sp>
      <xdr:nvSpPr>
        <xdr:cNvPr id="105" name="TextBox 726"/>
        <xdr:cNvSpPr txBox="1">
          <a:spLocks noChangeArrowheads="1"/>
        </xdr:cNvSpPr>
      </xdr:nvSpPr>
      <xdr:spPr>
        <a:xfrm>
          <a:off x="50692050" y="60864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106" name="Group 727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7" name="Line 7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7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7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7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7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7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7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866775</xdr:colOff>
      <xdr:row>26</xdr:row>
      <xdr:rowOff>57150</xdr:rowOff>
    </xdr:from>
    <xdr:to>
      <xdr:col>21</xdr:col>
      <xdr:colOff>457200</xdr:colOff>
      <xdr:row>26</xdr:row>
      <xdr:rowOff>171450</xdr:rowOff>
    </xdr:to>
    <xdr:grpSp>
      <xdr:nvGrpSpPr>
        <xdr:cNvPr id="114" name="Group 741"/>
        <xdr:cNvGrpSpPr>
          <a:grpSpLocks noChangeAspect="1"/>
        </xdr:cNvGrpSpPr>
      </xdr:nvGrpSpPr>
      <xdr:grpSpPr>
        <a:xfrm>
          <a:off x="15268575" y="66008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15" name="Line 74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74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74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74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74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552450</xdr:colOff>
      <xdr:row>23</xdr:row>
      <xdr:rowOff>57150</xdr:rowOff>
    </xdr:from>
    <xdr:to>
      <xdr:col>21</xdr:col>
      <xdr:colOff>285750</xdr:colOff>
      <xdr:row>23</xdr:row>
      <xdr:rowOff>171450</xdr:rowOff>
    </xdr:to>
    <xdr:grpSp>
      <xdr:nvGrpSpPr>
        <xdr:cNvPr id="120" name="Group 747"/>
        <xdr:cNvGrpSpPr>
          <a:grpSpLocks noChangeAspect="1"/>
        </xdr:cNvGrpSpPr>
      </xdr:nvGrpSpPr>
      <xdr:grpSpPr>
        <a:xfrm>
          <a:off x="14954250" y="5915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21" name="Line 74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74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75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75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5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75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428625</xdr:colOff>
      <xdr:row>29</xdr:row>
      <xdr:rowOff>57150</xdr:rowOff>
    </xdr:from>
    <xdr:to>
      <xdr:col>20</xdr:col>
      <xdr:colOff>609600</xdr:colOff>
      <xdr:row>29</xdr:row>
      <xdr:rowOff>171450</xdr:rowOff>
    </xdr:to>
    <xdr:grpSp>
      <xdr:nvGrpSpPr>
        <xdr:cNvPr id="127" name="Group 754"/>
        <xdr:cNvGrpSpPr>
          <a:grpSpLocks noChangeAspect="1"/>
        </xdr:cNvGrpSpPr>
      </xdr:nvGrpSpPr>
      <xdr:grpSpPr>
        <a:xfrm>
          <a:off x="14316075" y="7286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28" name="Line 75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75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75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75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75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76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31</xdr:row>
      <xdr:rowOff>57150</xdr:rowOff>
    </xdr:from>
    <xdr:to>
      <xdr:col>68</xdr:col>
      <xdr:colOff>228600</xdr:colOff>
      <xdr:row>31</xdr:row>
      <xdr:rowOff>171450</xdr:rowOff>
    </xdr:to>
    <xdr:grpSp>
      <xdr:nvGrpSpPr>
        <xdr:cNvPr id="134" name="Group 761"/>
        <xdr:cNvGrpSpPr>
          <a:grpSpLocks noChangeAspect="1"/>
        </xdr:cNvGrpSpPr>
      </xdr:nvGrpSpPr>
      <xdr:grpSpPr>
        <a:xfrm>
          <a:off x="49901475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5" name="Line 76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76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76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76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76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76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28</xdr:row>
      <xdr:rowOff>57150</xdr:rowOff>
    </xdr:from>
    <xdr:to>
      <xdr:col>66</xdr:col>
      <xdr:colOff>619125</xdr:colOff>
      <xdr:row>28</xdr:row>
      <xdr:rowOff>171450</xdr:rowOff>
    </xdr:to>
    <xdr:grpSp>
      <xdr:nvGrpSpPr>
        <xdr:cNvPr id="141" name="Group 768"/>
        <xdr:cNvGrpSpPr>
          <a:grpSpLocks noChangeAspect="1"/>
        </xdr:cNvGrpSpPr>
      </xdr:nvGrpSpPr>
      <xdr:grpSpPr>
        <a:xfrm>
          <a:off x="48929925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42" name="Line 76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77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77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77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77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247650</xdr:colOff>
      <xdr:row>25</xdr:row>
      <xdr:rowOff>57150</xdr:rowOff>
    </xdr:from>
    <xdr:to>
      <xdr:col>72</xdr:col>
      <xdr:colOff>600075</xdr:colOff>
      <xdr:row>25</xdr:row>
      <xdr:rowOff>171450</xdr:rowOff>
    </xdr:to>
    <xdr:grpSp>
      <xdr:nvGrpSpPr>
        <xdr:cNvPr id="147" name="Group 774"/>
        <xdr:cNvGrpSpPr>
          <a:grpSpLocks noChangeAspect="1"/>
        </xdr:cNvGrpSpPr>
      </xdr:nvGrpSpPr>
      <xdr:grpSpPr>
        <a:xfrm>
          <a:off x="53073300" y="63722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4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9" name="Line 77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77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77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77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8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78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55" name="Group 782"/>
        <xdr:cNvGrpSpPr>
          <a:grpSpLocks noChangeAspect="1"/>
        </xdr:cNvGrpSpPr>
      </xdr:nvGrpSpPr>
      <xdr:grpSpPr>
        <a:xfrm>
          <a:off x="62693550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5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7" name="Line 78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8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78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78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78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78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79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809625</xdr:colOff>
      <xdr:row>28</xdr:row>
      <xdr:rowOff>114300</xdr:rowOff>
    </xdr:from>
    <xdr:ext cx="523875" cy="228600"/>
    <xdr:sp>
      <xdr:nvSpPr>
        <xdr:cNvPr id="164" name="text 7125"/>
        <xdr:cNvSpPr txBox="1">
          <a:spLocks noChangeArrowheads="1"/>
        </xdr:cNvSpPr>
      </xdr:nvSpPr>
      <xdr:spPr>
        <a:xfrm>
          <a:off x="27098625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155</a:t>
          </a:r>
        </a:p>
      </xdr:txBody>
    </xdr:sp>
    <xdr:clientData/>
  </xdr:oneCellAnchor>
  <xdr:oneCellAnchor>
    <xdr:from>
      <xdr:col>36</xdr:col>
      <xdr:colOff>809625</xdr:colOff>
      <xdr:row>31</xdr:row>
      <xdr:rowOff>114300</xdr:rowOff>
    </xdr:from>
    <xdr:ext cx="523875" cy="228600"/>
    <xdr:sp>
      <xdr:nvSpPr>
        <xdr:cNvPr id="165" name="text 7125"/>
        <xdr:cNvSpPr txBox="1">
          <a:spLocks noChangeArrowheads="1"/>
        </xdr:cNvSpPr>
      </xdr:nvSpPr>
      <xdr:spPr>
        <a:xfrm>
          <a:off x="27098625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112</a:t>
          </a:r>
        </a:p>
      </xdr:txBody>
    </xdr:sp>
    <xdr:clientData/>
  </xdr:oneCellAnchor>
  <xdr:twoCellAnchor editAs="absolute">
    <xdr:from>
      <xdr:col>37</xdr:col>
      <xdr:colOff>238125</xdr:colOff>
      <xdr:row>33</xdr:row>
      <xdr:rowOff>47625</xdr:rowOff>
    </xdr:from>
    <xdr:to>
      <xdr:col>38</xdr:col>
      <xdr:colOff>0</xdr:colOff>
      <xdr:row>33</xdr:row>
      <xdr:rowOff>180975</xdr:rowOff>
    </xdr:to>
    <xdr:grpSp>
      <xdr:nvGrpSpPr>
        <xdr:cNvPr id="166" name="Group 793"/>
        <xdr:cNvGrpSpPr>
          <a:grpSpLocks noChangeAspect="1"/>
        </xdr:cNvGrpSpPr>
      </xdr:nvGrpSpPr>
      <xdr:grpSpPr>
        <a:xfrm>
          <a:off x="27498675" y="819150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167" name="Rectangle 794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795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285750</xdr:colOff>
      <xdr:row>26</xdr:row>
      <xdr:rowOff>47625</xdr:rowOff>
    </xdr:from>
    <xdr:to>
      <xdr:col>38</xdr:col>
      <xdr:colOff>552450</xdr:colOff>
      <xdr:row>26</xdr:row>
      <xdr:rowOff>180975</xdr:rowOff>
    </xdr:to>
    <xdr:grpSp>
      <xdr:nvGrpSpPr>
        <xdr:cNvPr id="170" name="Group 797"/>
        <xdr:cNvGrpSpPr>
          <a:grpSpLocks/>
        </xdr:cNvGrpSpPr>
      </xdr:nvGrpSpPr>
      <xdr:grpSpPr>
        <a:xfrm>
          <a:off x="28060650" y="6591300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171" name="Line 798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799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25</xdr:row>
      <xdr:rowOff>219075</xdr:rowOff>
    </xdr:from>
    <xdr:to>
      <xdr:col>14</xdr:col>
      <xdr:colOff>647700</xdr:colOff>
      <xdr:row>27</xdr:row>
      <xdr:rowOff>114300</xdr:rowOff>
    </xdr:to>
    <xdr:grpSp>
      <xdr:nvGrpSpPr>
        <xdr:cNvPr id="174" name="Group 804"/>
        <xdr:cNvGrpSpPr>
          <a:grpSpLocks noChangeAspect="1"/>
        </xdr:cNvGrpSpPr>
      </xdr:nvGrpSpPr>
      <xdr:grpSpPr>
        <a:xfrm>
          <a:off x="102870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5" name="Line 8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3" customWidth="1"/>
    <col min="2" max="2" width="11.75390625" style="250" customWidth="1"/>
    <col min="3" max="18" width="11.75390625" style="174" customWidth="1"/>
    <col min="19" max="19" width="4.75390625" style="173" customWidth="1"/>
    <col min="20" max="20" width="1.75390625" style="173" customWidth="1"/>
    <col min="21" max="16384" width="9.125" style="174" customWidth="1"/>
  </cols>
  <sheetData>
    <row r="1" spans="1:20" s="172" customFormat="1" ht="9.75" customHeight="1">
      <c r="A1" s="169"/>
      <c r="B1" s="170"/>
      <c r="C1" s="171"/>
      <c r="D1" s="171"/>
      <c r="E1" s="171"/>
      <c r="F1" s="171"/>
      <c r="G1" s="171"/>
      <c r="H1" s="171"/>
      <c r="I1" s="171"/>
      <c r="J1" s="171"/>
      <c r="K1" s="171"/>
      <c r="L1" s="171"/>
      <c r="S1" s="169"/>
      <c r="T1" s="169"/>
    </row>
    <row r="2" spans="2:18" ht="36" customHeight="1">
      <c r="B2" s="174"/>
      <c r="D2" s="175"/>
      <c r="E2" s="175"/>
      <c r="F2" s="175"/>
      <c r="G2" s="175"/>
      <c r="H2" s="175"/>
      <c r="I2" s="175"/>
      <c r="J2" s="175"/>
      <c r="K2" s="175"/>
      <c r="L2" s="175"/>
      <c r="R2" s="176"/>
    </row>
    <row r="3" spans="2:12" s="173" customFormat="1" ht="21" customHeight="1">
      <c r="B3" s="177"/>
      <c r="C3" s="177"/>
      <c r="D3" s="177"/>
      <c r="J3" s="178"/>
      <c r="K3" s="177"/>
      <c r="L3" s="177"/>
    </row>
    <row r="4" spans="1:22" s="186" customFormat="1" ht="22.5" customHeight="1">
      <c r="A4" s="179"/>
      <c r="B4" s="114" t="s">
        <v>66</v>
      </c>
      <c r="C4" s="180">
        <v>715</v>
      </c>
      <c r="D4" s="181"/>
      <c r="E4" s="179"/>
      <c r="F4" s="179"/>
      <c r="G4" s="179"/>
      <c r="H4" s="179"/>
      <c r="I4" s="181"/>
      <c r="J4" s="158" t="s">
        <v>49</v>
      </c>
      <c r="K4" s="181"/>
      <c r="L4" s="182"/>
      <c r="M4" s="181"/>
      <c r="N4" s="181"/>
      <c r="O4" s="181"/>
      <c r="P4" s="181"/>
      <c r="Q4" s="183" t="s">
        <v>67</v>
      </c>
      <c r="R4" s="184">
        <v>730820</v>
      </c>
      <c r="S4" s="181"/>
      <c r="T4" s="181"/>
      <c r="U4" s="185"/>
      <c r="V4" s="185"/>
    </row>
    <row r="5" spans="2:22" s="187" customFormat="1" ht="21" customHeight="1" thickBot="1">
      <c r="B5" s="188"/>
      <c r="C5" s="189"/>
      <c r="D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</row>
    <row r="6" spans="1:22" s="195" customFormat="1" ht="24.75" customHeight="1">
      <c r="A6" s="190"/>
      <c r="B6" s="191"/>
      <c r="C6" s="192"/>
      <c r="D6" s="191"/>
      <c r="E6" s="193"/>
      <c r="F6" s="193"/>
      <c r="G6" s="193"/>
      <c r="H6" s="193"/>
      <c r="I6" s="193"/>
      <c r="J6" s="191"/>
      <c r="K6" s="191"/>
      <c r="L6" s="191"/>
      <c r="M6" s="191"/>
      <c r="N6" s="191"/>
      <c r="O6" s="191"/>
      <c r="P6" s="191"/>
      <c r="Q6" s="191"/>
      <c r="R6" s="191"/>
      <c r="S6" s="194"/>
      <c r="T6" s="178"/>
      <c r="U6" s="178"/>
      <c r="V6" s="178"/>
    </row>
    <row r="7" spans="1:21" ht="21" customHeight="1">
      <c r="A7" s="196"/>
      <c r="B7" s="197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9"/>
      <c r="S7" s="200"/>
      <c r="T7" s="177"/>
      <c r="U7" s="175"/>
    </row>
    <row r="8" spans="1:21" ht="25.5" customHeight="1">
      <c r="A8" s="196"/>
      <c r="B8" s="201"/>
      <c r="C8" s="202" t="s">
        <v>14</v>
      </c>
      <c r="D8" s="203"/>
      <c r="E8" s="203"/>
      <c r="F8" s="203"/>
      <c r="G8" s="203"/>
      <c r="M8" s="203"/>
      <c r="N8" s="203"/>
      <c r="O8" s="203"/>
      <c r="P8" s="203"/>
      <c r="Q8" s="203"/>
      <c r="R8" s="206"/>
      <c r="S8" s="200"/>
      <c r="T8" s="177"/>
      <c r="U8" s="175"/>
    </row>
    <row r="9" spans="1:21" ht="25.5" customHeight="1">
      <c r="A9" s="196"/>
      <c r="B9" s="201"/>
      <c r="C9" s="65" t="s">
        <v>15</v>
      </c>
      <c r="D9" s="203"/>
      <c r="E9" s="203"/>
      <c r="F9" s="203"/>
      <c r="G9" s="203"/>
      <c r="H9" s="205"/>
      <c r="I9" s="205"/>
      <c r="J9" s="101" t="s">
        <v>58</v>
      </c>
      <c r="K9" s="205"/>
      <c r="L9" s="205"/>
      <c r="M9" s="203"/>
      <c r="N9" s="203"/>
      <c r="O9" s="203"/>
      <c r="P9" s="278" t="s">
        <v>68</v>
      </c>
      <c r="Q9" s="278"/>
      <c r="R9" s="208"/>
      <c r="S9" s="200"/>
      <c r="T9" s="177"/>
      <c r="U9" s="175"/>
    </row>
    <row r="10" spans="1:21" ht="25.5" customHeight="1">
      <c r="A10" s="196"/>
      <c r="B10" s="201"/>
      <c r="C10" s="65" t="s">
        <v>16</v>
      </c>
      <c r="D10" s="203"/>
      <c r="E10" s="203"/>
      <c r="F10" s="203"/>
      <c r="G10" s="203"/>
      <c r="H10" s="204"/>
      <c r="I10" s="203"/>
      <c r="J10" s="207" t="s">
        <v>85</v>
      </c>
      <c r="K10" s="203"/>
      <c r="M10" s="203"/>
      <c r="N10" s="203"/>
      <c r="O10" s="203"/>
      <c r="P10" s="203"/>
      <c r="Q10" s="203"/>
      <c r="R10" s="206"/>
      <c r="S10" s="200"/>
      <c r="T10" s="177"/>
      <c r="U10" s="175"/>
    </row>
    <row r="11" spans="1:21" ht="21" customHeight="1">
      <c r="A11" s="196"/>
      <c r="B11" s="209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1"/>
      <c r="S11" s="200"/>
      <c r="T11" s="177"/>
      <c r="U11" s="175"/>
    </row>
    <row r="12" spans="1:21" ht="21" customHeight="1">
      <c r="A12" s="196"/>
      <c r="B12" s="201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6"/>
      <c r="S12" s="200"/>
      <c r="T12" s="177"/>
      <c r="U12" s="175"/>
    </row>
    <row r="13" spans="1:21" ht="21" customHeight="1">
      <c r="A13" s="196"/>
      <c r="B13" s="201"/>
      <c r="C13" s="113" t="s">
        <v>28</v>
      </c>
      <c r="D13" s="203"/>
      <c r="E13" s="203"/>
      <c r="F13" s="203"/>
      <c r="G13" s="203"/>
      <c r="I13" s="203"/>
      <c r="J13" s="212" t="s">
        <v>17</v>
      </c>
      <c r="M13" s="203"/>
      <c r="N13" s="203"/>
      <c r="O13" s="203"/>
      <c r="P13" s="203"/>
      <c r="Q13" s="203"/>
      <c r="R13" s="206"/>
      <c r="S13" s="200"/>
      <c r="T13" s="177"/>
      <c r="U13" s="175"/>
    </row>
    <row r="14" spans="1:21" ht="21" customHeight="1">
      <c r="A14" s="196"/>
      <c r="B14" s="201"/>
      <c r="C14" s="66" t="s">
        <v>30</v>
      </c>
      <c r="D14" s="203"/>
      <c r="E14" s="203"/>
      <c r="F14" s="203"/>
      <c r="G14" s="203"/>
      <c r="I14" s="203"/>
      <c r="J14" s="263">
        <v>20.495</v>
      </c>
      <c r="M14" s="203"/>
      <c r="N14" s="203"/>
      <c r="O14" s="203"/>
      <c r="P14" s="203"/>
      <c r="Q14" s="203"/>
      <c r="R14" s="206"/>
      <c r="S14" s="200"/>
      <c r="T14" s="177"/>
      <c r="U14" s="175"/>
    </row>
    <row r="15" spans="1:21" ht="21" customHeight="1">
      <c r="A15" s="196"/>
      <c r="B15" s="201"/>
      <c r="C15" s="203"/>
      <c r="D15" s="203"/>
      <c r="E15" s="203"/>
      <c r="F15" s="203"/>
      <c r="G15" s="203"/>
      <c r="I15" s="203"/>
      <c r="J15" s="264" t="s">
        <v>78</v>
      </c>
      <c r="M15" s="203"/>
      <c r="N15" s="203"/>
      <c r="O15" s="203"/>
      <c r="P15" s="203"/>
      <c r="Q15" s="203"/>
      <c r="R15" s="206"/>
      <c r="S15" s="200"/>
      <c r="T15" s="177"/>
      <c r="U15" s="175"/>
    </row>
    <row r="16" spans="1:21" ht="21" customHeight="1">
      <c r="A16" s="196"/>
      <c r="B16" s="201"/>
      <c r="C16" s="66" t="s">
        <v>29</v>
      </c>
      <c r="D16" s="203"/>
      <c r="E16" s="203"/>
      <c r="F16" s="203"/>
      <c r="G16" s="203"/>
      <c r="I16" s="203"/>
      <c r="J16" s="265" t="s">
        <v>79</v>
      </c>
      <c r="M16" s="203"/>
      <c r="N16" s="203"/>
      <c r="O16" s="203"/>
      <c r="P16" s="203"/>
      <c r="Q16" s="203"/>
      <c r="R16" s="206"/>
      <c r="S16" s="200"/>
      <c r="T16" s="177"/>
      <c r="U16" s="175"/>
    </row>
    <row r="17" spans="1:21" ht="21" customHeight="1">
      <c r="A17" s="196"/>
      <c r="B17" s="209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1"/>
      <c r="S17" s="200"/>
      <c r="T17" s="177"/>
      <c r="U17" s="175"/>
    </row>
    <row r="18" spans="1:21" ht="21" customHeight="1">
      <c r="A18" s="196"/>
      <c r="B18" s="201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6"/>
      <c r="S18" s="200"/>
      <c r="T18" s="177"/>
      <c r="U18" s="175"/>
    </row>
    <row r="19" spans="1:21" ht="21" customHeight="1">
      <c r="A19" s="196"/>
      <c r="B19" s="201"/>
      <c r="C19" s="66" t="s">
        <v>69</v>
      </c>
      <c r="D19" s="203"/>
      <c r="E19" s="203"/>
      <c r="F19" s="203"/>
      <c r="G19" s="203"/>
      <c r="H19" s="203"/>
      <c r="J19" s="214" t="s">
        <v>51</v>
      </c>
      <c r="L19" s="203"/>
      <c r="M19" s="213"/>
      <c r="N19" s="213"/>
      <c r="O19" s="203"/>
      <c r="P19" s="278" t="s">
        <v>70</v>
      </c>
      <c r="Q19" s="278"/>
      <c r="R19" s="206"/>
      <c r="S19" s="200"/>
      <c r="T19" s="177"/>
      <c r="U19" s="175"/>
    </row>
    <row r="20" spans="1:21" ht="21" customHeight="1">
      <c r="A20" s="196"/>
      <c r="B20" s="201"/>
      <c r="C20" s="66" t="s">
        <v>71</v>
      </c>
      <c r="D20" s="203"/>
      <c r="E20" s="203"/>
      <c r="F20" s="203"/>
      <c r="G20" s="203"/>
      <c r="H20" s="203"/>
      <c r="J20" s="215" t="s">
        <v>52</v>
      </c>
      <c r="L20" s="203"/>
      <c r="M20" s="213"/>
      <c r="N20" s="213"/>
      <c r="O20" s="203"/>
      <c r="P20" s="278" t="s">
        <v>72</v>
      </c>
      <c r="Q20" s="278"/>
      <c r="R20" s="206"/>
      <c r="S20" s="200"/>
      <c r="T20" s="177"/>
      <c r="U20" s="175"/>
    </row>
    <row r="21" spans="1:21" ht="21" customHeight="1">
      <c r="A21" s="196"/>
      <c r="B21" s="216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8"/>
      <c r="S21" s="200"/>
      <c r="T21" s="177"/>
      <c r="U21" s="175"/>
    </row>
    <row r="22" spans="1:21" ht="24.75" customHeight="1">
      <c r="A22" s="196"/>
      <c r="B22" s="219"/>
      <c r="C22" s="220"/>
      <c r="D22" s="220"/>
      <c r="E22" s="221"/>
      <c r="F22" s="221"/>
      <c r="G22" s="221"/>
      <c r="H22" s="221"/>
      <c r="I22" s="220"/>
      <c r="J22" s="222"/>
      <c r="K22" s="220"/>
      <c r="L22" s="220"/>
      <c r="M22" s="220"/>
      <c r="N22" s="220"/>
      <c r="O22" s="220"/>
      <c r="P22" s="220"/>
      <c r="Q22" s="220"/>
      <c r="R22" s="220"/>
      <c r="S22" s="200"/>
      <c r="T22" s="177"/>
      <c r="U22" s="175"/>
    </row>
    <row r="23" spans="1:19" ht="30" customHeight="1">
      <c r="A23" s="223"/>
      <c r="B23" s="224"/>
      <c r="C23" s="225"/>
      <c r="D23" s="279" t="s">
        <v>73</v>
      </c>
      <c r="E23" s="280"/>
      <c r="F23" s="280"/>
      <c r="G23" s="280"/>
      <c r="H23" s="225"/>
      <c r="I23" s="226"/>
      <c r="J23" s="227"/>
      <c r="K23" s="224"/>
      <c r="L23" s="225"/>
      <c r="M23" s="279" t="s">
        <v>74</v>
      </c>
      <c r="N23" s="279"/>
      <c r="O23" s="279"/>
      <c r="P23" s="279"/>
      <c r="Q23" s="225"/>
      <c r="R23" s="226"/>
      <c r="S23" s="200"/>
    </row>
    <row r="24" spans="1:20" s="232" customFormat="1" ht="21" customHeight="1" thickBot="1">
      <c r="A24" s="228"/>
      <c r="B24" s="229" t="s">
        <v>9</v>
      </c>
      <c r="C24" s="137" t="s">
        <v>19</v>
      </c>
      <c r="D24" s="137" t="s">
        <v>20</v>
      </c>
      <c r="E24" s="230" t="s">
        <v>21</v>
      </c>
      <c r="F24" s="281" t="s">
        <v>22</v>
      </c>
      <c r="G24" s="282"/>
      <c r="H24" s="282"/>
      <c r="I24" s="283"/>
      <c r="J24" s="227"/>
      <c r="K24" s="229" t="s">
        <v>9</v>
      </c>
      <c r="L24" s="137" t="s">
        <v>19</v>
      </c>
      <c r="M24" s="137" t="s">
        <v>20</v>
      </c>
      <c r="N24" s="230" t="s">
        <v>21</v>
      </c>
      <c r="O24" s="281" t="s">
        <v>22</v>
      </c>
      <c r="P24" s="282"/>
      <c r="Q24" s="282"/>
      <c r="R24" s="283"/>
      <c r="S24" s="231"/>
      <c r="T24" s="173"/>
    </row>
    <row r="25" spans="1:20" s="186" customFormat="1" ht="21" customHeight="1" thickTop="1">
      <c r="A25" s="223"/>
      <c r="B25" s="233"/>
      <c r="C25" s="234"/>
      <c r="D25" s="266"/>
      <c r="E25" s="235"/>
      <c r="F25" s="236"/>
      <c r="G25" s="237"/>
      <c r="H25" s="237"/>
      <c r="I25" s="238"/>
      <c r="J25" s="227"/>
      <c r="K25" s="233"/>
      <c r="L25" s="234"/>
      <c r="M25" s="266"/>
      <c r="N25" s="235"/>
      <c r="O25" s="236"/>
      <c r="P25" s="237"/>
      <c r="Q25" s="237"/>
      <c r="R25" s="238"/>
      <c r="S25" s="200"/>
      <c r="T25" s="173"/>
    </row>
    <row r="26" spans="1:20" s="186" customFormat="1" ht="21" customHeight="1">
      <c r="A26" s="223"/>
      <c r="B26" s="239">
        <v>1</v>
      </c>
      <c r="C26" s="253">
        <v>20.661</v>
      </c>
      <c r="D26" s="253">
        <v>20.195</v>
      </c>
      <c r="E26" s="240">
        <f>(C26-D26)*1000</f>
        <v>466.0000000000011</v>
      </c>
      <c r="F26" s="284" t="s">
        <v>46</v>
      </c>
      <c r="G26" s="285"/>
      <c r="H26" s="285"/>
      <c r="I26" s="286"/>
      <c r="J26" s="227"/>
      <c r="K26" s="239">
        <v>1</v>
      </c>
      <c r="L26" s="254">
        <v>20.578</v>
      </c>
      <c r="M26" s="254">
        <v>20.423</v>
      </c>
      <c r="N26" s="267">
        <f>(L26-M26)*1000</f>
        <v>155.00000000000114</v>
      </c>
      <c r="O26" s="293" t="s">
        <v>80</v>
      </c>
      <c r="P26" s="294"/>
      <c r="Q26" s="294"/>
      <c r="R26" s="295"/>
      <c r="S26" s="200"/>
      <c r="T26" s="173"/>
    </row>
    <row r="27" spans="1:20" s="186" customFormat="1" ht="21" customHeight="1">
      <c r="A27" s="223"/>
      <c r="B27" s="233"/>
      <c r="C27" s="234"/>
      <c r="D27" s="266"/>
      <c r="E27" s="235"/>
      <c r="F27" s="236"/>
      <c r="G27" s="237"/>
      <c r="H27" s="237"/>
      <c r="I27" s="238"/>
      <c r="J27" s="227"/>
      <c r="K27" s="233"/>
      <c r="L27" s="268"/>
      <c r="M27" s="269"/>
      <c r="N27" s="270"/>
      <c r="O27" s="290" t="s">
        <v>83</v>
      </c>
      <c r="P27" s="291"/>
      <c r="Q27" s="291"/>
      <c r="R27" s="292"/>
      <c r="S27" s="200"/>
      <c r="T27" s="173"/>
    </row>
    <row r="28" spans="1:20" s="186" customFormat="1" ht="21" customHeight="1">
      <c r="A28" s="223"/>
      <c r="B28" s="239">
        <v>2</v>
      </c>
      <c r="C28" s="253">
        <v>20.672</v>
      </c>
      <c r="D28" s="253">
        <v>20.183</v>
      </c>
      <c r="E28" s="240">
        <f>(C28-D28)*1000</f>
        <v>489.0000000000008</v>
      </c>
      <c r="F28" s="287" t="s">
        <v>47</v>
      </c>
      <c r="G28" s="288"/>
      <c r="H28" s="288"/>
      <c r="I28" s="289"/>
      <c r="J28" s="227"/>
      <c r="K28" s="233"/>
      <c r="L28" s="268"/>
      <c r="M28" s="269"/>
      <c r="N28" s="270"/>
      <c r="O28" s="236"/>
      <c r="P28" s="237"/>
      <c r="Q28" s="237"/>
      <c r="R28" s="238"/>
      <c r="S28" s="200"/>
      <c r="T28" s="173"/>
    </row>
    <row r="29" spans="1:20" s="186" customFormat="1" ht="21" customHeight="1">
      <c r="A29" s="223"/>
      <c r="B29" s="233"/>
      <c r="C29" s="234"/>
      <c r="D29" s="266"/>
      <c r="E29" s="235"/>
      <c r="F29" s="236"/>
      <c r="G29" s="237"/>
      <c r="H29" s="237"/>
      <c r="I29" s="238"/>
      <c r="J29" s="227"/>
      <c r="K29" s="239">
        <v>2</v>
      </c>
      <c r="L29" s="254">
        <v>20.534</v>
      </c>
      <c r="M29" s="254">
        <v>20.422</v>
      </c>
      <c r="N29" s="267">
        <f>(L29-M29)*1000</f>
        <v>111.99999999999832</v>
      </c>
      <c r="O29" s="293" t="s">
        <v>76</v>
      </c>
      <c r="P29" s="294"/>
      <c r="Q29" s="294"/>
      <c r="R29" s="295"/>
      <c r="S29" s="200"/>
      <c r="T29" s="173"/>
    </row>
    <row r="30" spans="1:20" s="186" customFormat="1" ht="21" customHeight="1">
      <c r="A30" s="223"/>
      <c r="B30" s="239">
        <v>3</v>
      </c>
      <c r="C30" s="253">
        <v>20.664</v>
      </c>
      <c r="D30" s="253">
        <v>20.138</v>
      </c>
      <c r="E30" s="240">
        <f>(C30-D30)*1000</f>
        <v>525.9999999999998</v>
      </c>
      <c r="F30" s="287" t="s">
        <v>47</v>
      </c>
      <c r="G30" s="288"/>
      <c r="H30" s="288"/>
      <c r="I30" s="289"/>
      <c r="J30" s="227"/>
      <c r="K30" s="233"/>
      <c r="L30" s="268"/>
      <c r="M30" s="269"/>
      <c r="N30" s="270"/>
      <c r="O30" s="290" t="s">
        <v>82</v>
      </c>
      <c r="P30" s="291"/>
      <c r="Q30" s="291"/>
      <c r="R30" s="292"/>
      <c r="S30" s="200"/>
      <c r="T30" s="173"/>
    </row>
    <row r="31" spans="1:20" s="179" customFormat="1" ht="21" customHeight="1">
      <c r="A31" s="223"/>
      <c r="B31" s="241"/>
      <c r="C31" s="242"/>
      <c r="D31" s="271"/>
      <c r="E31" s="243"/>
      <c r="F31" s="244"/>
      <c r="G31" s="245"/>
      <c r="H31" s="245"/>
      <c r="I31" s="246"/>
      <c r="J31" s="227"/>
      <c r="K31" s="241"/>
      <c r="L31" s="242"/>
      <c r="M31" s="271"/>
      <c r="N31" s="243"/>
      <c r="O31" s="244"/>
      <c r="P31" s="245"/>
      <c r="Q31" s="245"/>
      <c r="R31" s="246"/>
      <c r="S31" s="200"/>
      <c r="T31" s="173"/>
    </row>
    <row r="32" spans="1:19" ht="24.75" customHeight="1" thickBot="1">
      <c r="A32" s="247"/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9"/>
    </row>
  </sheetData>
  <sheetProtection password="E9A7" sheet="1" objects="1" scenarios="1"/>
  <mergeCells count="14">
    <mergeCell ref="F26:I26"/>
    <mergeCell ref="F28:I28"/>
    <mergeCell ref="F30:I30"/>
    <mergeCell ref="O27:R27"/>
    <mergeCell ref="O29:R29"/>
    <mergeCell ref="O26:R26"/>
    <mergeCell ref="O30:R30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111"/>
      <c r="AE1" s="112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111"/>
      <c r="BH1" s="112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</row>
    <row r="2" spans="2:88" ht="36" customHeight="1" thickBot="1" thickTop="1">
      <c r="B2" s="161"/>
      <c r="C2" s="162"/>
      <c r="D2" s="162"/>
      <c r="E2" s="162"/>
      <c r="F2" s="162"/>
      <c r="G2" s="163" t="s">
        <v>48</v>
      </c>
      <c r="H2" s="162"/>
      <c r="I2" s="162"/>
      <c r="J2" s="162"/>
      <c r="K2" s="162"/>
      <c r="L2" s="164"/>
      <c r="R2" s="108"/>
      <c r="S2" s="109"/>
      <c r="T2" s="109"/>
      <c r="U2" s="109"/>
      <c r="V2" s="309" t="s">
        <v>31</v>
      </c>
      <c r="W2" s="309"/>
      <c r="X2" s="309"/>
      <c r="Y2" s="309"/>
      <c r="Z2" s="109"/>
      <c r="AA2" s="109"/>
      <c r="AB2" s="109"/>
      <c r="AC2" s="110"/>
      <c r="AF2" s="35"/>
      <c r="AG2" s="35"/>
      <c r="AH2" s="35"/>
      <c r="AI2" s="35"/>
      <c r="AJ2" s="35"/>
      <c r="AK2" s="35"/>
      <c r="AL2" s="35"/>
      <c r="AZ2" s="35"/>
      <c r="BA2" s="35"/>
      <c r="BB2" s="35"/>
      <c r="BC2" s="35"/>
      <c r="BD2" s="35"/>
      <c r="BE2" s="35"/>
      <c r="BF2" s="35"/>
      <c r="BG2" s="35"/>
      <c r="BJ2" s="108"/>
      <c r="BK2" s="109"/>
      <c r="BL2" s="109"/>
      <c r="BM2" s="109"/>
      <c r="BN2" s="309" t="s">
        <v>31</v>
      </c>
      <c r="BO2" s="309"/>
      <c r="BP2" s="309"/>
      <c r="BQ2" s="309"/>
      <c r="BR2" s="109"/>
      <c r="BS2" s="109"/>
      <c r="BT2" s="109"/>
      <c r="BU2" s="110"/>
      <c r="BY2" s="35"/>
      <c r="BZ2" s="161"/>
      <c r="CA2" s="162"/>
      <c r="CB2" s="162"/>
      <c r="CC2" s="162"/>
      <c r="CD2" s="162"/>
      <c r="CE2" s="163" t="s">
        <v>50</v>
      </c>
      <c r="CF2" s="162"/>
      <c r="CG2" s="162"/>
      <c r="CH2" s="162"/>
      <c r="CI2" s="162"/>
      <c r="CJ2" s="164"/>
    </row>
    <row r="3" spans="18:77" ht="21" customHeight="1" thickBot="1" thickTop="1">
      <c r="R3" s="315" t="s">
        <v>0</v>
      </c>
      <c r="S3" s="311"/>
      <c r="T3" s="93"/>
      <c r="U3" s="92"/>
      <c r="V3" s="316" t="s">
        <v>1</v>
      </c>
      <c r="W3" s="317"/>
      <c r="X3" s="317"/>
      <c r="Y3" s="318"/>
      <c r="Z3" s="120"/>
      <c r="AA3" s="121"/>
      <c r="AB3" s="313" t="s">
        <v>2</v>
      </c>
      <c r="AC3" s="314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J3" s="307" t="s">
        <v>2</v>
      </c>
      <c r="BK3" s="308"/>
      <c r="BL3" s="120"/>
      <c r="BM3" s="121"/>
      <c r="BN3" s="300" t="s">
        <v>1</v>
      </c>
      <c r="BO3" s="310"/>
      <c r="BP3" s="310"/>
      <c r="BQ3" s="311"/>
      <c r="BR3" s="133"/>
      <c r="BS3" s="134"/>
      <c r="BT3" s="300" t="s">
        <v>0</v>
      </c>
      <c r="BU3" s="301"/>
      <c r="BY3" s="35"/>
    </row>
    <row r="4" spans="2:89" ht="23.25" customHeight="1" thickTop="1">
      <c r="B4" s="77"/>
      <c r="C4" s="78"/>
      <c r="D4" s="78"/>
      <c r="E4" s="78"/>
      <c r="F4" s="78"/>
      <c r="G4" s="78"/>
      <c r="H4" s="78"/>
      <c r="I4" s="78"/>
      <c r="J4" s="79"/>
      <c r="K4" s="78"/>
      <c r="L4" s="80"/>
      <c r="R4" s="3"/>
      <c r="S4" s="4"/>
      <c r="T4" s="5"/>
      <c r="U4" s="6"/>
      <c r="V4" s="302" t="s">
        <v>57</v>
      </c>
      <c r="W4" s="302"/>
      <c r="X4" s="302"/>
      <c r="Y4" s="302"/>
      <c r="Z4" s="5"/>
      <c r="AA4" s="6"/>
      <c r="AB4" s="8"/>
      <c r="AC4" s="9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S4" s="158" t="s">
        <v>49</v>
      </c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J4" s="10"/>
      <c r="BK4" s="8"/>
      <c r="BL4" s="5"/>
      <c r="BM4" s="6"/>
      <c r="BN4" s="302" t="s">
        <v>57</v>
      </c>
      <c r="BO4" s="302"/>
      <c r="BP4" s="302"/>
      <c r="BQ4" s="302"/>
      <c r="BR4" s="7"/>
      <c r="BS4" s="7"/>
      <c r="BT4" s="11"/>
      <c r="BU4" s="9"/>
      <c r="BY4" s="35"/>
      <c r="BZ4" s="77"/>
      <c r="CA4" s="78"/>
      <c r="CB4" s="78"/>
      <c r="CC4" s="78"/>
      <c r="CD4" s="78"/>
      <c r="CE4" s="78"/>
      <c r="CF4" s="78"/>
      <c r="CG4" s="78"/>
      <c r="CH4" s="79"/>
      <c r="CI4" s="78"/>
      <c r="CJ4" s="80"/>
      <c r="CK4" s="13"/>
    </row>
    <row r="5" spans="2:88" ht="22.5" customHeight="1">
      <c r="B5" s="68"/>
      <c r="C5" s="69" t="s">
        <v>18</v>
      </c>
      <c r="D5" s="82"/>
      <c r="E5" s="71"/>
      <c r="F5" s="71"/>
      <c r="G5" s="72" t="s">
        <v>62</v>
      </c>
      <c r="H5" s="71"/>
      <c r="I5" s="71"/>
      <c r="J5" s="67"/>
      <c r="L5" s="75"/>
      <c r="R5" s="25"/>
      <c r="S5" s="86"/>
      <c r="T5" s="12"/>
      <c r="U5" s="20"/>
      <c r="V5" s="16"/>
      <c r="W5" s="17"/>
      <c r="X5" s="12"/>
      <c r="Y5" s="255"/>
      <c r="Z5" s="12"/>
      <c r="AA5" s="20"/>
      <c r="AB5" s="23"/>
      <c r="AC5" s="30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J5" s="94"/>
      <c r="BK5" s="95"/>
      <c r="BL5" s="12"/>
      <c r="BM5" s="86"/>
      <c r="BN5" s="12"/>
      <c r="BO5" s="96"/>
      <c r="BP5" s="12"/>
      <c r="BQ5" s="86"/>
      <c r="BR5" s="12"/>
      <c r="BS5" s="86"/>
      <c r="BT5" s="123"/>
      <c r="BU5" s="124"/>
      <c r="BY5" s="35"/>
      <c r="BZ5" s="68"/>
      <c r="CA5" s="69" t="s">
        <v>18</v>
      </c>
      <c r="CB5" s="82"/>
      <c r="CC5" s="71"/>
      <c r="CD5" s="71"/>
      <c r="CE5" s="72" t="s">
        <v>62</v>
      </c>
      <c r="CF5" s="71"/>
      <c r="CG5" s="71"/>
      <c r="CH5" s="67"/>
      <c r="CJ5" s="75"/>
    </row>
    <row r="6" spans="2:88" ht="21" customHeight="1">
      <c r="B6" s="68"/>
      <c r="C6" s="69" t="s">
        <v>15</v>
      </c>
      <c r="D6" s="82"/>
      <c r="E6" s="71"/>
      <c r="F6" s="71"/>
      <c r="G6" s="73" t="s">
        <v>75</v>
      </c>
      <c r="H6" s="71"/>
      <c r="I6" s="71"/>
      <c r="J6" s="67"/>
      <c r="K6" s="74" t="s">
        <v>63</v>
      </c>
      <c r="L6" s="75"/>
      <c r="R6" s="129" t="s">
        <v>38</v>
      </c>
      <c r="S6" s="144">
        <v>21.76</v>
      </c>
      <c r="T6" s="12"/>
      <c r="U6" s="20"/>
      <c r="V6" s="16"/>
      <c r="W6" s="17"/>
      <c r="X6" s="18" t="s">
        <v>42</v>
      </c>
      <c r="Y6" s="19">
        <v>20.672</v>
      </c>
      <c r="Z6" s="12"/>
      <c r="AA6" s="136"/>
      <c r="AB6" s="298" t="s">
        <v>41</v>
      </c>
      <c r="AC6" s="299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251" t="s">
        <v>87</v>
      </c>
      <c r="AS6" s="24" t="s">
        <v>4</v>
      </c>
      <c r="AT6" s="252" t="s">
        <v>5</v>
      </c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J6" s="305" t="s">
        <v>41</v>
      </c>
      <c r="BK6" s="306"/>
      <c r="BL6" s="23"/>
      <c r="BM6" s="53"/>
      <c r="BN6" s="23"/>
      <c r="BO6" s="97"/>
      <c r="BP6" s="18" t="s">
        <v>43</v>
      </c>
      <c r="BQ6" s="256">
        <v>20.183</v>
      </c>
      <c r="BR6" s="12"/>
      <c r="BS6" s="20"/>
      <c r="BT6" s="85" t="s">
        <v>37</v>
      </c>
      <c r="BU6" s="117">
        <v>19.1</v>
      </c>
      <c r="BY6" s="35"/>
      <c r="BZ6" s="68"/>
      <c r="CA6" s="69" t="s">
        <v>15</v>
      </c>
      <c r="CB6" s="82"/>
      <c r="CC6" s="71"/>
      <c r="CD6" s="71"/>
      <c r="CE6" s="73" t="s">
        <v>86</v>
      </c>
      <c r="CF6" s="71"/>
      <c r="CG6" s="71"/>
      <c r="CH6" s="67"/>
      <c r="CI6" s="74" t="s">
        <v>63</v>
      </c>
      <c r="CJ6" s="75"/>
    </row>
    <row r="7" spans="2:88" ht="21" customHeight="1">
      <c r="B7" s="68"/>
      <c r="C7" s="69" t="s">
        <v>16</v>
      </c>
      <c r="D7" s="82"/>
      <c r="E7" s="71"/>
      <c r="F7" s="71"/>
      <c r="G7" s="73" t="s">
        <v>56</v>
      </c>
      <c r="H7" s="71"/>
      <c r="I7" s="71"/>
      <c r="J7" s="82"/>
      <c r="K7" s="82"/>
      <c r="L7" s="102"/>
      <c r="R7" s="25"/>
      <c r="S7" s="20"/>
      <c r="T7" s="12"/>
      <c r="U7" s="20"/>
      <c r="V7" s="26" t="s">
        <v>6</v>
      </c>
      <c r="W7" s="27">
        <v>20.661</v>
      </c>
      <c r="X7" s="12"/>
      <c r="Y7" s="255"/>
      <c r="Z7" s="12"/>
      <c r="AA7" s="136"/>
      <c r="AB7" s="296" t="s">
        <v>39</v>
      </c>
      <c r="AC7" s="297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J7" s="303" t="s">
        <v>39</v>
      </c>
      <c r="BK7" s="304"/>
      <c r="BL7" s="23"/>
      <c r="BM7" s="53"/>
      <c r="BN7" s="26" t="s">
        <v>7</v>
      </c>
      <c r="BO7" s="27">
        <v>20.195</v>
      </c>
      <c r="BP7" s="12"/>
      <c r="BQ7" s="257"/>
      <c r="BR7" s="12"/>
      <c r="BS7" s="20"/>
      <c r="BT7" s="12"/>
      <c r="BU7" s="84"/>
      <c r="BY7" s="35"/>
      <c r="BZ7" s="68"/>
      <c r="CA7" s="69" t="s">
        <v>16</v>
      </c>
      <c r="CB7" s="82"/>
      <c r="CC7" s="71"/>
      <c r="CD7" s="71"/>
      <c r="CE7" s="73" t="s">
        <v>56</v>
      </c>
      <c r="CF7" s="71"/>
      <c r="CG7" s="71"/>
      <c r="CH7" s="82"/>
      <c r="CI7" s="82"/>
      <c r="CJ7" s="102"/>
    </row>
    <row r="8" spans="2:88" ht="21" customHeight="1">
      <c r="B8" s="70"/>
      <c r="C8" s="14"/>
      <c r="D8" s="14"/>
      <c r="E8" s="14"/>
      <c r="F8" s="14"/>
      <c r="G8" s="14"/>
      <c r="H8" s="14"/>
      <c r="I8" s="14"/>
      <c r="J8" s="14"/>
      <c r="K8" s="14"/>
      <c r="L8" s="76"/>
      <c r="R8" s="29" t="s">
        <v>23</v>
      </c>
      <c r="S8" s="81">
        <v>21.022</v>
      </c>
      <c r="T8" s="12"/>
      <c r="U8" s="20"/>
      <c r="V8" s="16"/>
      <c r="W8" s="17"/>
      <c r="X8" s="18" t="s">
        <v>3</v>
      </c>
      <c r="Y8" s="19">
        <v>20.664</v>
      </c>
      <c r="Z8" s="12"/>
      <c r="AA8" s="136"/>
      <c r="AB8" s="298" t="s">
        <v>40</v>
      </c>
      <c r="AC8" s="299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S8" s="31" t="s">
        <v>88</v>
      </c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J8" s="305" t="s">
        <v>40</v>
      </c>
      <c r="BK8" s="306"/>
      <c r="BL8" s="23"/>
      <c r="BM8" s="53"/>
      <c r="BN8" s="16"/>
      <c r="BO8" s="17"/>
      <c r="BP8" s="18" t="s">
        <v>8</v>
      </c>
      <c r="BQ8" s="256">
        <v>20.138</v>
      </c>
      <c r="BR8" s="12"/>
      <c r="BS8" s="20"/>
      <c r="BT8" s="33" t="s">
        <v>36</v>
      </c>
      <c r="BU8" s="34">
        <v>19.876</v>
      </c>
      <c r="BY8" s="35"/>
      <c r="BZ8" s="70"/>
      <c r="CA8" s="14"/>
      <c r="CB8" s="14"/>
      <c r="CC8" s="14"/>
      <c r="CD8" s="14"/>
      <c r="CE8" s="14"/>
      <c r="CF8" s="14"/>
      <c r="CG8" s="14"/>
      <c r="CH8" s="14"/>
      <c r="CI8" s="14"/>
      <c r="CJ8" s="76"/>
    </row>
    <row r="9" spans="2:88" ht="21" customHeight="1" thickBot="1">
      <c r="B9" s="103"/>
      <c r="C9" s="82"/>
      <c r="D9" s="82"/>
      <c r="E9" s="82"/>
      <c r="F9" s="82"/>
      <c r="G9" s="82"/>
      <c r="H9" s="82"/>
      <c r="I9" s="82"/>
      <c r="J9" s="82"/>
      <c r="K9" s="82"/>
      <c r="L9" s="102"/>
      <c r="R9" s="87"/>
      <c r="S9" s="88"/>
      <c r="T9" s="89"/>
      <c r="U9" s="88"/>
      <c r="V9" s="89"/>
      <c r="W9" s="90"/>
      <c r="X9" s="89"/>
      <c r="Y9" s="88"/>
      <c r="Z9" s="89"/>
      <c r="AA9" s="88"/>
      <c r="AB9" s="83"/>
      <c r="AC9" s="64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J9" s="91"/>
      <c r="BK9" s="61"/>
      <c r="BL9" s="83"/>
      <c r="BM9" s="62"/>
      <c r="BN9" s="83"/>
      <c r="BO9" s="99"/>
      <c r="BP9" s="83"/>
      <c r="BQ9" s="258"/>
      <c r="BR9" s="118"/>
      <c r="BS9" s="131"/>
      <c r="BT9" s="98"/>
      <c r="BU9" s="100"/>
      <c r="BY9" s="35"/>
      <c r="BZ9" s="103"/>
      <c r="CA9" s="82"/>
      <c r="CB9" s="82"/>
      <c r="CC9" s="82"/>
      <c r="CD9" s="82"/>
      <c r="CE9" s="82"/>
      <c r="CF9" s="82"/>
      <c r="CG9" s="82"/>
      <c r="CH9" s="82"/>
      <c r="CI9" s="82"/>
      <c r="CJ9" s="102"/>
    </row>
    <row r="10" spans="2:88" ht="21" customHeight="1">
      <c r="B10" s="68"/>
      <c r="C10" s="104" t="s">
        <v>24</v>
      </c>
      <c r="D10" s="82"/>
      <c r="E10" s="82"/>
      <c r="F10" s="67"/>
      <c r="G10" s="140" t="s">
        <v>51</v>
      </c>
      <c r="H10" s="82"/>
      <c r="I10" s="82"/>
      <c r="J10" s="66" t="s">
        <v>25</v>
      </c>
      <c r="K10" s="160">
        <v>90</v>
      </c>
      <c r="L10" s="7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S10" s="143" t="s">
        <v>33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Y10" s="35"/>
      <c r="BZ10" s="68"/>
      <c r="CA10" s="104" t="s">
        <v>24</v>
      </c>
      <c r="CB10" s="82"/>
      <c r="CC10" s="82"/>
      <c r="CD10" s="67"/>
      <c r="CE10" s="140" t="s">
        <v>51</v>
      </c>
      <c r="CF10" s="82"/>
      <c r="CG10" s="82"/>
      <c r="CH10" s="66" t="s">
        <v>25</v>
      </c>
      <c r="CI10" s="141" t="s">
        <v>53</v>
      </c>
      <c r="CJ10" s="75"/>
    </row>
    <row r="11" spans="2:88" ht="21" customHeight="1">
      <c r="B11" s="68"/>
      <c r="C11" s="104" t="s">
        <v>27</v>
      </c>
      <c r="D11" s="82"/>
      <c r="E11" s="82"/>
      <c r="F11" s="67"/>
      <c r="G11" s="140" t="s">
        <v>52</v>
      </c>
      <c r="H11" s="82"/>
      <c r="I11" s="21"/>
      <c r="J11" s="66" t="s">
        <v>26</v>
      </c>
      <c r="K11" s="160">
        <v>30</v>
      </c>
      <c r="L11" s="7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115" t="s">
        <v>34</v>
      </c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Y11" s="35"/>
      <c r="BZ11" s="68"/>
      <c r="CA11" s="104" t="s">
        <v>27</v>
      </c>
      <c r="CB11" s="82"/>
      <c r="CC11" s="82"/>
      <c r="CD11" s="67"/>
      <c r="CE11" s="140" t="s">
        <v>52</v>
      </c>
      <c r="CF11" s="82"/>
      <c r="CG11" s="21"/>
      <c r="CH11" s="66" t="s">
        <v>26</v>
      </c>
      <c r="CI11" s="141" t="s">
        <v>54</v>
      </c>
      <c r="CJ11" s="75"/>
    </row>
    <row r="12" spans="2:88" ht="21" customHeight="1" thickBot="1">
      <c r="B12" s="105"/>
      <c r="C12" s="106"/>
      <c r="D12" s="106"/>
      <c r="E12" s="106"/>
      <c r="F12" s="106"/>
      <c r="G12" s="106"/>
      <c r="H12" s="106"/>
      <c r="I12" s="106"/>
      <c r="J12" s="106"/>
      <c r="K12" s="106"/>
      <c r="L12" s="107"/>
      <c r="P12" s="2"/>
      <c r="Q12" s="2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115" t="s">
        <v>77</v>
      </c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Y12" s="35"/>
      <c r="BZ12" s="105"/>
      <c r="CA12" s="106"/>
      <c r="CB12" s="106"/>
      <c r="CC12" s="106"/>
      <c r="CD12" s="106"/>
      <c r="CE12" s="106"/>
      <c r="CF12" s="106"/>
      <c r="CG12" s="106"/>
      <c r="CH12" s="106"/>
      <c r="CI12" s="106"/>
      <c r="CJ12" s="107"/>
    </row>
    <row r="13" spans="30:77" ht="18" customHeight="1" thickTop="1"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Y13" s="35"/>
    </row>
    <row r="14" spans="16:77" ht="18" customHeight="1">
      <c r="P14" s="2"/>
      <c r="Q14" s="2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V14" s="2"/>
      <c r="BW14" s="2"/>
      <c r="BX14" s="2"/>
      <c r="BY14" s="1"/>
    </row>
    <row r="15" spans="15:76" ht="18" customHeight="1">
      <c r="O15" s="2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E15" s="35"/>
      <c r="BF15" s="35"/>
      <c r="BH15" s="35"/>
      <c r="BJ15" s="35"/>
      <c r="BN15" s="35"/>
      <c r="BP15" s="35"/>
      <c r="BV15" s="2"/>
      <c r="BW15" s="2"/>
      <c r="BX15" s="2"/>
    </row>
    <row r="16" spans="33:55" ht="18" customHeight="1"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</row>
    <row r="17" spans="45:70" ht="18" customHeight="1">
      <c r="AS17" s="35"/>
      <c r="BR17" s="35"/>
    </row>
    <row r="18" spans="45:70" ht="18" customHeight="1">
      <c r="AS18" s="35"/>
      <c r="BN18" s="35"/>
      <c r="BR18" s="35"/>
    </row>
    <row r="19" spans="12:45" ht="18" customHeight="1">
      <c r="L19" s="35"/>
      <c r="AS19" s="35"/>
    </row>
    <row r="20" spans="11:70" ht="18" customHeight="1">
      <c r="K20" s="35"/>
      <c r="V20" s="35"/>
      <c r="X20" s="35"/>
      <c r="Y20" s="35"/>
      <c r="AS20" s="35"/>
      <c r="BO20" s="35"/>
      <c r="BR20" s="35"/>
    </row>
    <row r="21" ht="18" customHeight="1">
      <c r="AS21" s="35"/>
    </row>
    <row r="22" spans="8:81" ht="18" customHeight="1">
      <c r="H22" s="37"/>
      <c r="I22" s="37"/>
      <c r="J22" s="37"/>
      <c r="K22" s="37"/>
      <c r="L22" s="37"/>
      <c r="BZ22" s="37"/>
      <c r="CA22" s="37"/>
      <c r="CB22" s="37"/>
      <c r="CC22" s="37"/>
    </row>
    <row r="23" spans="8:81" ht="18" customHeight="1">
      <c r="H23" s="37"/>
      <c r="I23" s="37"/>
      <c r="J23" s="36"/>
      <c r="K23" s="37"/>
      <c r="L23" s="37"/>
      <c r="V23" s="261" t="s">
        <v>3</v>
      </c>
      <c r="AA23" s="36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Z23" s="35"/>
      <c r="BA23" s="35"/>
      <c r="BB23" s="35"/>
      <c r="BC23" s="35"/>
      <c r="BD23" s="35"/>
      <c r="BE23" s="35"/>
      <c r="BF23" s="35"/>
      <c r="BG23" s="35"/>
      <c r="BP23" s="36"/>
      <c r="BT23" s="35"/>
      <c r="BZ23" s="37"/>
      <c r="CA23" s="37"/>
      <c r="CB23" s="37"/>
      <c r="CC23" s="37"/>
    </row>
    <row r="24" spans="8:82" ht="18" customHeight="1">
      <c r="H24" s="37"/>
      <c r="I24" s="36"/>
      <c r="J24" s="37"/>
      <c r="K24" s="37"/>
      <c r="L24" s="37"/>
      <c r="O24" s="37"/>
      <c r="P24" s="37"/>
      <c r="Q24" s="37"/>
      <c r="R24" s="37"/>
      <c r="S24" s="36"/>
      <c r="T24" s="37"/>
      <c r="U24" s="37"/>
      <c r="V24" s="37"/>
      <c r="W24" s="37"/>
      <c r="X24" s="37"/>
      <c r="AA24" s="37"/>
      <c r="AE24" s="35"/>
      <c r="AG24" s="35"/>
      <c r="AH24" s="35"/>
      <c r="AI24" s="35"/>
      <c r="AJ24" s="35"/>
      <c r="AK24" s="35"/>
      <c r="AL24" s="35"/>
      <c r="AZ24" s="35"/>
      <c r="BA24" s="35"/>
      <c r="BB24" s="36"/>
      <c r="BC24" s="35"/>
      <c r="BD24" s="35"/>
      <c r="BE24" s="35"/>
      <c r="BF24" s="35"/>
      <c r="BG24" s="35"/>
      <c r="BS24" s="35"/>
      <c r="BZ24" s="37"/>
      <c r="CA24" s="37"/>
      <c r="CB24" s="37"/>
      <c r="CC24" s="37"/>
      <c r="CD24" s="35"/>
    </row>
    <row r="25" spans="1:89" ht="18" customHeight="1">
      <c r="A25" s="40"/>
      <c r="C25" s="35"/>
      <c r="H25" s="36"/>
      <c r="I25" s="36"/>
      <c r="J25" s="37"/>
      <c r="K25" s="37"/>
      <c r="L25" s="37"/>
      <c r="N25" s="35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T25" s="35"/>
      <c r="BU25" s="35"/>
      <c r="BV25" s="35"/>
      <c r="BW25" s="35"/>
      <c r="BX25" s="35"/>
      <c r="BZ25" s="37"/>
      <c r="CA25" s="37"/>
      <c r="CB25" s="37"/>
      <c r="CC25" s="37"/>
      <c r="CK25" s="40"/>
    </row>
    <row r="26" spans="1:86" ht="18" customHeight="1">
      <c r="A26" s="40"/>
      <c r="F26" s="36"/>
      <c r="H26" s="37"/>
      <c r="I26" s="36"/>
      <c r="J26" s="37"/>
      <c r="K26" s="37"/>
      <c r="L26" s="36"/>
      <c r="M26" s="35"/>
      <c r="O26" s="37"/>
      <c r="P26" s="37"/>
      <c r="Q26" s="37"/>
      <c r="R26" s="37"/>
      <c r="S26" s="37"/>
      <c r="T26" s="37"/>
      <c r="U26" s="37"/>
      <c r="V26" s="275" t="s">
        <v>6</v>
      </c>
      <c r="W26" s="37"/>
      <c r="X26" s="37"/>
      <c r="AA26" s="35"/>
      <c r="AD26" s="35"/>
      <c r="AE26" s="35"/>
      <c r="AF26" s="35"/>
      <c r="AG26" s="35"/>
      <c r="AH26" s="35"/>
      <c r="AI26" s="35"/>
      <c r="AJ26" s="35"/>
      <c r="AK26" s="35"/>
      <c r="AL26" s="35"/>
      <c r="AZ26" s="35"/>
      <c r="BA26" s="35"/>
      <c r="BB26" s="35"/>
      <c r="BC26" s="35"/>
      <c r="BD26" s="35"/>
      <c r="BE26" s="35"/>
      <c r="BF26" s="35"/>
      <c r="BG26" s="35"/>
      <c r="BO26" s="35"/>
      <c r="BU26" s="35"/>
      <c r="BX26" s="35"/>
      <c r="BZ26" s="37"/>
      <c r="CA26" s="36"/>
      <c r="CB26" s="37"/>
      <c r="CC26" s="36"/>
      <c r="CH26" s="122" t="s">
        <v>36</v>
      </c>
    </row>
    <row r="27" spans="1:89" ht="18" customHeight="1">
      <c r="A27" s="40"/>
      <c r="F27" s="35"/>
      <c r="I27" s="35"/>
      <c r="K27" s="259">
        <v>1</v>
      </c>
      <c r="O27" s="276">
        <v>3</v>
      </c>
      <c r="P27" s="37"/>
      <c r="Q27" s="37"/>
      <c r="R27" s="37"/>
      <c r="S27" s="37"/>
      <c r="T27" s="37"/>
      <c r="U27" s="37"/>
      <c r="V27" s="37"/>
      <c r="W27" s="37"/>
      <c r="X27" s="37"/>
      <c r="AD27" s="35"/>
      <c r="AE27" s="35"/>
      <c r="AF27" s="35"/>
      <c r="AG27" s="35"/>
      <c r="AH27" s="35"/>
      <c r="AI27" s="35"/>
      <c r="AJ27" s="35"/>
      <c r="AK27" s="35"/>
      <c r="AL27" s="35"/>
      <c r="AZ27" s="35"/>
      <c r="BA27" s="35"/>
      <c r="BB27" s="35"/>
      <c r="BC27" s="35"/>
      <c r="BD27" s="35"/>
      <c r="BE27" s="35"/>
      <c r="BF27" s="35"/>
      <c r="BT27" s="262" t="s">
        <v>8</v>
      </c>
      <c r="CA27" s="259">
        <v>5</v>
      </c>
      <c r="CC27" s="35"/>
      <c r="CK27" s="40"/>
    </row>
    <row r="28" spans="2:88" ht="18" customHeight="1">
      <c r="B28" s="40"/>
      <c r="F28" s="35"/>
      <c r="I28" s="35"/>
      <c r="J28" s="35"/>
      <c r="K28" s="35"/>
      <c r="L28" s="35"/>
      <c r="M28" s="35"/>
      <c r="N28" s="35"/>
      <c r="O28" s="36"/>
      <c r="P28" s="36"/>
      <c r="Q28" s="36"/>
      <c r="R28" s="36"/>
      <c r="S28" s="37"/>
      <c r="T28" s="37"/>
      <c r="U28" s="36"/>
      <c r="V28" s="37"/>
      <c r="W28" s="36"/>
      <c r="X28" s="37"/>
      <c r="Y28" s="35"/>
      <c r="AA28" s="35"/>
      <c r="AD28" s="35"/>
      <c r="AE28" s="35"/>
      <c r="AF28" s="35"/>
      <c r="AG28" s="35"/>
      <c r="AH28" s="35"/>
      <c r="AI28" s="35"/>
      <c r="AJ28" s="35"/>
      <c r="AK28" s="35"/>
      <c r="AL28" s="35"/>
      <c r="AS28" s="36"/>
      <c r="AZ28" s="35"/>
      <c r="BA28" s="35"/>
      <c r="BB28" s="35"/>
      <c r="BC28" s="35"/>
      <c r="BD28" s="35"/>
      <c r="BE28" s="35"/>
      <c r="BF28" s="35"/>
      <c r="BN28" s="35"/>
      <c r="BO28" s="35"/>
      <c r="BP28" s="35"/>
      <c r="BR28" s="35"/>
      <c r="BS28" s="132"/>
      <c r="BU28" s="35"/>
      <c r="BV28" s="35"/>
      <c r="BW28" s="35"/>
      <c r="BX28" s="35"/>
      <c r="BY28" s="35"/>
      <c r="BZ28" s="35"/>
      <c r="CA28" s="35"/>
      <c r="CB28" s="35"/>
      <c r="CC28" s="35"/>
      <c r="CJ28" s="40"/>
    </row>
    <row r="29" spans="6:82" ht="18" customHeight="1">
      <c r="F29" s="35"/>
      <c r="I29" s="35"/>
      <c r="L29" s="35"/>
      <c r="O29" s="35"/>
      <c r="Q29" s="35"/>
      <c r="U29" s="142" t="s">
        <v>42</v>
      </c>
      <c r="AD29" s="35"/>
      <c r="AE29" s="35"/>
      <c r="AF29" s="35"/>
      <c r="AG29" s="35"/>
      <c r="AH29" s="35"/>
      <c r="AI29" s="35"/>
      <c r="AJ29" s="35"/>
      <c r="AK29" s="35"/>
      <c r="AL29" s="35"/>
      <c r="AZ29" s="35"/>
      <c r="BB29" s="35"/>
      <c r="BC29" s="35"/>
      <c r="BD29" s="35"/>
      <c r="BE29" s="35"/>
      <c r="BF29" s="35"/>
      <c r="BR29" s="35"/>
      <c r="BS29" s="132"/>
      <c r="BT29" s="35"/>
      <c r="BW29" s="259">
        <v>4</v>
      </c>
      <c r="CA29" s="35"/>
      <c r="CC29" s="35"/>
      <c r="CD29" s="35"/>
    </row>
    <row r="30" spans="4:81" ht="18" customHeight="1">
      <c r="D30" s="41" t="s">
        <v>23</v>
      </c>
      <c r="F30" s="35"/>
      <c r="I30" s="35"/>
      <c r="N30" s="35"/>
      <c r="O30" s="35"/>
      <c r="P30" s="35"/>
      <c r="Q30" s="35"/>
      <c r="R30" s="35"/>
      <c r="T30" s="35"/>
      <c r="W30" s="35"/>
      <c r="AD30" s="35"/>
      <c r="AE30" s="35"/>
      <c r="AF30" s="35"/>
      <c r="AG30" s="35"/>
      <c r="AH30" s="35"/>
      <c r="AI30" s="35"/>
      <c r="AJ30" s="35"/>
      <c r="AK30" s="35"/>
      <c r="AL30" s="35"/>
      <c r="AW30" s="35"/>
      <c r="AX30" s="35"/>
      <c r="AZ30" s="35"/>
      <c r="BA30" s="35"/>
      <c r="BB30" s="35"/>
      <c r="BC30" s="35"/>
      <c r="BD30" s="35"/>
      <c r="BE30" s="35"/>
      <c r="BF30" s="35"/>
      <c r="BM30" s="35"/>
      <c r="BO30" s="39" t="s">
        <v>7</v>
      </c>
      <c r="BQ30" s="35"/>
      <c r="BR30" s="35"/>
      <c r="BS30" s="35"/>
      <c r="BT30" s="35"/>
      <c r="BU30" s="35"/>
      <c r="BV30" s="35"/>
      <c r="BW30" s="35"/>
      <c r="BX30" s="35"/>
      <c r="CA30" s="35"/>
      <c r="CC30" s="35"/>
    </row>
    <row r="31" spans="3:87" ht="18" customHeight="1">
      <c r="C31" s="41"/>
      <c r="F31" s="35"/>
      <c r="J31" s="2"/>
      <c r="K31" s="35"/>
      <c r="M31" s="2"/>
      <c r="N31" s="35"/>
      <c r="O31" s="259">
        <v>2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CA31" s="35"/>
      <c r="CC31" s="35"/>
      <c r="CI31" s="43"/>
    </row>
    <row r="32" spans="3:87" ht="18" customHeight="1">
      <c r="C32" s="41"/>
      <c r="F32" s="35"/>
      <c r="I32" s="35"/>
      <c r="N32" s="35"/>
      <c r="O32" s="35"/>
      <c r="P32" s="35"/>
      <c r="Q32" s="35"/>
      <c r="R32" s="35"/>
      <c r="Y32" s="36"/>
      <c r="Z32" s="37"/>
      <c r="AA32" s="37"/>
      <c r="AB32" s="37"/>
      <c r="AC32" s="37"/>
      <c r="AH32" s="37"/>
      <c r="AS32" s="35"/>
      <c r="BG32" s="35"/>
      <c r="BL32" s="35"/>
      <c r="BN32" s="35"/>
      <c r="BO32" s="35"/>
      <c r="BU32" s="38"/>
      <c r="BW32" s="40"/>
      <c r="BZ32" s="35"/>
      <c r="CA32" s="138" t="s">
        <v>55</v>
      </c>
      <c r="CI32" s="43"/>
    </row>
    <row r="33" spans="3:87" ht="18" customHeight="1">
      <c r="C33" s="41"/>
      <c r="I33" s="42"/>
      <c r="O33" s="35"/>
      <c r="R33" s="35"/>
      <c r="S33" s="35"/>
      <c r="T33" s="35"/>
      <c r="U33" s="35"/>
      <c r="V33" s="35"/>
      <c r="X33" s="35"/>
      <c r="Y33" s="37"/>
      <c r="Z33" s="37"/>
      <c r="AA33" s="37"/>
      <c r="AB33" s="36"/>
      <c r="AC33" s="37"/>
      <c r="AD33" s="36"/>
      <c r="AE33" s="35"/>
      <c r="AF33" s="35"/>
      <c r="AG33" s="35"/>
      <c r="AH33" s="35"/>
      <c r="AK33" s="35"/>
      <c r="AL33" s="35"/>
      <c r="AU33" s="35"/>
      <c r="BG33" s="35"/>
      <c r="BP33" s="146" t="s">
        <v>43</v>
      </c>
      <c r="BR33" s="35"/>
      <c r="BY33" s="35"/>
      <c r="CA33" s="139" t="s">
        <v>65</v>
      </c>
      <c r="CB33" s="35"/>
      <c r="CI33" s="43"/>
    </row>
    <row r="34" spans="20:74" ht="18" customHeight="1">
      <c r="T34" s="35"/>
      <c r="U34" s="35"/>
      <c r="W34" s="35"/>
      <c r="Y34" s="36"/>
      <c r="Z34" s="37"/>
      <c r="AA34" s="37"/>
      <c r="AB34" s="37"/>
      <c r="AC34" s="37"/>
      <c r="AD34" s="37"/>
      <c r="AE34" s="35"/>
      <c r="AF34" s="35"/>
      <c r="AG34" s="35"/>
      <c r="AI34" s="35"/>
      <c r="AJ34" s="35"/>
      <c r="AL34" s="35"/>
      <c r="AM34" s="35"/>
      <c r="AS34" s="35"/>
      <c r="AT34" s="35"/>
      <c r="AU34" s="35"/>
      <c r="AV34" s="35"/>
      <c r="AX34" s="35"/>
      <c r="AY34" s="35"/>
      <c r="BV34" s="35"/>
    </row>
    <row r="35" spans="15:30" ht="18" customHeight="1">
      <c r="O35" s="138" t="s">
        <v>44</v>
      </c>
      <c r="T35" s="35"/>
      <c r="V35" s="35"/>
      <c r="Y35" s="36"/>
      <c r="Z35" s="37"/>
      <c r="AA35" s="274">
        <v>20.61</v>
      </c>
      <c r="AB35" s="37"/>
      <c r="AC35" s="36"/>
      <c r="AD35" s="37"/>
    </row>
    <row r="36" spans="15:36" ht="18" customHeight="1">
      <c r="O36" s="159" t="s">
        <v>64</v>
      </c>
      <c r="U36" s="260" t="s">
        <v>45</v>
      </c>
      <c r="Y36" s="37"/>
      <c r="Z36" s="37"/>
      <c r="AA36" s="37"/>
      <c r="AB36" s="37"/>
      <c r="AC36" s="37"/>
      <c r="AJ36" s="35"/>
    </row>
    <row r="37" ht="18" customHeight="1">
      <c r="O37" s="277" t="s">
        <v>89</v>
      </c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44" t="s">
        <v>9</v>
      </c>
      <c r="C47" s="45" t="s">
        <v>10</v>
      </c>
      <c r="D47" s="45" t="s">
        <v>11</v>
      </c>
      <c r="E47" s="45" t="s">
        <v>12</v>
      </c>
      <c r="F47" s="130" t="s">
        <v>13</v>
      </c>
      <c r="G47" s="125"/>
      <c r="H47" s="45" t="s">
        <v>9</v>
      </c>
      <c r="I47" s="45" t="s">
        <v>10</v>
      </c>
      <c r="J47" s="45" t="s">
        <v>11</v>
      </c>
      <c r="K47" s="45" t="s">
        <v>12</v>
      </c>
      <c r="L47" s="149" t="s">
        <v>13</v>
      </c>
      <c r="M47" s="150"/>
      <c r="N47" s="150"/>
      <c r="O47" s="312" t="s">
        <v>59</v>
      </c>
      <c r="P47" s="312"/>
      <c r="Q47" s="130"/>
      <c r="R47" s="46"/>
      <c r="CF47" s="44" t="s">
        <v>9</v>
      </c>
      <c r="CG47" s="45" t="s">
        <v>10</v>
      </c>
      <c r="CH47" s="45" t="s">
        <v>11</v>
      </c>
      <c r="CI47" s="45" t="s">
        <v>12</v>
      </c>
      <c r="CJ47" s="46" t="s">
        <v>13</v>
      </c>
    </row>
    <row r="48" spans="2:88" ht="21" customHeight="1" thickTop="1">
      <c r="B48" s="47"/>
      <c r="C48" s="8"/>
      <c r="D48" s="7" t="s">
        <v>57</v>
      </c>
      <c r="E48" s="8"/>
      <c r="F48" s="8"/>
      <c r="G48" s="155"/>
      <c r="H48" s="8"/>
      <c r="I48" s="8"/>
      <c r="J48" s="8"/>
      <c r="K48" s="8"/>
      <c r="L48" s="8"/>
      <c r="M48" s="7" t="s">
        <v>60</v>
      </c>
      <c r="N48" s="8"/>
      <c r="O48" s="8"/>
      <c r="P48" s="8"/>
      <c r="Q48" s="8"/>
      <c r="R48" s="9"/>
      <c r="CF48" s="145"/>
      <c r="CG48" s="48"/>
      <c r="CH48" s="7" t="s">
        <v>57</v>
      </c>
      <c r="CI48" s="48"/>
      <c r="CJ48" s="49"/>
    </row>
    <row r="49" spans="2:88" ht="21" customHeight="1">
      <c r="B49" s="50"/>
      <c r="C49" s="51"/>
      <c r="D49" s="51"/>
      <c r="E49" s="51"/>
      <c r="F49" s="16"/>
      <c r="G49" s="126"/>
      <c r="H49" s="51"/>
      <c r="I49" s="51"/>
      <c r="J49" s="51"/>
      <c r="K49" s="51"/>
      <c r="L49" s="151"/>
      <c r="P49" s="2"/>
      <c r="R49" s="156"/>
      <c r="CF49" s="50"/>
      <c r="CG49" s="51"/>
      <c r="CH49" s="51"/>
      <c r="CI49" s="51"/>
      <c r="CJ49" s="52"/>
    </row>
    <row r="50" spans="2:88" ht="21" customHeight="1">
      <c r="B50" s="166">
        <v>1</v>
      </c>
      <c r="C50" s="54">
        <v>20.776</v>
      </c>
      <c r="D50" s="55">
        <v>-51</v>
      </c>
      <c r="E50" s="56">
        <f>C50+D50*0.001</f>
        <v>20.725</v>
      </c>
      <c r="F50" s="21" t="s">
        <v>35</v>
      </c>
      <c r="G50" s="127"/>
      <c r="H50" s="51"/>
      <c r="I50" s="51"/>
      <c r="J50" s="51"/>
      <c r="K50" s="51"/>
      <c r="L50" s="151"/>
      <c r="P50" s="2"/>
      <c r="R50" s="156"/>
      <c r="CF50" s="165">
        <v>4</v>
      </c>
      <c r="CG50" s="32">
        <v>20.111</v>
      </c>
      <c r="CH50" s="55">
        <v>51</v>
      </c>
      <c r="CI50" s="56">
        <f>CG50+CH50*0.001</f>
        <v>20.162</v>
      </c>
      <c r="CJ50" s="30" t="s">
        <v>35</v>
      </c>
    </row>
    <row r="51" spans="2:88" ht="21" customHeight="1">
      <c r="B51" s="119"/>
      <c r="C51" s="22"/>
      <c r="D51" s="51"/>
      <c r="E51" s="57"/>
      <c r="F51" s="21"/>
      <c r="G51" s="127"/>
      <c r="H51" s="168">
        <v>2</v>
      </c>
      <c r="I51" s="32">
        <v>20.738</v>
      </c>
      <c r="J51" s="55">
        <v>-42</v>
      </c>
      <c r="K51" s="56">
        <f>I51+J51*0.001</f>
        <v>20.695999999999998</v>
      </c>
      <c r="L51" s="152" t="s">
        <v>61</v>
      </c>
      <c r="M51" s="272" t="s">
        <v>84</v>
      </c>
      <c r="P51" s="2"/>
      <c r="R51" s="156"/>
      <c r="AS51" s="116" t="s">
        <v>32</v>
      </c>
      <c r="CF51" s="50"/>
      <c r="CG51" s="51"/>
      <c r="CH51" s="51"/>
      <c r="CI51" s="51"/>
      <c r="CJ51" s="52"/>
    </row>
    <row r="52" spans="2:88" ht="21" customHeight="1">
      <c r="B52" s="167">
        <v>3</v>
      </c>
      <c r="C52" s="273">
        <v>20.737</v>
      </c>
      <c r="D52" s="55">
        <v>-51</v>
      </c>
      <c r="E52" s="148">
        <f>C52+D52*0.001</f>
        <v>20.686</v>
      </c>
      <c r="F52" s="21" t="s">
        <v>35</v>
      </c>
      <c r="G52" s="127"/>
      <c r="H52" s="51"/>
      <c r="I52" s="51"/>
      <c r="J52" s="51"/>
      <c r="K52" s="51"/>
      <c r="L52" s="151"/>
      <c r="N52" s="28"/>
      <c r="O52" s="28"/>
      <c r="P52" s="28"/>
      <c r="Q52" s="28"/>
      <c r="R52" s="15"/>
      <c r="AS52" s="115" t="s">
        <v>81</v>
      </c>
      <c r="CF52" s="166">
        <v>5</v>
      </c>
      <c r="CG52" s="147">
        <v>20.068</v>
      </c>
      <c r="CH52" s="55">
        <v>51</v>
      </c>
      <c r="CI52" s="148">
        <f>CG52+CH52*0.001</f>
        <v>20.119</v>
      </c>
      <c r="CJ52" s="30" t="s">
        <v>35</v>
      </c>
    </row>
    <row r="53" spans="2:88" ht="21" customHeight="1" thickBot="1">
      <c r="B53" s="58"/>
      <c r="C53" s="59"/>
      <c r="D53" s="60"/>
      <c r="E53" s="60"/>
      <c r="F53" s="135"/>
      <c r="G53" s="128"/>
      <c r="H53" s="63"/>
      <c r="I53" s="59"/>
      <c r="J53" s="60"/>
      <c r="K53" s="60"/>
      <c r="L53" s="153"/>
      <c r="M53" s="83"/>
      <c r="N53" s="154"/>
      <c r="O53" s="154"/>
      <c r="P53" s="154"/>
      <c r="Q53" s="154"/>
      <c r="R53" s="157"/>
      <c r="AD53" s="111"/>
      <c r="AE53" s="112"/>
      <c r="BG53" s="111"/>
      <c r="BH53" s="112"/>
      <c r="CF53" s="58"/>
      <c r="CG53" s="59"/>
      <c r="CH53" s="60"/>
      <c r="CI53" s="60"/>
      <c r="CJ53" s="64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7">
    <mergeCell ref="BN2:BQ2"/>
    <mergeCell ref="BJ6:BK6"/>
    <mergeCell ref="BN3:BQ3"/>
    <mergeCell ref="O47:P47"/>
    <mergeCell ref="AB3:AC3"/>
    <mergeCell ref="V2:Y2"/>
    <mergeCell ref="R3:S3"/>
    <mergeCell ref="V3:Y3"/>
    <mergeCell ref="V4:Y4"/>
    <mergeCell ref="AB6:AC6"/>
    <mergeCell ref="AB7:AC7"/>
    <mergeCell ref="AB8:AC8"/>
    <mergeCell ref="BT3:BU3"/>
    <mergeCell ref="BN4:BQ4"/>
    <mergeCell ref="BJ7:BK7"/>
    <mergeCell ref="BJ8:BK8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5597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2013-10-01T12:33:28Z</cp:lastPrinted>
  <dcterms:created xsi:type="dcterms:W3CDTF">2003-01-10T15:39:03Z</dcterms:created>
  <dcterms:modified xsi:type="dcterms:W3CDTF">2013-10-04T08:32:15Z</dcterms:modified>
  <cp:category/>
  <cp:version/>
  <cp:contentType/>
  <cp:contentStatus/>
</cp:coreProperties>
</file>