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62" activeTab="1"/>
  </bookViews>
  <sheets>
    <sheet name="titul" sheetId="1" r:id="rId1"/>
    <sheet name="Hořovice" sheetId="2" r:id="rId2"/>
  </sheets>
  <definedNames/>
  <calcPr fullCalcOnLoad="1"/>
</workbook>
</file>

<file path=xl/sharedStrings.xml><?xml version="1.0" encoding="utf-8"?>
<sst xmlns="http://schemas.openxmlformats.org/spreadsheetml/2006/main" count="382" uniqueCount="232">
  <si>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</si>
  <si>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</si>
  <si>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</si>
  <si>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</si>
  <si>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</si>
  <si>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</si>
  <si>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</si>
  <si>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( km )</t>
  </si>
  <si>
    <t>Traťové</t>
  </si>
  <si>
    <t>Automatický  blok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</si>
  <si>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</si>
  <si>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</si>
  <si>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</si>
  <si>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</si>
  <si>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</si>
  <si>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</si>
  <si>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</si>
  <si>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</si>
  <si>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</si>
  <si>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</si>
  <si>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</si>
  <si>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</si>
  <si>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</si>
  <si>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</si>
  <si>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Do  Zdic</t>
  </si>
  <si>
    <t>směr :</t>
  </si>
  <si>
    <t>správný</t>
  </si>
  <si>
    <t>nesprávný</t>
  </si>
  <si>
    <t>Z  koleje  č. 2</t>
  </si>
  <si>
    <t>Z  koleje  č. 1</t>
  </si>
  <si>
    <t>S 3</t>
  </si>
  <si>
    <t>Se 3</t>
  </si>
  <si>
    <t>Se 8</t>
  </si>
  <si>
    <t>C</t>
  </si>
  <si>
    <t>JTom</t>
  </si>
  <si>
    <t>Se 13</t>
  </si>
  <si>
    <t>Se 17</t>
  </si>
  <si>
    <t>S 1</t>
  </si>
  <si>
    <t>S 4</t>
  </si>
  <si>
    <t>Se 1</t>
  </si>
  <si>
    <t>Se 4</t>
  </si>
  <si>
    <t>Se 14</t>
  </si>
  <si>
    <t>2-497</t>
  </si>
  <si>
    <t>1-497</t>
  </si>
  <si>
    <t>2 L</t>
  </si>
  <si>
    <t>1 L</t>
  </si>
  <si>
    <t>Se 5</t>
  </si>
  <si>
    <t>Se 10</t>
  </si>
  <si>
    <t>2 S</t>
  </si>
  <si>
    <t>1-548</t>
  </si>
  <si>
    <t>2-548</t>
  </si>
  <si>
    <t>S 2</t>
  </si>
  <si>
    <t>Se 2</t>
  </si>
  <si>
    <t>Se 6</t>
  </si>
  <si>
    <t>Se 11</t>
  </si>
  <si>
    <t>Se 15</t>
  </si>
  <si>
    <t>2-660</t>
  </si>
  <si>
    <t>Se 7</t>
  </si>
  <si>
    <t>Se 12</t>
  </si>
  <si>
    <t>Se 16</t>
  </si>
  <si>
    <t>2-547</t>
  </si>
  <si>
    <t>1-547</t>
  </si>
  <si>
    <t>2-624</t>
  </si>
  <si>
    <t>Vjezdové / odjezdové rychlosti :</t>
  </si>
  <si>
    <t>v pokračování traťové koleje - rychlost traťová s místním omezením</t>
  </si>
  <si>
    <t>1-624</t>
  </si>
  <si>
    <t>Z1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</si>
  <si>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</si>
  <si>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</si>
  <si>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</si>
  <si>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</si>
  <si>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</si>
  <si>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</si>
  <si>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</si>
  <si>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</si>
  <si>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</si>
  <si>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zdické  zhlaví</t>
  </si>
  <si>
    <t>zbirožské  zhlaví</t>
  </si>
  <si>
    <t>přes  výhybky</t>
  </si>
  <si>
    <t>traťové  koleje  č. 1</t>
  </si>
  <si>
    <t>1 S</t>
  </si>
  <si>
    <t>Směr  :  Zdice</t>
  </si>
  <si>
    <t>Cestová</t>
  </si>
  <si>
    <t>Ze Zdic</t>
  </si>
  <si>
    <t>Km  58,086</t>
  </si>
  <si>
    <t>Kód : 10</t>
  </si>
  <si>
    <t>trojznakový,  obousměrný</t>
  </si>
  <si>
    <t>Př 2L</t>
  </si>
  <si>
    <t>AB 2-559</t>
  </si>
  <si>
    <t>Př 1L</t>
  </si>
  <si>
    <t>AB 1-559</t>
  </si>
  <si>
    <t>Lc 1</t>
  </si>
  <si>
    <t>Lc 3</t>
  </si>
  <si>
    <t>Sc 1b</t>
  </si>
  <si>
    <t>L 1b</t>
  </si>
  <si>
    <t>Př 2S</t>
  </si>
  <si>
    <t>AB 2-624</t>
  </si>
  <si>
    <t>Př 1S</t>
  </si>
  <si>
    <t>AB 1-624</t>
  </si>
  <si>
    <t>1-560</t>
  </si>
  <si>
    <t>2-560</t>
  </si>
  <si>
    <t>=</t>
  </si>
  <si>
    <t>2-613</t>
  </si>
  <si>
    <t>1-613</t>
  </si>
  <si>
    <t>1-678</t>
  </si>
  <si>
    <t>2-678</t>
  </si>
  <si>
    <t>2-509</t>
  </si>
  <si>
    <t>1-509</t>
  </si>
  <si>
    <t>Lc 2</t>
  </si>
  <si>
    <t>Lc 4</t>
  </si>
  <si>
    <t>Sc 2b</t>
  </si>
  <si>
    <t>L 2b</t>
  </si>
  <si>
    <t>2-627</t>
  </si>
  <si>
    <t>1-627</t>
  </si>
  <si>
    <t>mezi těmito návěstidly je AH *)</t>
  </si>
  <si>
    <t>2-521</t>
  </si>
  <si>
    <t>1-521</t>
  </si>
  <si>
    <t>1-538</t>
  </si>
  <si>
    <t>2-538</t>
  </si>
  <si>
    <t>Zjišťování  konce</t>
  </si>
  <si>
    <t>samočinně činností</t>
  </si>
  <si>
    <t>zast.</t>
  </si>
  <si>
    <t>2-637</t>
  </si>
  <si>
    <t>1-637</t>
  </si>
  <si>
    <t>1-660</t>
  </si>
  <si>
    <t>2-533</t>
  </si>
  <si>
    <t>1-533</t>
  </si>
  <si>
    <t>1-526</t>
  </si>
  <si>
    <t>2-526</t>
  </si>
  <si>
    <t>vlaku :</t>
  </si>
  <si>
    <t>zabezpečovacího zařízení</t>
  </si>
  <si>
    <t>proj.</t>
  </si>
  <si>
    <t>2-647</t>
  </si>
  <si>
    <t>1-647</t>
  </si>
  <si>
    <t>1-648</t>
  </si>
  <si>
    <t>2-648</t>
  </si>
  <si>
    <t>1-510</t>
  </si>
  <si>
    <t>2-510</t>
  </si>
  <si>
    <t>1-634</t>
  </si>
  <si>
    <t>2-634</t>
  </si>
  <si>
    <t>2-559</t>
  </si>
  <si>
    <t>1-559</t>
  </si>
  <si>
    <t>1-498</t>
  </si>
  <si>
    <t>2-498</t>
  </si>
  <si>
    <t>2-659</t>
  </si>
  <si>
    <t>1-659</t>
  </si>
  <si>
    <t>*) Rozhraní staveb a staničení</t>
  </si>
  <si>
    <t>km 66,347 stavby Beroun - Zbiroh (mimo) je</t>
  </si>
  <si>
    <t>totožný s km 66,824 stavby Zbiroh - Rokycany (začátek stavby)</t>
  </si>
  <si>
    <t>Abnormální hektometr</t>
  </si>
  <si>
    <t>66,300 - 66,900 = 123m</t>
  </si>
  <si>
    <t>Výpravní  budova</t>
  </si>
  <si>
    <t>Skok kilometráže</t>
  </si>
  <si>
    <t>ZVk1</t>
  </si>
  <si>
    <t>( km 58,086 )</t>
  </si>
  <si>
    <t xml:space="preserve"> 66,347 = 66,824</t>
  </si>
  <si>
    <t>Vlečka č: V1001</t>
  </si>
  <si>
    <t>8     9</t>
  </si>
  <si>
    <t>podchod v km 58,104</t>
  </si>
  <si>
    <t>Vlečka č: V1031</t>
  </si>
  <si>
    <t>přerušovaná čára - úsek není v měřítku</t>
  </si>
  <si>
    <t>Se 14 až Sc 2b = 359m - chybí 200m</t>
  </si>
  <si>
    <t>Sc 2b až L 2b = 400m - chybí 200m</t>
  </si>
  <si>
    <t>L 2b až v.č.20 = 823m - chybí 700m (dohromady tedy úsek Se14 - v.č.20 zkrácen o 1100m)</t>
  </si>
  <si>
    <t>2     3</t>
  </si>
  <si>
    <t>15   16</t>
  </si>
  <si>
    <t>Vlečka č: V1261</t>
  </si>
  <si>
    <t>při jízdě do odbočky - není-li uvedeno jinak, rychlost 50 km/h</t>
  </si>
  <si>
    <t>z / na</t>
  </si>
  <si>
    <t>na / z  k.č.</t>
  </si>
  <si>
    <t>ručně</t>
  </si>
  <si>
    <t>bez zabezpečení</t>
  </si>
  <si>
    <t>Vzájemně vyloučeny jsou všechny : 1) - protisměrné jízdní cesty na tutéž kolej</t>
  </si>
  <si>
    <t>1, 3</t>
  </si>
  <si>
    <t>koleje  č. 1a</t>
  </si>
  <si>
    <t>1 + 2</t>
  </si>
  <si>
    <t>Kód :  22</t>
  </si>
  <si>
    <t>Dopravní stanoviště :</t>
  </si>
  <si>
    <t>Počet  pracovníků :</t>
  </si>
  <si>
    <t>zast. - 90</t>
  </si>
  <si>
    <t>proj. - 30</t>
  </si>
  <si>
    <r>
      <t>Hlavní  staniční  kolej,</t>
    </r>
    <r>
      <rPr>
        <sz val="14"/>
        <rFont val="Arial CE"/>
        <family val="2"/>
      </rPr>
      <t xml:space="preserve">  NTV</t>
    </r>
  </si>
  <si>
    <t>směr Zdice</t>
  </si>
  <si>
    <t>1 a</t>
  </si>
  <si>
    <t>Pouze průjezd,  NTV</t>
  </si>
  <si>
    <t>č. II,  mimoúrovňové, ostrovní</t>
  </si>
  <si>
    <t>1 b</t>
  </si>
  <si>
    <t>přístup podchodem v km 58,104</t>
  </si>
  <si>
    <t>1 c</t>
  </si>
  <si>
    <t>2 a</t>
  </si>
  <si>
    <t>č. I,  úrovňové, vnější</t>
  </si>
  <si>
    <t>2 b</t>
  </si>
  <si>
    <t>přístup od VB</t>
  </si>
  <si>
    <t>Vjezd - odjezd - průjezd,  NTV</t>
  </si>
  <si>
    <t>713 A</t>
  </si>
  <si>
    <t xml:space="preserve"> konstrukce SUDOP T + desky K230</t>
  </si>
  <si>
    <t>Boční ochrana vlakových cest</t>
  </si>
  <si>
    <t>Vyloučené vlakové cesty</t>
  </si>
  <si>
    <t>Rychlost VCO</t>
  </si>
  <si>
    <t>Elektronické stavědlo - ESA 33</t>
  </si>
  <si>
    <t>od návěstidla 1L na staniční kolej 1</t>
  </si>
  <si>
    <t>od návěstidla Sc1b, Sc2b na staniční kolej 3</t>
  </si>
  <si>
    <t>od návěstidla S1 na 1. tr. kolej směr Zdice</t>
  </si>
  <si>
    <t>od návěstidla 2L na staniční kolej 2</t>
  </si>
  <si>
    <t>od návěstidla Sc1b, Sc2b na staniční kolej 4</t>
  </si>
  <si>
    <t>od návěstidla S2 na 2. tr. kolej směr Zdice</t>
  </si>
  <si>
    <t>od návěstidla Sc1b na staniční kolej 1</t>
  </si>
  <si>
    <t>od návěstidla Lc1 na staniční kolej 1a</t>
  </si>
  <si>
    <t>od návěstidla Sc2b na staniční kolej 2</t>
  </si>
  <si>
    <t>od návěstidla Lc2 na staniční kolej 2a</t>
  </si>
  <si>
    <t>od návěstidla 1L, 2L na staniční kolej 3</t>
  </si>
  <si>
    <t>od návěstidla 1L, 2L na staniční kolej 4</t>
  </si>
  <si>
    <t>VCO = vlaková cesta omezená; tuto vlakovou cestu lze postavit namísto vlakové cesty s rychlostí vyšší než 120km/h;</t>
  </si>
  <si>
    <t>při použití VCO nenastávají popisované výluky vlakových cest</t>
  </si>
  <si>
    <t>směr Odb Zbiroh</t>
  </si>
  <si>
    <t>Do  Odb Zbiroh</t>
  </si>
  <si>
    <t>Z  Odb Zbiroh</t>
  </si>
  <si>
    <t>Směr  :  Odb Zbiroh</t>
  </si>
  <si>
    <t>KANGO</t>
  </si>
  <si>
    <t>číslo koleje</t>
  </si>
  <si>
    <t>doba na zastavení</t>
  </si>
  <si>
    <t>98 s</t>
  </si>
  <si>
    <t>110 s</t>
  </si>
  <si>
    <t>v SZZ je uplatněna boční ochrana vlakových cest a VCO</t>
  </si>
  <si>
    <t>3) - jízdní cesty dané boční ochranou vlakových cest, není-li použita VCO ( vlaková cesta omezená )</t>
  </si>
  <si>
    <t>II.  /  2016</t>
  </si>
  <si>
    <t>( nouzová obsluha pohotovostním výpravčím )</t>
  </si>
  <si>
    <t>N Z1</t>
  </si>
  <si>
    <t>1, 5, 6…</t>
  </si>
  <si>
    <t>18, 14, 12</t>
  </si>
  <si>
    <t>dálková obsluha dispečerem CDP Praha</t>
  </si>
  <si>
    <t>Obvod  dispečera  CDP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</si>
</sst>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11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sz val="12"/>
      <color indexed="63"/>
      <name val="Arial CE"/>
      <family val="2"/>
    </font>
    <font>
      <sz val="16"/>
      <name val="Arial CE"/>
      <family val="0"/>
    </font>
    <font>
      <i/>
      <sz val="14"/>
      <name val="Times New Roman CE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3" fillId="0" borderId="0" xfId="48" applyFont="1" applyAlignment="1">
      <alignment horizontal="center" vertical="center"/>
      <protection/>
    </xf>
    <xf numFmtId="0" fontId="23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23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6" xfId="48" applyFont="1" applyFill="1" applyBorder="1" applyAlignment="1">
      <alignment vertical="center"/>
      <protection/>
    </xf>
    <xf numFmtId="0" fontId="0" fillId="34" borderId="27" xfId="48" applyFont="1" applyFill="1" applyBorder="1" applyAlignment="1">
      <alignment vertical="center"/>
      <protection/>
    </xf>
    <xf numFmtId="0" fontId="0" fillId="34" borderId="27" xfId="48" applyFont="1" applyFill="1" applyBorder="1" applyAlignment="1" quotePrefix="1">
      <alignment vertical="center"/>
      <protection/>
    </xf>
    <xf numFmtId="164" fontId="0" fillId="34" borderId="27" xfId="48" applyNumberFormat="1" applyFont="1" applyFill="1" applyBorder="1" applyAlignment="1">
      <alignment vertical="center"/>
      <protection/>
    </xf>
    <xf numFmtId="0" fontId="0" fillId="34" borderId="28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5" fillId="35" borderId="29" xfId="48" applyFont="1" applyFill="1" applyBorder="1" applyAlignment="1">
      <alignment horizontal="center" vertical="center"/>
      <protection/>
    </xf>
    <xf numFmtId="0" fontId="5" fillId="35" borderId="18" xfId="48" applyFont="1" applyFill="1" applyBorder="1" applyAlignment="1">
      <alignment horizontal="center" vertical="center"/>
      <protection/>
    </xf>
    <xf numFmtId="0" fontId="5" fillId="35" borderId="3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5" fillId="0" borderId="0" xfId="48" applyFont="1" applyBorder="1" applyAlignment="1">
      <alignment horizontal="center" vertical="center"/>
      <protection/>
    </xf>
    <xf numFmtId="1" fontId="0" fillId="0" borderId="31" xfId="48" applyNumberFormat="1" applyFont="1" applyBorder="1" applyAlignment="1">
      <alignment vertical="center"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34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34" borderId="37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32" fillId="0" borderId="38" xfId="48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Font="1" applyAlignment="1">
      <alignment vertical="center"/>
    </xf>
    <xf numFmtId="0" fontId="26" fillId="0" borderId="0" xfId="48" applyFont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34" fillId="0" borderId="0" xfId="48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9" fillId="0" borderId="0" xfId="48" applyFont="1" applyFill="1" applyBorder="1" applyAlignment="1">
      <alignment horizontal="center"/>
      <protection/>
    </xf>
    <xf numFmtId="0" fontId="0" fillId="0" borderId="0" xfId="48" applyFill="1" applyBorder="1" applyAlignment="1">
      <alignment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164" fontId="10" fillId="0" borderId="14" xfId="0" applyNumberFormat="1" applyFont="1" applyBorder="1" applyAlignment="1">
      <alignment horizontal="center" vertical="center"/>
    </xf>
    <xf numFmtId="164" fontId="36" fillId="0" borderId="13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2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" fillId="37" borderId="50" xfId="0" applyFont="1" applyFill="1" applyBorder="1" applyAlignment="1">
      <alignment horizontal="centerContinuous" vertical="center"/>
    </xf>
    <xf numFmtId="0" fontId="37" fillId="36" borderId="41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2" fillId="37" borderId="5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17" fillId="34" borderId="52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vertical="center"/>
    </xf>
    <xf numFmtId="0" fontId="37" fillId="36" borderId="41" xfId="0" applyFont="1" applyFill="1" applyBorder="1" applyAlignment="1">
      <alignment vertical="center"/>
    </xf>
    <xf numFmtId="0" fontId="0" fillId="36" borderId="41" xfId="0" applyFill="1" applyBorder="1" applyAlignment="1">
      <alignment/>
    </xf>
    <xf numFmtId="0" fontId="0" fillId="36" borderId="41" xfId="0" applyFill="1" applyBorder="1" applyAlignment="1">
      <alignment horizontal="centerContinuous"/>
    </xf>
    <xf numFmtId="49" fontId="37" fillId="36" borderId="41" xfId="0" applyNumberFormat="1" applyFont="1" applyFill="1" applyBorder="1" applyAlignment="1">
      <alignment vertical="center"/>
    </xf>
    <xf numFmtId="49" fontId="37" fillId="36" borderId="42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7" fillId="0" borderId="0" xfId="0" applyFont="1" applyFill="1" applyBorder="1" applyAlignment="1">
      <alignment vertical="center"/>
    </xf>
    <xf numFmtId="0" fontId="37" fillId="36" borderId="40" xfId="0" applyFont="1" applyFill="1" applyBorder="1" applyAlignment="1">
      <alignment vertical="center"/>
    </xf>
    <xf numFmtId="0" fontId="37" fillId="36" borderId="41" xfId="0" applyFont="1" applyFill="1" applyBorder="1" applyAlignment="1">
      <alignment horizontal="centerContinuous" vertical="center" wrapText="1"/>
    </xf>
    <xf numFmtId="0" fontId="0" fillId="36" borderId="41" xfId="0" applyFill="1" applyBorder="1" applyAlignment="1">
      <alignment horizontal="centerContinuous" wrapText="1"/>
    </xf>
    <xf numFmtId="0" fontId="2" fillId="37" borderId="55" xfId="0" applyFont="1" applyFill="1" applyBorder="1" applyAlignment="1">
      <alignment horizontal="centerContinuous" vertical="center" wrapText="1"/>
    </xf>
    <xf numFmtId="0" fontId="2" fillId="37" borderId="50" xfId="0" applyFont="1" applyFill="1" applyBorder="1" applyAlignment="1">
      <alignment horizontal="centerContinuous" vertical="center" wrapText="1"/>
    </xf>
    <xf numFmtId="0" fontId="2" fillId="37" borderId="51" xfId="0" applyFont="1" applyFill="1" applyBorder="1" applyAlignment="1">
      <alignment horizontal="centerContinuous" vertical="center" wrapText="1"/>
    </xf>
    <xf numFmtId="0" fontId="0" fillId="37" borderId="50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Continuous" vertical="center" wrapText="1"/>
    </xf>
    <xf numFmtId="0" fontId="3" fillId="37" borderId="50" xfId="0" applyFont="1" applyFill="1" applyBorder="1" applyAlignment="1">
      <alignment horizontal="centerContinuous" vertical="center"/>
    </xf>
    <xf numFmtId="0" fontId="3" fillId="37" borderId="50" xfId="0" applyFont="1" applyFill="1" applyBorder="1" applyAlignment="1">
      <alignment vertical="center"/>
    </xf>
    <xf numFmtId="0" fontId="3" fillId="37" borderId="5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" fillId="37" borderId="55" xfId="0" applyFont="1" applyFill="1" applyBorder="1" applyAlignment="1">
      <alignment horizontal="left" vertical="center"/>
    </xf>
    <xf numFmtId="0" fontId="0" fillId="37" borderId="50" xfId="0" applyFont="1" applyFill="1" applyBorder="1" applyAlignment="1">
      <alignment vertical="center"/>
    </xf>
    <xf numFmtId="0" fontId="0" fillId="37" borderId="51" xfId="0" applyFont="1" applyFill="1" applyBorder="1" applyAlignment="1">
      <alignment vertical="center"/>
    </xf>
    <xf numFmtId="0" fontId="2" fillId="37" borderId="50" xfId="0" applyFont="1" applyFill="1" applyBorder="1" applyAlignment="1">
      <alignment vertical="center"/>
    </xf>
    <xf numFmtId="0" fontId="0" fillId="37" borderId="50" xfId="0" applyFont="1" applyFill="1" applyBorder="1" applyAlignment="1">
      <alignment horizontal="centerContinuous" vertical="center"/>
    </xf>
    <xf numFmtId="0" fontId="0" fillId="37" borderId="57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wrapText="1"/>
    </xf>
    <xf numFmtId="0" fontId="4" fillId="0" borderId="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164" fontId="0" fillId="0" borderId="64" xfId="0" applyNumberFormat="1" applyFont="1" applyBorder="1" applyAlignment="1">
      <alignment vertical="center"/>
    </xf>
    <xf numFmtId="164" fontId="0" fillId="0" borderId="67" xfId="0" applyNumberFormat="1" applyFont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64" fontId="0" fillId="0" borderId="67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38" fillId="0" borderId="69" xfId="0" applyFont="1" applyBorder="1" applyAlignment="1">
      <alignment horizontal="centerContinuous" vertical="center" wrapText="1"/>
    </xf>
    <xf numFmtId="0" fontId="38" fillId="0" borderId="14" xfId="0" applyFont="1" applyBorder="1" applyAlignment="1">
      <alignment horizontal="centerContinuous" vertical="center" wrapText="1"/>
    </xf>
    <xf numFmtId="0" fontId="0" fillId="0" borderId="31" xfId="0" applyFont="1" applyFill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4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64" fontId="48" fillId="0" borderId="1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51" fillId="0" borderId="13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164" fontId="13" fillId="0" borderId="15" xfId="0" applyNumberFormat="1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 quotePrefix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0" fillId="0" borderId="0" xfId="0" applyFont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49" fontId="0" fillId="0" borderId="0" xfId="47" applyNumberFormat="1" applyFont="1" applyAlignment="1">
      <alignment horizontal="right" vertical="top"/>
      <protection/>
    </xf>
    <xf numFmtId="0" fontId="1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26" xfId="0" applyFill="1" applyBorder="1" applyAlignment="1">
      <alignment/>
    </xf>
    <xf numFmtId="0" fontId="42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0" fillId="38" borderId="66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7" xfId="0" applyFont="1" applyFill="1" applyBorder="1" applyAlignment="1">
      <alignment/>
    </xf>
    <xf numFmtId="0" fontId="0" fillId="0" borderId="16" xfId="0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8" borderId="31" xfId="0" applyFont="1" applyFill="1" applyBorder="1" applyAlignment="1">
      <alignment/>
    </xf>
    <xf numFmtId="0" fontId="7" fillId="0" borderId="0" xfId="0" applyFont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0" fillId="38" borderId="14" xfId="0" applyFont="1" applyFill="1" applyBorder="1" applyAlignment="1">
      <alignment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0" fontId="0" fillId="38" borderId="35" xfId="0" applyFont="1" applyFill="1" applyBorder="1" applyAlignment="1">
      <alignment/>
    </xf>
    <xf numFmtId="0" fontId="7" fillId="0" borderId="36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top"/>
    </xf>
    <xf numFmtId="0" fontId="0" fillId="38" borderId="34" xfId="0" applyFont="1" applyFill="1" applyBorder="1" applyAlignment="1">
      <alignment/>
    </xf>
    <xf numFmtId="0" fontId="59" fillId="0" borderId="43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49" fontId="0" fillId="0" borderId="0" xfId="47" applyNumberFormat="1" applyFont="1" applyAlignment="1">
      <alignment vertical="top"/>
      <protection/>
    </xf>
    <xf numFmtId="0" fontId="6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61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22" fillId="0" borderId="0" xfId="0" applyFont="1" applyAlignment="1">
      <alignment horizontal="right" vertical="top"/>
    </xf>
    <xf numFmtId="0" fontId="61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1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15" fillId="0" borderId="20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5" fillId="0" borderId="0" xfId="48" applyFont="1" applyAlignment="1">
      <alignment horizontal="right" vertical="center"/>
      <protection/>
    </xf>
    <xf numFmtId="0" fontId="23" fillId="0" borderId="0" xfId="48" applyFont="1" applyFill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23" fillId="0" borderId="0" xfId="48" applyFont="1" applyAlignment="1">
      <alignment vertical="center"/>
      <protection/>
    </xf>
    <xf numFmtId="0" fontId="1" fillId="0" borderId="0" xfId="48" applyFont="1" applyFill="1" applyAlignment="1" quotePrefix="1">
      <alignment vertical="center"/>
      <protection/>
    </xf>
    <xf numFmtId="0" fontId="1" fillId="0" borderId="0" xfId="48" applyFont="1" applyFill="1" applyBorder="1" applyAlignment="1">
      <alignment vertical="center"/>
      <protection/>
    </xf>
    <xf numFmtId="0" fontId="1" fillId="0" borderId="0" xfId="48" applyFont="1" applyFill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66" xfId="48" applyFont="1" applyBorder="1">
      <alignment/>
      <protection/>
    </xf>
    <xf numFmtId="0" fontId="0" fillId="0" borderId="68" xfId="48" applyFont="1" applyBorder="1">
      <alignment/>
      <protection/>
    </xf>
    <xf numFmtId="0" fontId="0" fillId="0" borderId="67" xfId="48" applyFont="1" applyBorder="1">
      <alignment/>
      <protection/>
    </xf>
    <xf numFmtId="0" fontId="0" fillId="0" borderId="31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80" xfId="48" applyFont="1" applyBorder="1">
      <alignment/>
      <protection/>
    </xf>
    <xf numFmtId="0" fontId="0" fillId="0" borderId="81" xfId="48" applyFont="1" applyBorder="1">
      <alignment/>
      <protection/>
    </xf>
    <xf numFmtId="0" fontId="0" fillId="0" borderId="82" xfId="48" applyFont="1" applyBorder="1">
      <alignment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164" fontId="27" fillId="0" borderId="0" xfId="48" applyNumberFormat="1" applyFont="1" applyBorder="1" applyAlignment="1">
      <alignment horizontal="center" vertical="center"/>
      <protection/>
    </xf>
    <xf numFmtId="0" fontId="27" fillId="0" borderId="0" xfId="48" applyNumberFormat="1" applyFont="1" applyBorder="1" applyAlignment="1">
      <alignment horizontal="center" vertical="center"/>
      <protection/>
    </xf>
    <xf numFmtId="164" fontId="33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81" xfId="48" applyFont="1" applyBorder="1" applyAlignment="1">
      <alignment horizontal="center" vertical="center"/>
      <protection/>
    </xf>
    <xf numFmtId="0" fontId="5" fillId="0" borderId="81" xfId="48" applyFont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top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5" borderId="83" xfId="48" applyFont="1" applyFill="1" applyBorder="1" applyAlignment="1">
      <alignment vertical="center"/>
      <protection/>
    </xf>
    <xf numFmtId="0" fontId="0" fillId="35" borderId="84" xfId="48" applyFont="1" applyFill="1" applyBorder="1" applyAlignment="1">
      <alignment vertical="center"/>
      <protection/>
    </xf>
    <xf numFmtId="0" fontId="0" fillId="35" borderId="85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3" xfId="48" applyFont="1" applyFill="1" applyBorder="1" applyAlignment="1">
      <alignment vertical="center"/>
      <protection/>
    </xf>
    <xf numFmtId="49" fontId="0" fillId="0" borderId="38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2" fillId="0" borderId="38" xfId="48" applyNumberFormat="1" applyFont="1" applyBorder="1" applyAlignment="1">
      <alignment horizontal="center" vertical="center"/>
      <protection/>
    </xf>
    <xf numFmtId="164" fontId="31" fillId="0" borderId="15" xfId="48" applyNumberFormat="1" applyFont="1" applyFill="1" applyBorder="1" applyAlignment="1">
      <alignment horizontal="center" vertical="center"/>
      <protection/>
    </xf>
    <xf numFmtId="1" fontId="31" fillId="0" borderId="14" xfId="48" applyNumberFormat="1" applyFont="1" applyBorder="1" applyAlignment="1">
      <alignment horizontal="center" vertical="center"/>
      <protection/>
    </xf>
    <xf numFmtId="0" fontId="64" fillId="0" borderId="31" xfId="48" applyFont="1" applyBorder="1" applyAlignment="1">
      <alignment horizontal="center" vertical="center"/>
      <protection/>
    </xf>
    <xf numFmtId="0" fontId="64" fillId="0" borderId="0" xfId="48" applyFont="1" applyBorder="1" applyAlignment="1">
      <alignment horizontal="center" vertical="center"/>
      <protection/>
    </xf>
    <xf numFmtId="0" fontId="64" fillId="0" borderId="14" xfId="48" applyFont="1" applyBorder="1" applyAlignment="1">
      <alignment horizontal="center" vertical="center"/>
      <protection/>
    </xf>
    <xf numFmtId="164" fontId="65" fillId="0" borderId="15" xfId="48" applyNumberFormat="1" applyFont="1" applyFill="1" applyBorder="1" applyAlignment="1">
      <alignment horizontal="center" vertical="center"/>
      <protection/>
    </xf>
    <xf numFmtId="164" fontId="31" fillId="0" borderId="15" xfId="48" applyNumberFormat="1" applyFont="1" applyFill="1" applyBorder="1" applyAlignment="1">
      <alignment horizontal="center" vertical="center"/>
      <protection/>
    </xf>
    <xf numFmtId="0" fontId="5" fillId="0" borderId="31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0" fontId="0" fillId="0" borderId="34" xfId="48" applyFont="1" applyBorder="1" applyAlignment="1">
      <alignment vertical="center"/>
      <protection/>
    </xf>
    <xf numFmtId="0" fontId="0" fillId="34" borderId="43" xfId="48" applyFill="1" applyBorder="1" applyAlignment="1">
      <alignment vertical="center"/>
      <protection/>
    </xf>
    <xf numFmtId="0" fontId="13" fillId="0" borderId="0" xfId="48" applyFont="1" applyBorder="1" applyAlignment="1">
      <alignment horizontal="center" vertical="top"/>
      <protection/>
    </xf>
    <xf numFmtId="0" fontId="59" fillId="0" borderId="0" xfId="48" applyFont="1" applyBorder="1" applyAlignment="1">
      <alignment horizontal="center" vertical="center"/>
      <protection/>
    </xf>
    <xf numFmtId="165" fontId="5" fillId="0" borderId="86" xfId="0" applyNumberFormat="1" applyFont="1" applyBorder="1" applyAlignment="1">
      <alignment horizontal="left" vertical="center" inden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1" fontId="5" fillId="0" borderId="89" xfId="0" applyNumberFormat="1" applyFont="1" applyBorder="1" applyAlignment="1">
      <alignment horizontal="center" vertical="center"/>
    </xf>
    <xf numFmtId="165" fontId="5" fillId="0" borderId="90" xfId="0" applyNumberFormat="1" applyFont="1" applyBorder="1" applyAlignment="1">
      <alignment horizontal="left" vertical="center" indent="1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1" fontId="5" fillId="0" borderId="93" xfId="0" applyNumberFormat="1" applyFont="1" applyBorder="1" applyAlignment="1">
      <alignment horizontal="center" vertical="center" wrapText="1"/>
    </xf>
    <xf numFmtId="165" fontId="5" fillId="0" borderId="94" xfId="0" applyNumberFormat="1" applyFont="1" applyBorder="1" applyAlignment="1">
      <alignment horizontal="left" vertical="center" inden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1" fontId="5" fillId="0" borderId="95" xfId="0" applyNumberFormat="1" applyFont="1" applyBorder="1" applyAlignment="1">
      <alignment horizontal="center" vertical="center"/>
    </xf>
    <xf numFmtId="165" fontId="5" fillId="0" borderId="96" xfId="0" applyNumberFormat="1" applyFont="1" applyBorder="1" applyAlignment="1">
      <alignment horizontal="left" vertical="center" indent="1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1" fontId="5" fillId="0" borderId="99" xfId="0" applyNumberFormat="1" applyFont="1" applyBorder="1" applyAlignment="1">
      <alignment horizontal="center" vertical="center" wrapText="1"/>
    </xf>
    <xf numFmtId="165" fontId="67" fillId="0" borderId="0" xfId="0" applyNumberFormat="1" applyFont="1" applyAlignment="1">
      <alignment horizontal="center"/>
    </xf>
    <xf numFmtId="165" fontId="68" fillId="0" borderId="100" xfId="0" applyNumberFormat="1" applyFont="1" applyFill="1" applyBorder="1" applyAlignment="1">
      <alignment horizontal="center" vertical="center" wrapText="1"/>
    </xf>
    <xf numFmtId="1" fontId="0" fillId="0" borderId="101" xfId="0" applyNumberFormat="1" applyBorder="1" applyAlignment="1">
      <alignment horizontal="center" vertical="center"/>
    </xf>
    <xf numFmtId="165" fontId="67" fillId="0" borderId="0" xfId="0" applyNumberFormat="1" applyFont="1" applyFill="1" applyAlignment="1">
      <alignment horizontal="center"/>
    </xf>
    <xf numFmtId="165" fontId="66" fillId="0" borderId="0" xfId="0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102" xfId="0" applyNumberFormat="1" applyBorder="1" applyAlignment="1">
      <alignment horizontal="center" vertical="center"/>
    </xf>
    <xf numFmtId="0" fontId="31" fillId="0" borderId="0" xfId="48" applyFont="1" applyFill="1" applyBorder="1" applyAlignment="1">
      <alignment horizontal="center"/>
      <protection/>
    </xf>
    <xf numFmtId="164" fontId="112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5" fillId="0" borderId="31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4" fillId="0" borderId="3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64" fillId="0" borderId="31" xfId="48" applyFont="1" applyBorder="1" applyAlignment="1">
      <alignment horizontal="center" vertical="center"/>
      <protection/>
    </xf>
    <xf numFmtId="0" fontId="64" fillId="0" borderId="0" xfId="48" applyFont="1" applyBorder="1" applyAlignment="1">
      <alignment horizontal="center" vertical="center"/>
      <protection/>
    </xf>
    <xf numFmtId="0" fontId="64" fillId="0" borderId="14" xfId="48" applyFont="1" applyBorder="1" applyAlignment="1">
      <alignment horizontal="center" vertical="center"/>
      <protection/>
    </xf>
    <xf numFmtId="0" fontId="13" fillId="0" borderId="31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4" fillId="0" borderId="31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4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35" borderId="103" xfId="48" applyFont="1" applyFill="1" applyBorder="1" applyAlignment="1">
      <alignment horizontal="center" vertical="center"/>
      <protection/>
    </xf>
    <xf numFmtId="0" fontId="5" fillId="35" borderId="104" xfId="48" applyFont="1" applyFill="1" applyBorder="1" applyAlignment="1">
      <alignment horizontal="center" vertical="center"/>
      <protection/>
    </xf>
    <xf numFmtId="0" fontId="5" fillId="35" borderId="105" xfId="48" applyFont="1" applyFill="1" applyBorder="1" applyAlignment="1">
      <alignment horizontal="center" vertical="center"/>
      <protection/>
    </xf>
    <xf numFmtId="0" fontId="30" fillId="35" borderId="84" xfId="48" applyFont="1" applyFill="1" applyBorder="1" applyAlignment="1">
      <alignment horizontal="center" vertical="center"/>
      <protection/>
    </xf>
    <xf numFmtId="0" fontId="30" fillId="35" borderId="84" xfId="48" applyFont="1" applyFill="1" applyBorder="1" applyAlignment="1" quotePrefix="1">
      <alignment horizontal="center" vertical="center"/>
      <protection/>
    </xf>
    <xf numFmtId="0" fontId="7" fillId="0" borderId="6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66" fillId="0" borderId="28" xfId="0" applyNumberFormat="1" applyFont="1" applyFill="1" applyBorder="1" applyAlignment="1">
      <alignment horizontal="center" vertical="center" wrapText="1"/>
    </xf>
    <xf numFmtId="165" fontId="66" fillId="0" borderId="48" xfId="0" applyNumberFormat="1" applyFont="1" applyFill="1" applyBorder="1" applyAlignment="1">
      <alignment horizontal="center" vertical="center" wrapText="1"/>
    </xf>
    <xf numFmtId="165" fontId="43" fillId="0" borderId="106" xfId="0" applyNumberFormat="1" applyFont="1" applyBorder="1" applyAlignment="1">
      <alignment horizontal="center" vertical="center"/>
    </xf>
    <xf numFmtId="165" fontId="43" fillId="0" borderId="107" xfId="0" applyNumberFormat="1" applyFont="1" applyBorder="1" applyAlignment="1">
      <alignment horizontal="center" vertical="center"/>
    </xf>
    <xf numFmtId="165" fontId="43" fillId="0" borderId="108" xfId="0" applyNumberFormat="1" applyFont="1" applyBorder="1" applyAlignment="1">
      <alignment horizontal="center" vertical="center"/>
    </xf>
    <xf numFmtId="165" fontId="43" fillId="0" borderId="35" xfId="0" applyNumberFormat="1" applyFont="1" applyBorder="1" applyAlignment="1">
      <alignment horizontal="center" vertical="center"/>
    </xf>
    <xf numFmtId="165" fontId="43" fillId="0" borderId="36" xfId="0" applyNumberFormat="1" applyFont="1" applyBorder="1" applyAlignment="1">
      <alignment horizontal="center" vertical="center"/>
    </xf>
    <xf numFmtId="165" fontId="43" fillId="0" borderId="34" xfId="0" applyNumberFormat="1" applyFont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0" fontId="18" fillId="34" borderId="5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164" fontId="5" fillId="37" borderId="110" xfId="0" applyNumberFormat="1" applyFont="1" applyFill="1" applyBorder="1" applyAlignment="1">
      <alignment horizontal="center" vertical="center"/>
    </xf>
    <xf numFmtId="164" fontId="5" fillId="37" borderId="111" xfId="0" applyNumberFormat="1" applyFont="1" applyFill="1" applyBorder="1" applyAlignment="1">
      <alignment horizontal="center" vertical="center"/>
    </xf>
    <xf numFmtId="164" fontId="5" fillId="37" borderId="11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66" fillId="0" borderId="26" xfId="0" applyNumberFormat="1" applyFont="1" applyFill="1" applyBorder="1" applyAlignment="1">
      <alignment horizontal="center" vertical="center"/>
    </xf>
    <xf numFmtId="165" fontId="66" fillId="0" borderId="27" xfId="0" applyNumberFormat="1" applyFont="1" applyFill="1" applyBorder="1" applyAlignment="1">
      <alignment horizontal="center" vertical="center"/>
    </xf>
    <xf numFmtId="165" fontId="66" fillId="0" borderId="113" xfId="0" applyNumberFormat="1" applyFont="1" applyFill="1" applyBorder="1" applyAlignment="1">
      <alignment horizontal="center" vertical="center"/>
    </xf>
    <xf numFmtId="165" fontId="66" fillId="0" borderId="46" xfId="0" applyNumberFormat="1" applyFont="1" applyFill="1" applyBorder="1" applyAlignment="1">
      <alignment horizontal="center" vertical="center"/>
    </xf>
    <xf numFmtId="165" fontId="66" fillId="0" borderId="47" xfId="0" applyNumberFormat="1" applyFont="1" applyFill="1" applyBorder="1" applyAlignment="1">
      <alignment horizontal="center" vertical="center"/>
    </xf>
    <xf numFmtId="165" fontId="66" fillId="0" borderId="30" xfId="0" applyNumberFormat="1" applyFont="1" applyFill="1" applyBorder="1" applyAlignment="1">
      <alignment horizontal="center" vertical="center"/>
    </xf>
    <xf numFmtId="165" fontId="66" fillId="0" borderId="114" xfId="0" applyNumberFormat="1" applyFont="1" applyFill="1" applyBorder="1" applyAlignment="1">
      <alignment horizontal="center" vertical="center"/>
    </xf>
    <xf numFmtId="165" fontId="66" fillId="0" borderId="115" xfId="0" applyNumberFormat="1" applyFont="1" applyFill="1" applyBorder="1" applyAlignment="1">
      <alignment horizontal="center" vertical="center"/>
    </xf>
    <xf numFmtId="1" fontId="0" fillId="0" borderId="116" xfId="0" applyNumberFormat="1" applyBorder="1" applyAlignment="1">
      <alignment horizontal="center" vertical="center"/>
    </xf>
    <xf numFmtId="1" fontId="0" fillId="0" borderId="117" xfId="0" applyNumberFormat="1" applyBorder="1" applyAlignment="1">
      <alignment horizontal="center" vertical="center"/>
    </xf>
    <xf numFmtId="1" fontId="0" fillId="0" borderId="118" xfId="0" applyNumberFormat="1" applyBorder="1" applyAlignment="1">
      <alignment horizontal="center" vertical="center"/>
    </xf>
    <xf numFmtId="1" fontId="0" fillId="0" borderId="99" xfId="0" applyNumberFormat="1" applyBorder="1" applyAlignment="1">
      <alignment horizontal="center" vertical="center"/>
    </xf>
    <xf numFmtId="165" fontId="43" fillId="0" borderId="66" xfId="0" applyNumberFormat="1" applyFont="1" applyBorder="1" applyAlignment="1">
      <alignment horizontal="center" vertical="center"/>
    </xf>
    <xf numFmtId="165" fontId="43" fillId="0" borderId="68" xfId="0" applyNumberFormat="1" applyFont="1" applyBorder="1" applyAlignment="1">
      <alignment horizontal="center" vertical="center"/>
    </xf>
    <xf numFmtId="165" fontId="43" fillId="0" borderId="67" xfId="0" applyNumberFormat="1" applyFont="1" applyBorder="1" applyAlignment="1">
      <alignment horizontal="center" vertical="center"/>
    </xf>
    <xf numFmtId="165" fontId="43" fillId="0" borderId="73" xfId="0" applyNumberFormat="1" applyFont="1" applyBorder="1" applyAlignment="1">
      <alignment horizontal="center" vertical="center"/>
    </xf>
    <xf numFmtId="165" fontId="43" fillId="0" borderId="37" xfId="0" applyNumberFormat="1" applyFont="1" applyBorder="1" applyAlignment="1">
      <alignment horizontal="center" vertical="center"/>
    </xf>
    <xf numFmtId="165" fontId="43" fillId="0" borderId="24" xfId="0" applyNumberFormat="1" applyFont="1" applyBorder="1" applyAlignment="1">
      <alignment horizontal="center" vertical="center"/>
    </xf>
    <xf numFmtId="164" fontId="5" fillId="37" borderId="31" xfId="0" applyNumberFormat="1" applyFont="1" applyFill="1" applyBorder="1" applyAlignment="1">
      <alignment horizontal="center" vertical="center"/>
    </xf>
    <xf numFmtId="164" fontId="5" fillId="37" borderId="0" xfId="0" applyNumberFormat="1" applyFont="1" applyFill="1" applyBorder="1" applyAlignment="1">
      <alignment horizontal="center" vertical="center"/>
    </xf>
    <xf numFmtId="164" fontId="5" fillId="37" borderId="13" xfId="0" applyNumberFormat="1" applyFont="1" applyFill="1" applyBorder="1" applyAlignment="1">
      <alignment horizontal="center" vertical="center"/>
    </xf>
    <xf numFmtId="165" fontId="68" fillId="0" borderId="119" xfId="0" applyNumberFormat="1" applyFont="1" applyFill="1" applyBorder="1" applyAlignment="1">
      <alignment horizontal="center" vertical="center" wrapText="1"/>
    </xf>
    <xf numFmtId="165" fontId="68" fillId="0" borderId="1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200025</xdr:colOff>
      <xdr:row>27</xdr:row>
      <xdr:rowOff>9525</xdr:rowOff>
    </xdr:from>
    <xdr:to>
      <xdr:col>51</xdr:col>
      <xdr:colOff>323850</xdr:colOff>
      <xdr:row>35</xdr:row>
      <xdr:rowOff>114300</xdr:rowOff>
    </xdr:to>
    <xdr:sp>
      <xdr:nvSpPr>
        <xdr:cNvPr id="1" name="Rectangle 1" descr="Vodorovné cihly"/>
        <xdr:cNvSpPr>
          <a:spLocks/>
        </xdr:cNvSpPr>
      </xdr:nvSpPr>
      <xdr:spPr>
        <a:xfrm>
          <a:off x="37861875" y="6772275"/>
          <a:ext cx="133350" cy="19335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33</xdr:row>
      <xdr:rowOff>114300</xdr:rowOff>
    </xdr:from>
    <xdr:to>
      <xdr:col>132</xdr:col>
      <xdr:colOff>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5323700" y="824865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36</xdr:row>
      <xdr:rowOff>114300</xdr:rowOff>
    </xdr:from>
    <xdr:to>
      <xdr:col>132</xdr:col>
      <xdr:colOff>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5323700" y="893445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32</xdr:row>
      <xdr:rowOff>114300</xdr:rowOff>
    </xdr:from>
    <xdr:to>
      <xdr:col>63</xdr:col>
      <xdr:colOff>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633650" y="80200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95275"/>
    <xdr:sp>
      <xdr:nvSpPr>
        <xdr:cNvPr id="6" name="Oval 6"/>
        <xdr:cNvSpPr>
          <a:spLocks noChangeAspect="1"/>
        </xdr:cNvSpPr>
      </xdr:nvSpPr>
      <xdr:spPr>
        <a:xfrm>
          <a:off x="39985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7" name="text 3"/>
        <xdr:cNvSpPr>
          <a:spLocks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Hořovice</a:t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55</xdr:col>
      <xdr:colOff>0</xdr:colOff>
      <xdr:row>33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396621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54</xdr:col>
      <xdr:colOff>0</xdr:colOff>
      <xdr:row>32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7774900" y="80200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29</xdr:row>
      <xdr:rowOff>114300</xdr:rowOff>
    </xdr:from>
    <xdr:to>
      <xdr:col>63</xdr:col>
      <xdr:colOff>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40633650" y="73342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29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9662100" y="7219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25</xdr:col>
      <xdr:colOff>314325</xdr:colOff>
      <xdr:row>29</xdr:row>
      <xdr:rowOff>114300</xdr:rowOff>
    </xdr:from>
    <xdr:to>
      <xdr:col>54</xdr:col>
      <xdr:colOff>0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8659475" y="7334250"/>
          <a:ext cx="2100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40</xdr:row>
      <xdr:rowOff>114300</xdr:rowOff>
    </xdr:from>
    <xdr:to>
      <xdr:col>63</xdr:col>
      <xdr:colOff>0</xdr:colOff>
      <xdr:row>40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0633650" y="98488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40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9662100" y="973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21</xdr:col>
      <xdr:colOff>504825</xdr:colOff>
      <xdr:row>40</xdr:row>
      <xdr:rowOff>114300</xdr:rowOff>
    </xdr:from>
    <xdr:to>
      <xdr:col>54</xdr:col>
      <xdr:colOff>0</xdr:colOff>
      <xdr:row>40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5878175" y="9848850"/>
          <a:ext cx="2378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95611950" y="108775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91</xdr:col>
      <xdr:colOff>0</xdr:colOff>
      <xdr:row>49</xdr:row>
      <xdr:rowOff>0</xdr:rowOff>
    </xdr:from>
    <xdr:to>
      <xdr:col>98</xdr:col>
      <xdr:colOff>0</xdr:colOff>
      <xdr:row>51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67379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39</xdr:col>
      <xdr:colOff>0</xdr:colOff>
      <xdr:row>49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2802850" y="113347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1</xdr:col>
      <xdr:colOff>19050</xdr:colOff>
      <xdr:row>33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0" y="8248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3" name="text 7093"/>
        <xdr:cNvSpPr txBox="1">
          <a:spLocks noChangeArrowheads="1"/>
        </xdr:cNvSpPr>
      </xdr:nvSpPr>
      <xdr:spPr>
        <a:xfrm>
          <a:off x="514350" y="8134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146</xdr:col>
      <xdr:colOff>923925</xdr:colOff>
      <xdr:row>36</xdr:row>
      <xdr:rowOff>114300</xdr:rowOff>
    </xdr:from>
    <xdr:to>
      <xdr:col>147</xdr:col>
      <xdr:colOff>495300</xdr:colOff>
      <xdr:row>36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108937425" y="8934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33</xdr:row>
      <xdr:rowOff>0</xdr:rowOff>
    </xdr:from>
    <xdr:to>
      <xdr:col>147</xdr:col>
      <xdr:colOff>504825</xdr:colOff>
      <xdr:row>34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108985050" y="8134350"/>
          <a:ext cx="50482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39</xdr:col>
      <xdr:colOff>0</xdr:colOff>
      <xdr:row>33</xdr:row>
      <xdr:rowOff>66675</xdr:rowOff>
    </xdr:from>
    <xdr:to>
      <xdr:col>60</xdr:col>
      <xdr:colOff>0</xdr:colOff>
      <xdr:row>36</xdr:row>
      <xdr:rowOff>171450</xdr:rowOff>
    </xdr:to>
    <xdr:grpSp>
      <xdr:nvGrpSpPr>
        <xdr:cNvPr id="26" name="Group 26"/>
        <xdr:cNvGrpSpPr>
          <a:grpSpLocks/>
        </xdr:cNvGrpSpPr>
      </xdr:nvGrpSpPr>
      <xdr:grpSpPr>
        <a:xfrm>
          <a:off x="28746450" y="8201025"/>
          <a:ext cx="15373350" cy="790575"/>
          <a:chOff x="89" y="47"/>
          <a:chExt cx="408" cy="32"/>
        </a:xfrm>
        <a:solidFill>
          <a:srgbClr val="FFFFFF"/>
        </a:solidFill>
      </xdr:grpSpPr>
      <xdr:sp>
        <xdr:nvSpPr>
          <xdr:cNvPr id="27" name="Rectangle 27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419100</xdr:colOff>
      <xdr:row>26</xdr:row>
      <xdr:rowOff>76200</xdr:rowOff>
    </xdr:from>
    <xdr:to>
      <xdr:col>60</xdr:col>
      <xdr:colOff>0</xdr:colOff>
      <xdr:row>28</xdr:row>
      <xdr:rowOff>142875</xdr:rowOff>
    </xdr:to>
    <xdr:grpSp>
      <xdr:nvGrpSpPr>
        <xdr:cNvPr id="39" name="Group 39"/>
        <xdr:cNvGrpSpPr>
          <a:grpSpLocks/>
        </xdr:cNvGrpSpPr>
      </xdr:nvGrpSpPr>
      <xdr:grpSpPr>
        <a:xfrm>
          <a:off x="35623500" y="6610350"/>
          <a:ext cx="8496300" cy="523875"/>
          <a:chOff x="89" y="144"/>
          <a:chExt cx="408" cy="32"/>
        </a:xfrm>
        <a:solidFill>
          <a:srgbClr val="FFFFFF"/>
        </a:solidFill>
      </xdr:grpSpPr>
      <xdr:sp>
        <xdr:nvSpPr>
          <xdr:cNvPr id="40" name="Rectangle 40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895350</xdr:colOff>
      <xdr:row>36</xdr:row>
      <xdr:rowOff>114300</xdr:rowOff>
    </xdr:from>
    <xdr:to>
      <xdr:col>11</xdr:col>
      <xdr:colOff>228600</xdr:colOff>
      <xdr:row>38</xdr:row>
      <xdr:rowOff>28575</xdr:rowOff>
    </xdr:to>
    <xdr:grpSp>
      <xdr:nvGrpSpPr>
        <xdr:cNvPr id="47" name="Group 47"/>
        <xdr:cNvGrpSpPr>
          <a:grpSpLocks noChangeAspect="1"/>
        </xdr:cNvGrpSpPr>
      </xdr:nvGrpSpPr>
      <xdr:grpSpPr>
        <a:xfrm>
          <a:off x="7867650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219075</xdr:rowOff>
    </xdr:from>
    <xdr:to>
      <xdr:col>17</xdr:col>
      <xdr:colOff>419100</xdr:colOff>
      <xdr:row>33</xdr:row>
      <xdr:rowOff>114300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125063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219075</xdr:rowOff>
    </xdr:from>
    <xdr:to>
      <xdr:col>16</xdr:col>
      <xdr:colOff>647700</xdr:colOff>
      <xdr:row>33</xdr:row>
      <xdr:rowOff>114300</xdr:rowOff>
    </xdr:to>
    <xdr:grpSp>
      <xdr:nvGrpSpPr>
        <xdr:cNvPr id="53" name="Group 53"/>
        <xdr:cNvGrpSpPr>
          <a:grpSpLocks noChangeAspect="1"/>
        </xdr:cNvGrpSpPr>
      </xdr:nvGrpSpPr>
      <xdr:grpSpPr>
        <a:xfrm>
          <a:off x="117729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33</xdr:row>
      <xdr:rowOff>114300</xdr:rowOff>
    </xdr:from>
    <xdr:to>
      <xdr:col>16</xdr:col>
      <xdr:colOff>495300</xdr:colOff>
      <xdr:row>36</xdr:row>
      <xdr:rowOff>114300</xdr:rowOff>
    </xdr:to>
    <xdr:sp>
      <xdr:nvSpPr>
        <xdr:cNvPr id="56" name="Line 56"/>
        <xdr:cNvSpPr>
          <a:spLocks/>
        </xdr:cNvSpPr>
      </xdr:nvSpPr>
      <xdr:spPr>
        <a:xfrm flipH="1">
          <a:off x="8401050" y="8248650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36</xdr:row>
      <xdr:rowOff>114300</xdr:rowOff>
    </xdr:from>
    <xdr:to>
      <xdr:col>12</xdr:col>
      <xdr:colOff>95250</xdr:colOff>
      <xdr:row>38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8248650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33</xdr:row>
      <xdr:rowOff>114300</xdr:rowOff>
    </xdr:from>
    <xdr:to>
      <xdr:col>11</xdr:col>
      <xdr:colOff>76200</xdr:colOff>
      <xdr:row>36</xdr:row>
      <xdr:rowOff>114300</xdr:rowOff>
    </xdr:to>
    <xdr:sp>
      <xdr:nvSpPr>
        <xdr:cNvPr id="60" name="Line 60"/>
        <xdr:cNvSpPr>
          <a:spLocks/>
        </xdr:cNvSpPr>
      </xdr:nvSpPr>
      <xdr:spPr>
        <a:xfrm flipH="1" flipV="1">
          <a:off x="3752850" y="8248650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37</xdr:row>
      <xdr:rowOff>66675</xdr:rowOff>
    </xdr:from>
    <xdr:to>
      <xdr:col>6</xdr:col>
      <xdr:colOff>638175</xdr:colOff>
      <xdr:row>37</xdr:row>
      <xdr:rowOff>180975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4352925" y="9115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" name="Oval 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114300</xdr:rowOff>
    </xdr:from>
    <xdr:to>
      <xdr:col>26</xdr:col>
      <xdr:colOff>0</xdr:colOff>
      <xdr:row>36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514350" y="8934450"/>
          <a:ext cx="1834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47625</xdr:colOff>
      <xdr:row>34</xdr:row>
      <xdr:rowOff>66675</xdr:rowOff>
    </xdr:from>
    <xdr:to>
      <xdr:col>17</xdr:col>
      <xdr:colOff>333375</xdr:colOff>
      <xdr:row>34</xdr:row>
      <xdr:rowOff>180975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12449175" y="8429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33</xdr:row>
      <xdr:rowOff>114300</xdr:rowOff>
    </xdr:from>
    <xdr:to>
      <xdr:col>26</xdr:col>
      <xdr:colOff>0</xdr:colOff>
      <xdr:row>33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1028700" y="82486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35909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36</xdr:row>
      <xdr:rowOff>114300</xdr:rowOff>
    </xdr:from>
    <xdr:to>
      <xdr:col>38</xdr:col>
      <xdr:colOff>9525</xdr:colOff>
      <xdr:row>37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8859500" y="8934450"/>
          <a:ext cx="89249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23</xdr:col>
      <xdr:colOff>323850</xdr:colOff>
      <xdr:row>31</xdr:row>
      <xdr:rowOff>114300</xdr:rowOff>
    </xdr:to>
    <xdr:sp>
      <xdr:nvSpPr>
        <xdr:cNvPr id="75" name="Line 76"/>
        <xdr:cNvSpPr>
          <a:spLocks/>
        </xdr:cNvSpPr>
      </xdr:nvSpPr>
      <xdr:spPr>
        <a:xfrm flipV="1">
          <a:off x="14897100" y="7448550"/>
          <a:ext cx="2286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552450</xdr:colOff>
      <xdr:row>29</xdr:row>
      <xdr:rowOff>114300</xdr:rowOff>
    </xdr:from>
    <xdr:to>
      <xdr:col>25</xdr:col>
      <xdr:colOff>323850</xdr:colOff>
      <xdr:row>29</xdr:row>
      <xdr:rowOff>152400</xdr:rowOff>
    </xdr:to>
    <xdr:sp>
      <xdr:nvSpPr>
        <xdr:cNvPr id="76" name="Line 77"/>
        <xdr:cNvSpPr>
          <a:spLocks/>
        </xdr:cNvSpPr>
      </xdr:nvSpPr>
      <xdr:spPr>
        <a:xfrm flipH="1">
          <a:off x="1792605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323850</xdr:colOff>
      <xdr:row>29</xdr:row>
      <xdr:rowOff>152400</xdr:rowOff>
    </xdr:from>
    <xdr:to>
      <xdr:col>24</xdr:col>
      <xdr:colOff>552450</xdr:colOff>
      <xdr:row>30</xdr:row>
      <xdr:rowOff>0</xdr:rowOff>
    </xdr:to>
    <xdr:sp>
      <xdr:nvSpPr>
        <xdr:cNvPr id="77" name="Line 78"/>
        <xdr:cNvSpPr>
          <a:spLocks/>
        </xdr:cNvSpPr>
      </xdr:nvSpPr>
      <xdr:spPr>
        <a:xfrm flipH="1">
          <a:off x="17183100" y="7372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85725</xdr:colOff>
      <xdr:row>35</xdr:row>
      <xdr:rowOff>57150</xdr:rowOff>
    </xdr:from>
    <xdr:to>
      <xdr:col>25</xdr:col>
      <xdr:colOff>457200</xdr:colOff>
      <xdr:row>35</xdr:row>
      <xdr:rowOff>171450</xdr:rowOff>
    </xdr:to>
    <xdr:grpSp>
      <xdr:nvGrpSpPr>
        <xdr:cNvPr id="78" name="Group 79"/>
        <xdr:cNvGrpSpPr>
          <a:grpSpLocks/>
        </xdr:cNvGrpSpPr>
      </xdr:nvGrpSpPr>
      <xdr:grpSpPr>
        <a:xfrm>
          <a:off x="17459325" y="86487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9" name="Line 80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1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" name="Group 82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82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83" name="Line 84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Oval 85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Oval 86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Oval 87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" name="Oval 88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Oval 89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Rectangle 90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" name="Oval 91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1" name="Group 92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2" name="Rectangle 9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94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Line 9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5" name="Rectangle 96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6" name="Group 97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7" name="Rectangle 9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Line 9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" name="Line 10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" name="Rectangle 101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85725</xdr:colOff>
      <xdr:row>21</xdr:row>
      <xdr:rowOff>209550</xdr:rowOff>
    </xdr:from>
    <xdr:to>
      <xdr:col>48</xdr:col>
      <xdr:colOff>600075</xdr:colOff>
      <xdr:row>22</xdr:row>
      <xdr:rowOff>171450</xdr:rowOff>
    </xdr:to>
    <xdr:sp>
      <xdr:nvSpPr>
        <xdr:cNvPr id="101" name="text 207"/>
        <xdr:cNvSpPr txBox="1">
          <a:spLocks noChangeArrowheads="1"/>
        </xdr:cNvSpPr>
      </xdr:nvSpPr>
      <xdr:spPr>
        <a:xfrm>
          <a:off x="35290125" y="5600700"/>
          <a:ext cx="5143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51</xdr:col>
      <xdr:colOff>342900</xdr:colOff>
      <xdr:row>27</xdr:row>
      <xdr:rowOff>0</xdr:rowOff>
    </xdr:from>
    <xdr:to>
      <xdr:col>52</xdr:col>
      <xdr:colOff>800100</xdr:colOff>
      <xdr:row>28</xdr:row>
      <xdr:rowOff>0</xdr:rowOff>
    </xdr:to>
    <xdr:sp>
      <xdr:nvSpPr>
        <xdr:cNvPr id="102" name="Rectangle 103" descr="Světlý svislý"/>
        <xdr:cNvSpPr>
          <a:spLocks/>
        </xdr:cNvSpPr>
      </xdr:nvSpPr>
      <xdr:spPr>
        <a:xfrm>
          <a:off x="38004750" y="6762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34</xdr:row>
      <xdr:rowOff>114300</xdr:rowOff>
    </xdr:from>
    <xdr:to>
      <xdr:col>51</xdr:col>
      <xdr:colOff>200025</xdr:colOff>
      <xdr:row>35</xdr:row>
      <xdr:rowOff>114300</xdr:rowOff>
    </xdr:to>
    <xdr:sp>
      <xdr:nvSpPr>
        <xdr:cNvPr id="103" name="Rectangle 104" descr="Světlý svislý"/>
        <xdr:cNvSpPr>
          <a:spLocks/>
        </xdr:cNvSpPr>
      </xdr:nvSpPr>
      <xdr:spPr>
        <a:xfrm>
          <a:off x="36890325" y="8477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36</xdr:row>
      <xdr:rowOff>114300</xdr:rowOff>
    </xdr:from>
    <xdr:to>
      <xdr:col>96</xdr:col>
      <xdr:colOff>647700</xdr:colOff>
      <xdr:row>38</xdr:row>
      <xdr:rowOff>28575</xdr:rowOff>
    </xdr:to>
    <xdr:grpSp>
      <xdr:nvGrpSpPr>
        <xdr:cNvPr id="104" name="Group 105"/>
        <xdr:cNvGrpSpPr>
          <a:grpSpLocks noChangeAspect="1"/>
        </xdr:cNvGrpSpPr>
      </xdr:nvGrpSpPr>
      <xdr:grpSpPr>
        <a:xfrm>
          <a:off x="712089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314325</xdr:colOff>
      <xdr:row>36</xdr:row>
      <xdr:rowOff>114300</xdr:rowOff>
    </xdr:from>
    <xdr:to>
      <xdr:col>94</xdr:col>
      <xdr:colOff>104775</xdr:colOff>
      <xdr:row>38</xdr:row>
      <xdr:rowOff>28575</xdr:rowOff>
    </xdr:to>
    <xdr:grpSp>
      <xdr:nvGrpSpPr>
        <xdr:cNvPr id="107" name="Group 108"/>
        <xdr:cNvGrpSpPr>
          <a:grpSpLocks noChangeAspect="1"/>
        </xdr:cNvGrpSpPr>
      </xdr:nvGrpSpPr>
      <xdr:grpSpPr>
        <a:xfrm>
          <a:off x="6918007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36</xdr:row>
      <xdr:rowOff>114300</xdr:rowOff>
    </xdr:from>
    <xdr:to>
      <xdr:col>86</xdr:col>
      <xdr:colOff>647700</xdr:colOff>
      <xdr:row>38</xdr:row>
      <xdr:rowOff>28575</xdr:rowOff>
    </xdr:to>
    <xdr:grpSp>
      <xdr:nvGrpSpPr>
        <xdr:cNvPr id="110" name="Group 111"/>
        <xdr:cNvGrpSpPr>
          <a:grpSpLocks noChangeAspect="1"/>
        </xdr:cNvGrpSpPr>
      </xdr:nvGrpSpPr>
      <xdr:grpSpPr>
        <a:xfrm>
          <a:off x="637794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466725</xdr:colOff>
      <xdr:row>33</xdr:row>
      <xdr:rowOff>114300</xdr:rowOff>
    </xdr:from>
    <xdr:to>
      <xdr:col>98</xdr:col>
      <xdr:colOff>495300</xdr:colOff>
      <xdr:row>36</xdr:row>
      <xdr:rowOff>114300</xdr:rowOff>
    </xdr:to>
    <xdr:sp>
      <xdr:nvSpPr>
        <xdr:cNvPr id="113" name="Line 114"/>
        <xdr:cNvSpPr>
          <a:spLocks/>
        </xdr:cNvSpPr>
      </xdr:nvSpPr>
      <xdr:spPr>
        <a:xfrm flipH="1">
          <a:off x="69332475" y="82486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200025</xdr:colOff>
      <xdr:row>39</xdr:row>
      <xdr:rowOff>114300</xdr:rowOff>
    </xdr:from>
    <xdr:to>
      <xdr:col>100</xdr:col>
      <xdr:colOff>438150</xdr:colOff>
      <xdr:row>39</xdr:row>
      <xdr:rowOff>114300</xdr:rowOff>
    </xdr:to>
    <xdr:sp>
      <xdr:nvSpPr>
        <xdr:cNvPr id="114" name="Line 115"/>
        <xdr:cNvSpPr>
          <a:spLocks/>
        </xdr:cNvSpPr>
      </xdr:nvSpPr>
      <xdr:spPr>
        <a:xfrm>
          <a:off x="71066025" y="96202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31</xdr:row>
      <xdr:rowOff>219075</xdr:rowOff>
    </xdr:from>
    <xdr:to>
      <xdr:col>80</xdr:col>
      <xdr:colOff>647700</xdr:colOff>
      <xdr:row>33</xdr:row>
      <xdr:rowOff>114300</xdr:rowOff>
    </xdr:to>
    <xdr:grpSp>
      <xdr:nvGrpSpPr>
        <xdr:cNvPr id="115" name="Group 116"/>
        <xdr:cNvGrpSpPr>
          <a:grpSpLocks noChangeAspect="1"/>
        </xdr:cNvGrpSpPr>
      </xdr:nvGrpSpPr>
      <xdr:grpSpPr>
        <a:xfrm>
          <a:off x="593217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36</xdr:row>
      <xdr:rowOff>114300</xdr:rowOff>
    </xdr:from>
    <xdr:to>
      <xdr:col>100</xdr:col>
      <xdr:colOff>495300</xdr:colOff>
      <xdr:row>39</xdr:row>
      <xdr:rowOff>114300</xdr:rowOff>
    </xdr:to>
    <xdr:sp>
      <xdr:nvSpPr>
        <xdr:cNvPr id="118" name="Line 119"/>
        <xdr:cNvSpPr>
          <a:spLocks/>
        </xdr:cNvSpPr>
      </xdr:nvSpPr>
      <xdr:spPr>
        <a:xfrm flipH="1" flipV="1">
          <a:off x="71361300" y="8934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33</xdr:row>
      <xdr:rowOff>114300</xdr:rowOff>
    </xdr:from>
    <xdr:to>
      <xdr:col>93</xdr:col>
      <xdr:colOff>66675</xdr:colOff>
      <xdr:row>36</xdr:row>
      <xdr:rowOff>114300</xdr:rowOff>
    </xdr:to>
    <xdr:sp>
      <xdr:nvSpPr>
        <xdr:cNvPr id="119" name="Line 120"/>
        <xdr:cNvSpPr>
          <a:spLocks/>
        </xdr:cNvSpPr>
      </xdr:nvSpPr>
      <xdr:spPr>
        <a:xfrm>
          <a:off x="65417700" y="82486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885825</xdr:colOff>
      <xdr:row>36</xdr:row>
      <xdr:rowOff>114300</xdr:rowOff>
    </xdr:from>
    <xdr:to>
      <xdr:col>93</xdr:col>
      <xdr:colOff>219075</xdr:colOff>
      <xdr:row>38</xdr:row>
      <xdr:rowOff>28575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687800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31</xdr:row>
      <xdr:rowOff>219075</xdr:rowOff>
    </xdr:from>
    <xdr:to>
      <xdr:col>134</xdr:col>
      <xdr:colOff>647700</xdr:colOff>
      <xdr:row>33</xdr:row>
      <xdr:rowOff>114300</xdr:rowOff>
    </xdr:to>
    <xdr:grpSp>
      <xdr:nvGrpSpPr>
        <xdr:cNvPr id="123" name="Group 124"/>
        <xdr:cNvGrpSpPr>
          <a:grpSpLocks noChangeAspect="1"/>
        </xdr:cNvGrpSpPr>
      </xdr:nvGrpSpPr>
      <xdr:grpSpPr>
        <a:xfrm>
          <a:off x="994410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1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36</xdr:row>
      <xdr:rowOff>114300</xdr:rowOff>
    </xdr:from>
    <xdr:to>
      <xdr:col>86</xdr:col>
      <xdr:colOff>495300</xdr:colOff>
      <xdr:row>39</xdr:row>
      <xdr:rowOff>0</xdr:rowOff>
    </xdr:to>
    <xdr:sp>
      <xdr:nvSpPr>
        <xdr:cNvPr id="126" name="Line 127"/>
        <xdr:cNvSpPr>
          <a:spLocks/>
        </xdr:cNvSpPr>
      </xdr:nvSpPr>
      <xdr:spPr>
        <a:xfrm flipH="1">
          <a:off x="60198000" y="89344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39</xdr:row>
      <xdr:rowOff>0</xdr:rowOff>
    </xdr:from>
    <xdr:to>
      <xdr:col>81</xdr:col>
      <xdr:colOff>247650</xdr:colOff>
      <xdr:row>39</xdr:row>
      <xdr:rowOff>76200</xdr:rowOff>
    </xdr:to>
    <xdr:sp>
      <xdr:nvSpPr>
        <xdr:cNvPr id="127" name="Line 128"/>
        <xdr:cNvSpPr>
          <a:spLocks/>
        </xdr:cNvSpPr>
      </xdr:nvSpPr>
      <xdr:spPr>
        <a:xfrm flipH="1">
          <a:off x="59455050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39</xdr:row>
      <xdr:rowOff>76200</xdr:rowOff>
    </xdr:from>
    <xdr:to>
      <xdr:col>80</xdr:col>
      <xdr:colOff>476250</xdr:colOff>
      <xdr:row>39</xdr:row>
      <xdr:rowOff>114300</xdr:rowOff>
    </xdr:to>
    <xdr:sp>
      <xdr:nvSpPr>
        <xdr:cNvPr id="128" name="Line 129"/>
        <xdr:cNvSpPr>
          <a:spLocks/>
        </xdr:cNvSpPr>
      </xdr:nvSpPr>
      <xdr:spPr>
        <a:xfrm flipH="1">
          <a:off x="5871210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419100</xdr:colOff>
      <xdr:row>39</xdr:row>
      <xdr:rowOff>0</xdr:rowOff>
    </xdr:from>
    <xdr:ext cx="552450" cy="228600"/>
    <xdr:sp>
      <xdr:nvSpPr>
        <xdr:cNvPr id="129" name="text 7125"/>
        <xdr:cNvSpPr txBox="1">
          <a:spLocks noChangeArrowheads="1"/>
        </xdr:cNvSpPr>
      </xdr:nvSpPr>
      <xdr:spPr>
        <a:xfrm>
          <a:off x="71285100" y="9505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odvrat301</a:t>
          </a:r>
        </a:p>
      </xdr:txBody>
    </xdr:sp>
    <xdr:clientData/>
  </xdr:oneCellAnchor>
  <xdr:twoCellAnchor>
    <xdr:from>
      <xdr:col>134</xdr:col>
      <xdr:colOff>171450</xdr:colOff>
      <xdr:row>30</xdr:row>
      <xdr:rowOff>114300</xdr:rowOff>
    </xdr:from>
    <xdr:to>
      <xdr:col>138</xdr:col>
      <xdr:colOff>447675</xdr:colOff>
      <xdr:row>30</xdr:row>
      <xdr:rowOff>114300</xdr:rowOff>
    </xdr:to>
    <xdr:sp>
      <xdr:nvSpPr>
        <xdr:cNvPr id="130" name="Line 131"/>
        <xdr:cNvSpPr>
          <a:spLocks/>
        </xdr:cNvSpPr>
      </xdr:nvSpPr>
      <xdr:spPr>
        <a:xfrm>
          <a:off x="99269550" y="75628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485775</xdr:colOff>
      <xdr:row>32</xdr:row>
      <xdr:rowOff>66675</xdr:rowOff>
    </xdr:from>
    <xdr:to>
      <xdr:col>138</xdr:col>
      <xdr:colOff>247650</xdr:colOff>
      <xdr:row>32</xdr:row>
      <xdr:rowOff>180975</xdr:rowOff>
    </xdr:to>
    <xdr:grpSp>
      <xdr:nvGrpSpPr>
        <xdr:cNvPr id="131" name="Group 132"/>
        <xdr:cNvGrpSpPr>
          <a:grpSpLocks noChangeAspect="1"/>
        </xdr:cNvGrpSpPr>
      </xdr:nvGrpSpPr>
      <xdr:grpSpPr>
        <a:xfrm>
          <a:off x="102041325" y="7972425"/>
          <a:ext cx="276225" cy="114300"/>
          <a:chOff x="282" y="71"/>
          <a:chExt cx="27" cy="12"/>
        </a:xfrm>
        <a:solidFill>
          <a:srgbClr val="FFFFFF"/>
        </a:solidFill>
      </xdr:grpSpPr>
      <xdr:sp>
        <xdr:nvSpPr>
          <xdr:cNvPr id="132" name="Oval 1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161925</xdr:colOff>
      <xdr:row>32</xdr:row>
      <xdr:rowOff>57150</xdr:rowOff>
    </xdr:from>
    <xdr:to>
      <xdr:col>81</xdr:col>
      <xdr:colOff>447675</xdr:colOff>
      <xdr:row>32</xdr:row>
      <xdr:rowOff>171450</xdr:rowOff>
    </xdr:to>
    <xdr:grpSp>
      <xdr:nvGrpSpPr>
        <xdr:cNvPr id="135" name="Group 136"/>
        <xdr:cNvGrpSpPr>
          <a:grpSpLocks noChangeAspect="1"/>
        </xdr:cNvGrpSpPr>
      </xdr:nvGrpSpPr>
      <xdr:grpSpPr>
        <a:xfrm>
          <a:off x="60112275" y="7962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40</xdr:row>
      <xdr:rowOff>57150</xdr:rowOff>
    </xdr:from>
    <xdr:to>
      <xdr:col>78</xdr:col>
      <xdr:colOff>628650</xdr:colOff>
      <xdr:row>40</xdr:row>
      <xdr:rowOff>171450</xdr:rowOff>
    </xdr:to>
    <xdr:grpSp>
      <xdr:nvGrpSpPr>
        <xdr:cNvPr id="139" name="Group 140"/>
        <xdr:cNvGrpSpPr>
          <a:grpSpLocks noChangeAspect="1"/>
        </xdr:cNvGrpSpPr>
      </xdr:nvGrpSpPr>
      <xdr:grpSpPr>
        <a:xfrm>
          <a:off x="57130950" y="9791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" name="Line 1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152400</xdr:colOff>
      <xdr:row>37</xdr:row>
      <xdr:rowOff>57150</xdr:rowOff>
    </xdr:from>
    <xdr:to>
      <xdr:col>79</xdr:col>
      <xdr:colOff>19050</xdr:colOff>
      <xdr:row>37</xdr:row>
      <xdr:rowOff>171450</xdr:rowOff>
    </xdr:to>
    <xdr:grpSp>
      <xdr:nvGrpSpPr>
        <xdr:cNvPr id="148" name="Group 149"/>
        <xdr:cNvGrpSpPr>
          <a:grpSpLocks/>
        </xdr:cNvGrpSpPr>
      </xdr:nvGrpSpPr>
      <xdr:grpSpPr>
        <a:xfrm>
          <a:off x="57130950" y="9105900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149" name="Rectangle 150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0" name="Group 151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51" name="Group 152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152" name="Oval 153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3" name="Line 154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4" name="Line 155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55" name="Rectangle 156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56" name="Group 15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157" name="Group 158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158" name="Group 159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159" name="Line 160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0" name="Oval 161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1" name="Oval 162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2" name="Oval 163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3" name="Oval 164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4" name="Oval 165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5" name="Rectangle 166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6" name="Rectangle 167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7" name="Line 168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8" name="Line 169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69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18288" rIns="18288" bIns="18288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170" name="Rectangle 171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71" name="Line 172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Line 173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138</xdr:col>
      <xdr:colOff>257175</xdr:colOff>
      <xdr:row>29</xdr:row>
      <xdr:rowOff>57150</xdr:rowOff>
    </xdr:from>
    <xdr:to>
      <xdr:col>138</xdr:col>
      <xdr:colOff>695325</xdr:colOff>
      <xdr:row>29</xdr:row>
      <xdr:rowOff>171450</xdr:rowOff>
    </xdr:to>
    <xdr:grpSp>
      <xdr:nvGrpSpPr>
        <xdr:cNvPr id="173" name="Group 174"/>
        <xdr:cNvGrpSpPr>
          <a:grpSpLocks noChangeAspect="1"/>
        </xdr:cNvGrpSpPr>
      </xdr:nvGrpSpPr>
      <xdr:grpSpPr>
        <a:xfrm>
          <a:off x="102327075" y="727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1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37</xdr:row>
      <xdr:rowOff>114300</xdr:rowOff>
    </xdr:from>
    <xdr:to>
      <xdr:col>63</xdr:col>
      <xdr:colOff>0</xdr:colOff>
      <xdr:row>37</xdr:row>
      <xdr:rowOff>114300</xdr:rowOff>
    </xdr:to>
    <xdr:sp>
      <xdr:nvSpPr>
        <xdr:cNvPr id="178" name="Line 179"/>
        <xdr:cNvSpPr>
          <a:spLocks/>
        </xdr:cNvSpPr>
      </xdr:nvSpPr>
      <xdr:spPr>
        <a:xfrm>
          <a:off x="40633650" y="91630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37</xdr:row>
      <xdr:rowOff>0</xdr:rowOff>
    </xdr:from>
    <xdr:to>
      <xdr:col>55</xdr:col>
      <xdr:colOff>0</xdr:colOff>
      <xdr:row>38</xdr:row>
      <xdr:rowOff>0</xdr:rowOff>
    </xdr:to>
    <xdr:sp>
      <xdr:nvSpPr>
        <xdr:cNvPr id="179" name="text 7166"/>
        <xdr:cNvSpPr txBox="1">
          <a:spLocks noChangeArrowheads="1"/>
        </xdr:cNvSpPr>
      </xdr:nvSpPr>
      <xdr:spPr>
        <a:xfrm>
          <a:off x="39662100" y="9048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38</xdr:col>
      <xdr:colOff>0</xdr:colOff>
      <xdr:row>37</xdr:row>
      <xdr:rowOff>114300</xdr:rowOff>
    </xdr:from>
    <xdr:to>
      <xdr:col>54</xdr:col>
      <xdr:colOff>0</xdr:colOff>
      <xdr:row>37</xdr:row>
      <xdr:rowOff>114300</xdr:rowOff>
    </xdr:to>
    <xdr:sp>
      <xdr:nvSpPr>
        <xdr:cNvPr id="180" name="Line 181"/>
        <xdr:cNvSpPr>
          <a:spLocks/>
        </xdr:cNvSpPr>
      </xdr:nvSpPr>
      <xdr:spPr>
        <a:xfrm>
          <a:off x="27774900" y="91630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26</xdr:row>
      <xdr:rowOff>114300</xdr:rowOff>
    </xdr:from>
    <xdr:to>
      <xdr:col>43</xdr:col>
      <xdr:colOff>285750</xdr:colOff>
      <xdr:row>26</xdr:row>
      <xdr:rowOff>114300</xdr:rowOff>
    </xdr:to>
    <xdr:sp>
      <xdr:nvSpPr>
        <xdr:cNvPr id="181" name="Line 182"/>
        <xdr:cNvSpPr>
          <a:spLocks/>
        </xdr:cNvSpPr>
      </xdr:nvSpPr>
      <xdr:spPr>
        <a:xfrm>
          <a:off x="3209925" y="6648450"/>
          <a:ext cx="2879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26</xdr:row>
      <xdr:rowOff>0</xdr:rowOff>
    </xdr:from>
    <xdr:ext cx="514350" cy="228600"/>
    <xdr:sp>
      <xdr:nvSpPr>
        <xdr:cNvPr id="182" name="text 7125"/>
        <xdr:cNvSpPr txBox="1">
          <a:spLocks noChangeArrowheads="1"/>
        </xdr:cNvSpPr>
      </xdr:nvSpPr>
      <xdr:spPr>
        <a:xfrm>
          <a:off x="25774650" y="6534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4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6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8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0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2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4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195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196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97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198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0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1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2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03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4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05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6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07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08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09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10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12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16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18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23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25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3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4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6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8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9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0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41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2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43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4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45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46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47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8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49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0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52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53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4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6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57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58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62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64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68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70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23</xdr:row>
      <xdr:rowOff>114300</xdr:rowOff>
    </xdr:from>
    <xdr:to>
      <xdr:col>36</xdr:col>
      <xdr:colOff>523875</xdr:colOff>
      <xdr:row>23</xdr:row>
      <xdr:rowOff>114300</xdr:rowOff>
    </xdr:to>
    <xdr:sp>
      <xdr:nvSpPr>
        <xdr:cNvPr id="271" name="Line 273"/>
        <xdr:cNvSpPr>
          <a:spLocks/>
        </xdr:cNvSpPr>
      </xdr:nvSpPr>
      <xdr:spPr>
        <a:xfrm>
          <a:off x="25993725" y="5962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20</xdr:row>
      <xdr:rowOff>114300</xdr:rowOff>
    </xdr:from>
    <xdr:to>
      <xdr:col>41</xdr:col>
      <xdr:colOff>285750</xdr:colOff>
      <xdr:row>20</xdr:row>
      <xdr:rowOff>114300</xdr:rowOff>
    </xdr:to>
    <xdr:sp>
      <xdr:nvSpPr>
        <xdr:cNvPr id="272" name="Line 274"/>
        <xdr:cNvSpPr>
          <a:spLocks/>
        </xdr:cNvSpPr>
      </xdr:nvSpPr>
      <xdr:spPr>
        <a:xfrm>
          <a:off x="24803100" y="5276850"/>
          <a:ext cx="571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20</xdr:row>
      <xdr:rowOff>0</xdr:rowOff>
    </xdr:from>
    <xdr:ext cx="552450" cy="228600"/>
    <xdr:sp>
      <xdr:nvSpPr>
        <xdr:cNvPr id="273" name="text 7125"/>
        <xdr:cNvSpPr txBox="1">
          <a:spLocks noChangeArrowheads="1"/>
        </xdr:cNvSpPr>
      </xdr:nvSpPr>
      <xdr:spPr>
        <a:xfrm>
          <a:off x="26517600" y="5162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34</xdr:col>
      <xdr:colOff>209550</xdr:colOff>
      <xdr:row>17</xdr:row>
      <xdr:rowOff>114300</xdr:rowOff>
    </xdr:from>
    <xdr:to>
      <xdr:col>40</xdr:col>
      <xdr:colOff>742950</xdr:colOff>
      <xdr:row>17</xdr:row>
      <xdr:rowOff>114300</xdr:rowOff>
    </xdr:to>
    <xdr:sp>
      <xdr:nvSpPr>
        <xdr:cNvPr id="274" name="Line 276"/>
        <xdr:cNvSpPr>
          <a:spLocks/>
        </xdr:cNvSpPr>
      </xdr:nvSpPr>
      <xdr:spPr>
        <a:xfrm>
          <a:off x="25012650" y="459105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17</xdr:row>
      <xdr:rowOff>0</xdr:rowOff>
    </xdr:from>
    <xdr:ext cx="552450" cy="228600"/>
    <xdr:sp>
      <xdr:nvSpPr>
        <xdr:cNvPr id="275" name="text 7125"/>
        <xdr:cNvSpPr txBox="1">
          <a:spLocks noChangeArrowheads="1"/>
        </xdr:cNvSpPr>
      </xdr:nvSpPr>
      <xdr:spPr>
        <a:xfrm>
          <a:off x="26517600" y="4476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74</xdr:col>
      <xdr:colOff>0</xdr:colOff>
      <xdr:row>33</xdr:row>
      <xdr:rowOff>114300</xdr:rowOff>
    </xdr:from>
    <xdr:to>
      <xdr:col>102</xdr:col>
      <xdr:colOff>0</xdr:colOff>
      <xdr:row>33</xdr:row>
      <xdr:rowOff>114300</xdr:rowOff>
    </xdr:to>
    <xdr:sp>
      <xdr:nvSpPr>
        <xdr:cNvPr id="276" name="Line 283"/>
        <xdr:cNvSpPr>
          <a:spLocks/>
        </xdr:cNvSpPr>
      </xdr:nvSpPr>
      <xdr:spPr>
        <a:xfrm>
          <a:off x="54521100" y="8248650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36</xdr:row>
      <xdr:rowOff>114300</xdr:rowOff>
    </xdr:from>
    <xdr:to>
      <xdr:col>102</xdr:col>
      <xdr:colOff>0</xdr:colOff>
      <xdr:row>36</xdr:row>
      <xdr:rowOff>114300</xdr:rowOff>
    </xdr:to>
    <xdr:sp>
      <xdr:nvSpPr>
        <xdr:cNvPr id="277" name="Line 284"/>
        <xdr:cNvSpPr>
          <a:spLocks/>
        </xdr:cNvSpPr>
      </xdr:nvSpPr>
      <xdr:spPr>
        <a:xfrm>
          <a:off x="55492650" y="8934450"/>
          <a:ext cx="1983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143</xdr:col>
      <xdr:colOff>47625</xdr:colOff>
      <xdr:row>32</xdr:row>
      <xdr:rowOff>57150</xdr:rowOff>
    </xdr:from>
    <xdr:to>
      <xdr:col>143</xdr:col>
      <xdr:colOff>485775</xdr:colOff>
      <xdr:row>32</xdr:row>
      <xdr:rowOff>171450</xdr:rowOff>
    </xdr:to>
    <xdr:grpSp>
      <xdr:nvGrpSpPr>
        <xdr:cNvPr id="278" name="Group 285"/>
        <xdr:cNvGrpSpPr>
          <a:grpSpLocks noChangeAspect="1"/>
        </xdr:cNvGrpSpPr>
      </xdr:nvGrpSpPr>
      <xdr:grpSpPr>
        <a:xfrm>
          <a:off x="106060875" y="796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2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733425</xdr:colOff>
      <xdr:row>32</xdr:row>
      <xdr:rowOff>66675</xdr:rowOff>
    </xdr:from>
    <xdr:to>
      <xdr:col>145</xdr:col>
      <xdr:colOff>457200</xdr:colOff>
      <xdr:row>32</xdr:row>
      <xdr:rowOff>180975</xdr:rowOff>
    </xdr:to>
    <xdr:grpSp>
      <xdr:nvGrpSpPr>
        <xdr:cNvPr id="283" name="Group 290"/>
        <xdr:cNvGrpSpPr>
          <a:grpSpLocks noChangeAspect="1"/>
        </xdr:cNvGrpSpPr>
      </xdr:nvGrpSpPr>
      <xdr:grpSpPr>
        <a:xfrm>
          <a:off x="107261025" y="7972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84" name="Line 29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733425</xdr:colOff>
      <xdr:row>37</xdr:row>
      <xdr:rowOff>66675</xdr:rowOff>
    </xdr:from>
    <xdr:to>
      <xdr:col>145</xdr:col>
      <xdr:colOff>457200</xdr:colOff>
      <xdr:row>37</xdr:row>
      <xdr:rowOff>180975</xdr:rowOff>
    </xdr:to>
    <xdr:grpSp>
      <xdr:nvGrpSpPr>
        <xdr:cNvPr id="290" name="Group 297"/>
        <xdr:cNvGrpSpPr>
          <a:grpSpLocks noChangeAspect="1"/>
        </xdr:cNvGrpSpPr>
      </xdr:nvGrpSpPr>
      <xdr:grpSpPr>
        <a:xfrm>
          <a:off x="107261025" y="9115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91" name="Line 29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0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0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0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32</xdr:row>
      <xdr:rowOff>57150</xdr:rowOff>
    </xdr:from>
    <xdr:to>
      <xdr:col>2</xdr:col>
      <xdr:colOff>885825</xdr:colOff>
      <xdr:row>32</xdr:row>
      <xdr:rowOff>171450</xdr:rowOff>
    </xdr:to>
    <xdr:grpSp>
      <xdr:nvGrpSpPr>
        <xdr:cNvPr id="297" name="Group 304"/>
        <xdr:cNvGrpSpPr>
          <a:grpSpLocks/>
        </xdr:cNvGrpSpPr>
      </xdr:nvGrpSpPr>
      <xdr:grpSpPr>
        <a:xfrm>
          <a:off x="561975" y="7962900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298" name="Rectangle 305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9" name="Group 306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300" name="Group 307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01" name="Oval 30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2" name="Line 30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3" name="Line 31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04" name="Rectangle 311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05" name="Group 312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306" name="Group 313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307" name="Group 314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308" name="Line 315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09" name="Oval 316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0" name="Oval 317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1" name="Oval 318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2" name="Oval 319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3" name="Oval 320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4" name="Rectangle 321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5" name="Rectangle 322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6" name="Line 323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7" name="Line 324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18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18288" rIns="18288" bIns="18288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319" name="Rectangle 326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20" name="Line 327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1" name="Line 328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47625</xdr:colOff>
      <xdr:row>37</xdr:row>
      <xdr:rowOff>57150</xdr:rowOff>
    </xdr:from>
    <xdr:to>
      <xdr:col>2</xdr:col>
      <xdr:colOff>885825</xdr:colOff>
      <xdr:row>37</xdr:row>
      <xdr:rowOff>171450</xdr:rowOff>
    </xdr:to>
    <xdr:grpSp>
      <xdr:nvGrpSpPr>
        <xdr:cNvPr id="322" name="Group 329"/>
        <xdr:cNvGrpSpPr>
          <a:grpSpLocks/>
        </xdr:cNvGrpSpPr>
      </xdr:nvGrpSpPr>
      <xdr:grpSpPr>
        <a:xfrm>
          <a:off x="561975" y="9105900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323" name="Rectangle 330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24" name="Group 331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325" name="Group 332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26" name="Oval 333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7" name="Line 334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8" name="Line 335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29" name="Rectangle 336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30" name="Group 33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331" name="Group 338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332" name="Group 339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333" name="Line 340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4" name="Oval 341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5" name="Oval 342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6" name="Oval 343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7" name="Oval 344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8" name="Oval 345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39" name="Rectangle 346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40" name="Rectangle 347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41" name="Line 348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42" name="Line 349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43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18288" rIns="18288" bIns="18288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344" name="Rectangle 351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45" name="Line 352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46" name="Line 353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sp>
      <xdr:nvSpPr>
        <xdr:cNvPr id="347" name="text 7094"/>
        <xdr:cNvSpPr txBox="1">
          <a:spLocks noChangeArrowheads="1"/>
        </xdr:cNvSpPr>
      </xdr:nvSpPr>
      <xdr:spPr>
        <a:xfrm>
          <a:off x="0" y="8820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3</xdr:col>
      <xdr:colOff>200025</xdr:colOff>
      <xdr:row>32</xdr:row>
      <xdr:rowOff>57150</xdr:rowOff>
    </xdr:from>
    <xdr:to>
      <xdr:col>3</xdr:col>
      <xdr:colOff>485775</xdr:colOff>
      <xdr:row>32</xdr:row>
      <xdr:rowOff>171450</xdr:rowOff>
    </xdr:to>
    <xdr:grpSp>
      <xdr:nvGrpSpPr>
        <xdr:cNvPr id="348" name="Group 355"/>
        <xdr:cNvGrpSpPr>
          <a:grpSpLocks noChangeAspect="1"/>
        </xdr:cNvGrpSpPr>
      </xdr:nvGrpSpPr>
      <xdr:grpSpPr>
        <a:xfrm>
          <a:off x="2200275" y="7962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49" name="Oval 3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200025</xdr:colOff>
      <xdr:row>37</xdr:row>
      <xdr:rowOff>57150</xdr:rowOff>
    </xdr:from>
    <xdr:to>
      <xdr:col>3</xdr:col>
      <xdr:colOff>485775</xdr:colOff>
      <xdr:row>37</xdr:row>
      <xdr:rowOff>171450</xdr:rowOff>
    </xdr:to>
    <xdr:grpSp>
      <xdr:nvGrpSpPr>
        <xdr:cNvPr id="352" name="Group 359"/>
        <xdr:cNvGrpSpPr>
          <a:grpSpLocks noChangeAspect="1"/>
        </xdr:cNvGrpSpPr>
      </xdr:nvGrpSpPr>
      <xdr:grpSpPr>
        <a:xfrm>
          <a:off x="2200275" y="9105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3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314325</xdr:colOff>
      <xdr:row>34</xdr:row>
      <xdr:rowOff>171450</xdr:rowOff>
    </xdr:to>
    <xdr:grpSp>
      <xdr:nvGrpSpPr>
        <xdr:cNvPr id="356" name="Group 363"/>
        <xdr:cNvGrpSpPr>
          <a:grpSpLocks noChangeAspect="1"/>
        </xdr:cNvGrpSpPr>
      </xdr:nvGrpSpPr>
      <xdr:grpSpPr>
        <a:xfrm>
          <a:off x="3514725" y="8420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57" name="Oval 3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36</xdr:row>
      <xdr:rowOff>114300</xdr:rowOff>
    </xdr:from>
    <xdr:to>
      <xdr:col>15</xdr:col>
      <xdr:colOff>419100</xdr:colOff>
      <xdr:row>38</xdr:row>
      <xdr:rowOff>28575</xdr:rowOff>
    </xdr:to>
    <xdr:grpSp>
      <xdr:nvGrpSpPr>
        <xdr:cNvPr id="360" name="Group 367"/>
        <xdr:cNvGrpSpPr>
          <a:grpSpLocks noChangeAspect="1"/>
        </xdr:cNvGrpSpPr>
      </xdr:nvGrpSpPr>
      <xdr:grpSpPr>
        <a:xfrm>
          <a:off x="110204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1" name="Line 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219075</xdr:rowOff>
    </xdr:from>
    <xdr:to>
      <xdr:col>20</xdr:col>
      <xdr:colOff>647700</xdr:colOff>
      <xdr:row>31</xdr:row>
      <xdr:rowOff>114300</xdr:rowOff>
    </xdr:to>
    <xdr:grpSp>
      <xdr:nvGrpSpPr>
        <xdr:cNvPr id="363" name="Group 370"/>
        <xdr:cNvGrpSpPr>
          <a:grpSpLocks noChangeAspect="1"/>
        </xdr:cNvGrpSpPr>
      </xdr:nvGrpSpPr>
      <xdr:grpSpPr>
        <a:xfrm>
          <a:off x="14744700" y="7439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4" name="Line 3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914400</xdr:colOff>
      <xdr:row>24</xdr:row>
      <xdr:rowOff>209550</xdr:rowOff>
    </xdr:from>
    <xdr:to>
      <xdr:col>25</xdr:col>
      <xdr:colOff>247650</xdr:colOff>
      <xdr:row>26</xdr:row>
      <xdr:rowOff>114300</xdr:rowOff>
    </xdr:to>
    <xdr:grpSp>
      <xdr:nvGrpSpPr>
        <xdr:cNvPr id="366" name="Group 373"/>
        <xdr:cNvGrpSpPr>
          <a:grpSpLocks noChangeAspect="1"/>
        </xdr:cNvGrpSpPr>
      </xdr:nvGrpSpPr>
      <xdr:grpSpPr>
        <a:xfrm>
          <a:off x="18288000" y="6286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7" name="Line 3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209550</xdr:rowOff>
    </xdr:from>
    <xdr:to>
      <xdr:col>26</xdr:col>
      <xdr:colOff>57150</xdr:colOff>
      <xdr:row>26</xdr:row>
      <xdr:rowOff>114300</xdr:rowOff>
    </xdr:to>
    <xdr:grpSp>
      <xdr:nvGrpSpPr>
        <xdr:cNvPr id="369" name="Group 376"/>
        <xdr:cNvGrpSpPr>
          <a:grpSpLocks noChangeAspect="1"/>
        </xdr:cNvGrpSpPr>
      </xdr:nvGrpSpPr>
      <xdr:grpSpPr>
        <a:xfrm>
          <a:off x="18611850" y="6286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0" name="Line 3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24</xdr:row>
      <xdr:rowOff>209550</xdr:rowOff>
    </xdr:from>
    <xdr:to>
      <xdr:col>23</xdr:col>
      <xdr:colOff>409575</xdr:colOff>
      <xdr:row>26</xdr:row>
      <xdr:rowOff>114300</xdr:rowOff>
    </xdr:to>
    <xdr:grpSp>
      <xdr:nvGrpSpPr>
        <xdr:cNvPr id="372" name="Group 379"/>
        <xdr:cNvGrpSpPr>
          <a:grpSpLocks noChangeAspect="1"/>
        </xdr:cNvGrpSpPr>
      </xdr:nvGrpSpPr>
      <xdr:grpSpPr>
        <a:xfrm>
          <a:off x="16954500" y="6286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3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24</xdr:row>
      <xdr:rowOff>209550</xdr:rowOff>
    </xdr:from>
    <xdr:to>
      <xdr:col>29</xdr:col>
      <xdr:colOff>409575</xdr:colOff>
      <xdr:row>26</xdr:row>
      <xdr:rowOff>114300</xdr:rowOff>
    </xdr:to>
    <xdr:grpSp>
      <xdr:nvGrpSpPr>
        <xdr:cNvPr id="375" name="Group 382"/>
        <xdr:cNvGrpSpPr>
          <a:grpSpLocks noChangeAspect="1"/>
        </xdr:cNvGrpSpPr>
      </xdr:nvGrpSpPr>
      <xdr:grpSpPr>
        <a:xfrm>
          <a:off x="21412200" y="6286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6" name="Line 3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26</xdr:row>
      <xdr:rowOff>0</xdr:rowOff>
    </xdr:from>
    <xdr:ext cx="552450" cy="228600"/>
    <xdr:sp>
      <xdr:nvSpPr>
        <xdr:cNvPr id="378" name="text 7125"/>
        <xdr:cNvSpPr txBox="1">
          <a:spLocks noChangeArrowheads="1"/>
        </xdr:cNvSpPr>
      </xdr:nvSpPr>
      <xdr:spPr>
        <a:xfrm>
          <a:off x="8686800" y="6534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19</xdr:col>
      <xdr:colOff>133350</xdr:colOff>
      <xdr:row>22</xdr:row>
      <xdr:rowOff>190500</xdr:rowOff>
    </xdr:from>
    <xdr:to>
      <xdr:col>19</xdr:col>
      <xdr:colOff>485775</xdr:colOff>
      <xdr:row>23</xdr:row>
      <xdr:rowOff>85725</xdr:rowOff>
    </xdr:to>
    <xdr:sp>
      <xdr:nvSpPr>
        <xdr:cNvPr id="379" name="kreslení 12"/>
        <xdr:cNvSpPr>
          <a:spLocks/>
        </xdr:cNvSpPr>
      </xdr:nvSpPr>
      <xdr:spPr>
        <a:xfrm>
          <a:off x="14020800" y="5810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32</xdr:col>
      <xdr:colOff>476250</xdr:colOff>
      <xdr:row>26</xdr:row>
      <xdr:rowOff>114300</xdr:rowOff>
    </xdr:to>
    <xdr:sp>
      <xdr:nvSpPr>
        <xdr:cNvPr id="380" name="Line 391"/>
        <xdr:cNvSpPr>
          <a:spLocks/>
        </xdr:cNvSpPr>
      </xdr:nvSpPr>
      <xdr:spPr>
        <a:xfrm flipV="1">
          <a:off x="21583650" y="619125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23</xdr:row>
      <xdr:rowOff>142875</xdr:rowOff>
    </xdr:from>
    <xdr:to>
      <xdr:col>34</xdr:col>
      <xdr:colOff>466725</xdr:colOff>
      <xdr:row>23</xdr:row>
      <xdr:rowOff>219075</xdr:rowOff>
    </xdr:to>
    <xdr:sp>
      <xdr:nvSpPr>
        <xdr:cNvPr id="381" name="Line 392"/>
        <xdr:cNvSpPr>
          <a:spLocks/>
        </xdr:cNvSpPr>
      </xdr:nvSpPr>
      <xdr:spPr>
        <a:xfrm flipV="1">
          <a:off x="24526875" y="5991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23</xdr:row>
      <xdr:rowOff>114300</xdr:rowOff>
    </xdr:from>
    <xdr:to>
      <xdr:col>35</xdr:col>
      <xdr:colOff>238125</xdr:colOff>
      <xdr:row>23</xdr:row>
      <xdr:rowOff>142875</xdr:rowOff>
    </xdr:to>
    <xdr:sp>
      <xdr:nvSpPr>
        <xdr:cNvPr id="382" name="Line 393"/>
        <xdr:cNvSpPr>
          <a:spLocks/>
        </xdr:cNvSpPr>
      </xdr:nvSpPr>
      <xdr:spPr>
        <a:xfrm flipV="1">
          <a:off x="25269825" y="5962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23</xdr:row>
      <xdr:rowOff>219075</xdr:rowOff>
    </xdr:from>
    <xdr:to>
      <xdr:col>33</xdr:col>
      <xdr:colOff>238125</xdr:colOff>
      <xdr:row>24</xdr:row>
      <xdr:rowOff>114300</xdr:rowOff>
    </xdr:to>
    <xdr:sp>
      <xdr:nvSpPr>
        <xdr:cNvPr id="383" name="Line 394"/>
        <xdr:cNvSpPr>
          <a:spLocks/>
        </xdr:cNvSpPr>
      </xdr:nvSpPr>
      <xdr:spPr>
        <a:xfrm flipH="1">
          <a:off x="23793450" y="60674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23</xdr:row>
      <xdr:rowOff>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25774650" y="584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28</xdr:col>
      <xdr:colOff>323850</xdr:colOff>
      <xdr:row>20</xdr:row>
      <xdr:rowOff>209550</xdr:rowOff>
    </xdr:from>
    <xdr:to>
      <xdr:col>28</xdr:col>
      <xdr:colOff>628650</xdr:colOff>
      <xdr:row>22</xdr:row>
      <xdr:rowOff>114300</xdr:rowOff>
    </xdr:to>
    <xdr:grpSp>
      <xdr:nvGrpSpPr>
        <xdr:cNvPr id="385" name="Group 396"/>
        <xdr:cNvGrpSpPr>
          <a:grpSpLocks noChangeAspect="1"/>
        </xdr:cNvGrpSpPr>
      </xdr:nvGrpSpPr>
      <xdr:grpSpPr>
        <a:xfrm>
          <a:off x="20669250" y="537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6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20</xdr:row>
      <xdr:rowOff>142875</xdr:rowOff>
    </xdr:from>
    <xdr:to>
      <xdr:col>32</xdr:col>
      <xdr:colOff>733425</xdr:colOff>
      <xdr:row>20</xdr:row>
      <xdr:rowOff>219075</xdr:rowOff>
    </xdr:to>
    <xdr:sp>
      <xdr:nvSpPr>
        <xdr:cNvPr id="388" name="Line 399"/>
        <xdr:cNvSpPr>
          <a:spLocks/>
        </xdr:cNvSpPr>
      </xdr:nvSpPr>
      <xdr:spPr>
        <a:xfrm flipV="1">
          <a:off x="23307675" y="530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20</xdr:row>
      <xdr:rowOff>114300</xdr:rowOff>
    </xdr:from>
    <xdr:to>
      <xdr:col>34</xdr:col>
      <xdr:colOff>0</xdr:colOff>
      <xdr:row>20</xdr:row>
      <xdr:rowOff>142875</xdr:rowOff>
    </xdr:to>
    <xdr:sp>
      <xdr:nvSpPr>
        <xdr:cNvPr id="389" name="Line 400"/>
        <xdr:cNvSpPr>
          <a:spLocks/>
        </xdr:cNvSpPr>
      </xdr:nvSpPr>
      <xdr:spPr>
        <a:xfrm flipV="1">
          <a:off x="24060150" y="52768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20</xdr:row>
      <xdr:rowOff>219075</xdr:rowOff>
    </xdr:from>
    <xdr:to>
      <xdr:col>31</xdr:col>
      <xdr:colOff>504825</xdr:colOff>
      <xdr:row>22</xdr:row>
      <xdr:rowOff>123825</xdr:rowOff>
    </xdr:to>
    <xdr:sp>
      <xdr:nvSpPr>
        <xdr:cNvPr id="390" name="Line 401"/>
        <xdr:cNvSpPr>
          <a:spLocks/>
        </xdr:cNvSpPr>
      </xdr:nvSpPr>
      <xdr:spPr>
        <a:xfrm flipH="1">
          <a:off x="20821650" y="5381625"/>
          <a:ext cx="24860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18</xdr:row>
      <xdr:rowOff>76200</xdr:rowOff>
    </xdr:from>
    <xdr:to>
      <xdr:col>32</xdr:col>
      <xdr:colOff>9525</xdr:colOff>
      <xdr:row>22</xdr:row>
      <xdr:rowOff>123825</xdr:rowOff>
    </xdr:to>
    <xdr:sp>
      <xdr:nvSpPr>
        <xdr:cNvPr id="391" name="Line 402"/>
        <xdr:cNvSpPr>
          <a:spLocks/>
        </xdr:cNvSpPr>
      </xdr:nvSpPr>
      <xdr:spPr>
        <a:xfrm flipV="1">
          <a:off x="20821650" y="4781550"/>
          <a:ext cx="250507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142875</xdr:rowOff>
    </xdr:from>
    <xdr:to>
      <xdr:col>33</xdr:col>
      <xdr:colOff>0</xdr:colOff>
      <xdr:row>18</xdr:row>
      <xdr:rowOff>76200</xdr:rowOff>
    </xdr:to>
    <xdr:sp>
      <xdr:nvSpPr>
        <xdr:cNvPr id="392" name="Line 403"/>
        <xdr:cNvSpPr>
          <a:spLocks/>
        </xdr:cNvSpPr>
      </xdr:nvSpPr>
      <xdr:spPr>
        <a:xfrm flipV="1">
          <a:off x="23317200" y="4619625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17</xdr:row>
      <xdr:rowOff>114300</xdr:rowOff>
    </xdr:from>
    <xdr:to>
      <xdr:col>34</xdr:col>
      <xdr:colOff>219075</xdr:colOff>
      <xdr:row>17</xdr:row>
      <xdr:rowOff>142875</xdr:rowOff>
    </xdr:to>
    <xdr:sp>
      <xdr:nvSpPr>
        <xdr:cNvPr id="393" name="Line 404"/>
        <xdr:cNvSpPr>
          <a:spLocks/>
        </xdr:cNvSpPr>
      </xdr:nvSpPr>
      <xdr:spPr>
        <a:xfrm flipV="1">
          <a:off x="24279225" y="4591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419100</xdr:colOff>
      <xdr:row>22</xdr:row>
      <xdr:rowOff>123825</xdr:rowOff>
    </xdr:from>
    <xdr:to>
      <xdr:col>28</xdr:col>
      <xdr:colOff>476250</xdr:colOff>
      <xdr:row>26</xdr:row>
      <xdr:rowOff>114300</xdr:rowOff>
    </xdr:to>
    <xdr:sp>
      <xdr:nvSpPr>
        <xdr:cNvPr id="394" name="Line 405"/>
        <xdr:cNvSpPr>
          <a:spLocks/>
        </xdr:cNvSpPr>
      </xdr:nvSpPr>
      <xdr:spPr>
        <a:xfrm flipV="1">
          <a:off x="18764250" y="5743575"/>
          <a:ext cx="20574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25</xdr:col>
      <xdr:colOff>95250</xdr:colOff>
      <xdr:row>31</xdr:row>
      <xdr:rowOff>114300</xdr:rowOff>
    </xdr:to>
    <xdr:sp>
      <xdr:nvSpPr>
        <xdr:cNvPr id="395" name="Line 406"/>
        <xdr:cNvSpPr>
          <a:spLocks/>
        </xdr:cNvSpPr>
      </xdr:nvSpPr>
      <xdr:spPr>
        <a:xfrm flipV="1">
          <a:off x="14897100" y="6648450"/>
          <a:ext cx="35433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20</xdr:col>
      <xdr:colOff>495300</xdr:colOff>
      <xdr:row>33</xdr:row>
      <xdr:rowOff>114300</xdr:rowOff>
    </xdr:to>
    <xdr:sp>
      <xdr:nvSpPr>
        <xdr:cNvPr id="396" name="Line 407"/>
        <xdr:cNvSpPr>
          <a:spLocks/>
        </xdr:cNvSpPr>
      </xdr:nvSpPr>
      <xdr:spPr>
        <a:xfrm flipH="1">
          <a:off x="12668250" y="77914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47625</xdr:colOff>
      <xdr:row>27</xdr:row>
      <xdr:rowOff>57150</xdr:rowOff>
    </xdr:from>
    <xdr:to>
      <xdr:col>19</xdr:col>
      <xdr:colOff>485775</xdr:colOff>
      <xdr:row>27</xdr:row>
      <xdr:rowOff>171450</xdr:rowOff>
    </xdr:to>
    <xdr:grpSp>
      <xdr:nvGrpSpPr>
        <xdr:cNvPr id="397" name="Group 408"/>
        <xdr:cNvGrpSpPr>
          <a:grpSpLocks noChangeAspect="1"/>
        </xdr:cNvGrpSpPr>
      </xdr:nvGrpSpPr>
      <xdr:grpSpPr>
        <a:xfrm>
          <a:off x="13935075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8" name="Line 4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390525</xdr:colOff>
      <xdr:row>24</xdr:row>
      <xdr:rowOff>9525</xdr:rowOff>
    </xdr:from>
    <xdr:to>
      <xdr:col>21</xdr:col>
      <xdr:colOff>161925</xdr:colOff>
      <xdr:row>24</xdr:row>
      <xdr:rowOff>152400</xdr:rowOff>
    </xdr:to>
    <xdr:sp>
      <xdr:nvSpPr>
        <xdr:cNvPr id="402" name="Line 413"/>
        <xdr:cNvSpPr>
          <a:spLocks/>
        </xdr:cNvSpPr>
      </xdr:nvSpPr>
      <xdr:spPr>
        <a:xfrm flipH="1" flipV="1">
          <a:off x="14792325" y="6086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161925</xdr:colOff>
      <xdr:row>23</xdr:row>
      <xdr:rowOff>161925</xdr:rowOff>
    </xdr:from>
    <xdr:to>
      <xdr:col>20</xdr:col>
      <xdr:colOff>390525</xdr:colOff>
      <xdr:row>24</xdr:row>
      <xdr:rowOff>9525</xdr:rowOff>
    </xdr:to>
    <xdr:sp>
      <xdr:nvSpPr>
        <xdr:cNvPr id="403" name="Line 414"/>
        <xdr:cNvSpPr>
          <a:spLocks/>
        </xdr:cNvSpPr>
      </xdr:nvSpPr>
      <xdr:spPr>
        <a:xfrm flipH="1" flipV="1">
          <a:off x="1404937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23</xdr:row>
      <xdr:rowOff>114300</xdr:rowOff>
    </xdr:from>
    <xdr:to>
      <xdr:col>19</xdr:col>
      <xdr:colOff>161925</xdr:colOff>
      <xdr:row>23</xdr:row>
      <xdr:rowOff>161925</xdr:rowOff>
    </xdr:to>
    <xdr:sp>
      <xdr:nvSpPr>
        <xdr:cNvPr id="404" name="Line 415"/>
        <xdr:cNvSpPr>
          <a:spLocks/>
        </xdr:cNvSpPr>
      </xdr:nvSpPr>
      <xdr:spPr>
        <a:xfrm flipH="1" flipV="1">
          <a:off x="13220700" y="5962650"/>
          <a:ext cx="8286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24</xdr:row>
      <xdr:rowOff>152400</xdr:rowOff>
    </xdr:from>
    <xdr:to>
      <xdr:col>23</xdr:col>
      <xdr:colOff>247650</xdr:colOff>
      <xdr:row>26</xdr:row>
      <xdr:rowOff>114300</xdr:rowOff>
    </xdr:to>
    <xdr:sp>
      <xdr:nvSpPr>
        <xdr:cNvPr id="405" name="Line 416"/>
        <xdr:cNvSpPr>
          <a:spLocks/>
        </xdr:cNvSpPr>
      </xdr:nvSpPr>
      <xdr:spPr>
        <a:xfrm flipH="1" flipV="1">
          <a:off x="15535275" y="6229350"/>
          <a:ext cx="15716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152400</xdr:colOff>
      <xdr:row>23</xdr:row>
      <xdr:rowOff>114300</xdr:rowOff>
    </xdr:from>
    <xdr:to>
      <xdr:col>18</xdr:col>
      <xdr:colOff>361950</xdr:colOff>
      <xdr:row>23</xdr:row>
      <xdr:rowOff>114300</xdr:rowOff>
    </xdr:to>
    <xdr:sp>
      <xdr:nvSpPr>
        <xdr:cNvPr id="406" name="Line 417"/>
        <xdr:cNvSpPr>
          <a:spLocks/>
        </xdr:cNvSpPr>
      </xdr:nvSpPr>
      <xdr:spPr>
        <a:xfrm>
          <a:off x="9582150" y="596265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47625</xdr:colOff>
      <xdr:row>24</xdr:row>
      <xdr:rowOff>57150</xdr:rowOff>
    </xdr:from>
    <xdr:to>
      <xdr:col>19</xdr:col>
      <xdr:colOff>485775</xdr:colOff>
      <xdr:row>24</xdr:row>
      <xdr:rowOff>171450</xdr:rowOff>
    </xdr:to>
    <xdr:grpSp>
      <xdr:nvGrpSpPr>
        <xdr:cNvPr id="407" name="Group 418"/>
        <xdr:cNvGrpSpPr>
          <a:grpSpLocks noChangeAspect="1"/>
        </xdr:cNvGrpSpPr>
      </xdr:nvGrpSpPr>
      <xdr:grpSpPr>
        <a:xfrm>
          <a:off x="13935075" y="613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8" name="Line 4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419100</xdr:colOff>
      <xdr:row>28</xdr:row>
      <xdr:rowOff>57150</xdr:rowOff>
    </xdr:from>
    <xdr:to>
      <xdr:col>25</xdr:col>
      <xdr:colOff>438150</xdr:colOff>
      <xdr:row>28</xdr:row>
      <xdr:rowOff>171450</xdr:rowOff>
    </xdr:to>
    <xdr:grpSp>
      <xdr:nvGrpSpPr>
        <xdr:cNvPr id="412" name="Group 423"/>
        <xdr:cNvGrpSpPr>
          <a:grpSpLocks noChangeAspect="1"/>
        </xdr:cNvGrpSpPr>
      </xdr:nvGrpSpPr>
      <xdr:grpSpPr>
        <a:xfrm>
          <a:off x="17792700" y="7048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4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85725</xdr:colOff>
      <xdr:row>32</xdr:row>
      <xdr:rowOff>57150</xdr:rowOff>
    </xdr:from>
    <xdr:to>
      <xdr:col>25</xdr:col>
      <xdr:colOff>457200</xdr:colOff>
      <xdr:row>32</xdr:row>
      <xdr:rowOff>171450</xdr:rowOff>
    </xdr:to>
    <xdr:grpSp>
      <xdr:nvGrpSpPr>
        <xdr:cNvPr id="421" name="Group 432"/>
        <xdr:cNvGrpSpPr>
          <a:grpSpLocks/>
        </xdr:cNvGrpSpPr>
      </xdr:nvGrpSpPr>
      <xdr:grpSpPr>
        <a:xfrm>
          <a:off x="17459325" y="79629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422" name="Line 433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34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4" name="Group 435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42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26" name="Line 437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Oval 438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Oval 439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Oval 440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Oval 441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" name="Oval 442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Rectangle 443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444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34" name="Group 445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35" name="Rectangle 44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Line 44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Line 44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8" name="Rectangle 449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39" name="Group 450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40" name="Rectangle 45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Line 45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" name="Line 45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3" name="Rectangle 454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371475</xdr:colOff>
      <xdr:row>38</xdr:row>
      <xdr:rowOff>152400</xdr:rowOff>
    </xdr:from>
    <xdr:to>
      <xdr:col>19</xdr:col>
      <xdr:colOff>381000</xdr:colOff>
      <xdr:row>40</xdr:row>
      <xdr:rowOff>0</xdr:rowOff>
    </xdr:to>
    <xdr:sp>
      <xdr:nvSpPr>
        <xdr:cNvPr id="444" name="Line 455"/>
        <xdr:cNvSpPr>
          <a:spLocks/>
        </xdr:cNvSpPr>
      </xdr:nvSpPr>
      <xdr:spPr>
        <a:xfrm flipH="1" flipV="1">
          <a:off x="12773025" y="9429750"/>
          <a:ext cx="1495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381000</xdr:colOff>
      <xdr:row>40</xdr:row>
      <xdr:rowOff>0</xdr:rowOff>
    </xdr:from>
    <xdr:to>
      <xdr:col>20</xdr:col>
      <xdr:colOff>685800</xdr:colOff>
      <xdr:row>40</xdr:row>
      <xdr:rowOff>85725</xdr:rowOff>
    </xdr:to>
    <xdr:sp>
      <xdr:nvSpPr>
        <xdr:cNvPr id="445" name="Line 456"/>
        <xdr:cNvSpPr>
          <a:spLocks/>
        </xdr:cNvSpPr>
      </xdr:nvSpPr>
      <xdr:spPr>
        <a:xfrm>
          <a:off x="14268450" y="9734550"/>
          <a:ext cx="819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685800</xdr:colOff>
      <xdr:row>40</xdr:row>
      <xdr:rowOff>85725</xdr:rowOff>
    </xdr:from>
    <xdr:to>
      <xdr:col>22</xdr:col>
      <xdr:colOff>0</xdr:colOff>
      <xdr:row>40</xdr:row>
      <xdr:rowOff>114300</xdr:rowOff>
    </xdr:to>
    <xdr:sp>
      <xdr:nvSpPr>
        <xdr:cNvPr id="446" name="Line 457"/>
        <xdr:cNvSpPr>
          <a:spLocks/>
        </xdr:cNvSpPr>
      </xdr:nvSpPr>
      <xdr:spPr>
        <a:xfrm>
          <a:off x="15087600" y="9820275"/>
          <a:ext cx="80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17</xdr:col>
      <xdr:colOff>371475</xdr:colOff>
      <xdr:row>38</xdr:row>
      <xdr:rowOff>152400</xdr:rowOff>
    </xdr:to>
    <xdr:sp>
      <xdr:nvSpPr>
        <xdr:cNvPr id="447" name="Line 458"/>
        <xdr:cNvSpPr>
          <a:spLocks/>
        </xdr:cNvSpPr>
      </xdr:nvSpPr>
      <xdr:spPr>
        <a:xfrm flipH="1" flipV="1">
          <a:off x="11182350" y="8934450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104775</xdr:colOff>
      <xdr:row>39</xdr:row>
      <xdr:rowOff>47625</xdr:rowOff>
    </xdr:from>
    <xdr:to>
      <xdr:col>20</xdr:col>
      <xdr:colOff>590550</xdr:colOff>
      <xdr:row>39</xdr:row>
      <xdr:rowOff>161925</xdr:rowOff>
    </xdr:to>
    <xdr:grpSp>
      <xdr:nvGrpSpPr>
        <xdr:cNvPr id="448" name="Group 459"/>
        <xdr:cNvGrpSpPr>
          <a:grpSpLocks noChangeAspect="1"/>
        </xdr:cNvGrpSpPr>
      </xdr:nvGrpSpPr>
      <xdr:grpSpPr>
        <a:xfrm>
          <a:off x="13992225" y="95535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0" name="Line 4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371475</xdr:colOff>
      <xdr:row>21</xdr:row>
      <xdr:rowOff>180975</xdr:rowOff>
    </xdr:from>
    <xdr:to>
      <xdr:col>52</xdr:col>
      <xdr:colOff>885825</xdr:colOff>
      <xdr:row>22</xdr:row>
      <xdr:rowOff>180975</xdr:rowOff>
    </xdr:to>
    <xdr:grpSp>
      <xdr:nvGrpSpPr>
        <xdr:cNvPr id="457" name="Group 468"/>
        <xdr:cNvGrpSpPr>
          <a:grpSpLocks/>
        </xdr:cNvGrpSpPr>
      </xdr:nvGrpSpPr>
      <xdr:grpSpPr>
        <a:xfrm>
          <a:off x="38547675" y="55721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5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47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7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495300</xdr:colOff>
      <xdr:row>38</xdr:row>
      <xdr:rowOff>66675</xdr:rowOff>
    </xdr:from>
    <xdr:to>
      <xdr:col>100</xdr:col>
      <xdr:colOff>933450</xdr:colOff>
      <xdr:row>38</xdr:row>
      <xdr:rowOff>180975</xdr:rowOff>
    </xdr:to>
    <xdr:grpSp>
      <xdr:nvGrpSpPr>
        <xdr:cNvPr id="461" name="Group 472"/>
        <xdr:cNvGrpSpPr>
          <a:grpSpLocks noChangeAspect="1"/>
        </xdr:cNvGrpSpPr>
      </xdr:nvGrpSpPr>
      <xdr:grpSpPr>
        <a:xfrm>
          <a:off x="74333100" y="9344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2" name="Line 4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32</xdr:row>
      <xdr:rowOff>114300</xdr:rowOff>
    </xdr:from>
    <xdr:to>
      <xdr:col>38</xdr:col>
      <xdr:colOff>9525</xdr:colOff>
      <xdr:row>33</xdr:row>
      <xdr:rowOff>114300</xdr:rowOff>
    </xdr:to>
    <xdr:sp>
      <xdr:nvSpPr>
        <xdr:cNvPr id="466" name="Line 477"/>
        <xdr:cNvSpPr>
          <a:spLocks/>
        </xdr:cNvSpPr>
      </xdr:nvSpPr>
      <xdr:spPr>
        <a:xfrm flipV="1">
          <a:off x="18859500" y="8020050"/>
          <a:ext cx="89249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581025</xdr:colOff>
      <xdr:row>24</xdr:row>
      <xdr:rowOff>19050</xdr:rowOff>
    </xdr:from>
    <xdr:to>
      <xdr:col>28</xdr:col>
      <xdr:colOff>628650</xdr:colOff>
      <xdr:row>25</xdr:row>
      <xdr:rowOff>19050</xdr:rowOff>
    </xdr:to>
    <xdr:grpSp>
      <xdr:nvGrpSpPr>
        <xdr:cNvPr id="467" name="Group 478"/>
        <xdr:cNvGrpSpPr>
          <a:grpSpLocks/>
        </xdr:cNvGrpSpPr>
      </xdr:nvGrpSpPr>
      <xdr:grpSpPr>
        <a:xfrm>
          <a:off x="20926425" y="6096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8" name="Rectangle 4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819150</xdr:colOff>
      <xdr:row>19</xdr:row>
      <xdr:rowOff>171450</xdr:rowOff>
    </xdr:from>
    <xdr:to>
      <xdr:col>30</xdr:col>
      <xdr:colOff>866775</xdr:colOff>
      <xdr:row>20</xdr:row>
      <xdr:rowOff>171450</xdr:rowOff>
    </xdr:to>
    <xdr:grpSp>
      <xdr:nvGrpSpPr>
        <xdr:cNvPr id="471" name="Group 482"/>
        <xdr:cNvGrpSpPr>
          <a:grpSpLocks/>
        </xdr:cNvGrpSpPr>
      </xdr:nvGrpSpPr>
      <xdr:grpSpPr>
        <a:xfrm>
          <a:off x="22650450" y="5105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2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838200</xdr:colOff>
      <xdr:row>24</xdr:row>
      <xdr:rowOff>180975</xdr:rowOff>
    </xdr:from>
    <xdr:to>
      <xdr:col>32</xdr:col>
      <xdr:colOff>885825</xdr:colOff>
      <xdr:row>25</xdr:row>
      <xdr:rowOff>180975</xdr:rowOff>
    </xdr:to>
    <xdr:grpSp>
      <xdr:nvGrpSpPr>
        <xdr:cNvPr id="475" name="Group 486"/>
        <xdr:cNvGrpSpPr>
          <a:grpSpLocks/>
        </xdr:cNvGrpSpPr>
      </xdr:nvGrpSpPr>
      <xdr:grpSpPr>
        <a:xfrm>
          <a:off x="24155400" y="6257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6" name="Rectangle 4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119</xdr:col>
      <xdr:colOff>0</xdr:colOff>
      <xdr:row>33</xdr:row>
      <xdr:rowOff>0</xdr:rowOff>
    </xdr:from>
    <xdr:ext cx="514350" cy="228600"/>
    <xdr:sp>
      <xdr:nvSpPr>
        <xdr:cNvPr id="479" name="text 7166"/>
        <xdr:cNvSpPr txBox="1">
          <a:spLocks noChangeArrowheads="1"/>
        </xdr:cNvSpPr>
      </xdr:nvSpPr>
      <xdr:spPr>
        <a:xfrm>
          <a:off x="88182450" y="8134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1b *</a:t>
          </a:r>
        </a:p>
      </xdr:txBody>
    </xdr:sp>
    <xdr:clientData/>
  </xdr:oneCellAnchor>
  <xdr:oneCellAnchor>
    <xdr:from>
      <xdr:col>119</xdr:col>
      <xdr:colOff>0</xdr:colOff>
      <xdr:row>36</xdr:row>
      <xdr:rowOff>0</xdr:rowOff>
    </xdr:from>
    <xdr:ext cx="514350" cy="228600"/>
    <xdr:sp>
      <xdr:nvSpPr>
        <xdr:cNvPr id="480" name="text 7166"/>
        <xdr:cNvSpPr txBox="1">
          <a:spLocks noChangeArrowheads="1"/>
        </xdr:cNvSpPr>
      </xdr:nvSpPr>
      <xdr:spPr>
        <a:xfrm>
          <a:off x="88182450" y="8820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2b *</a:t>
          </a:r>
        </a:p>
      </xdr:txBody>
    </xdr:sp>
    <xdr:clientData/>
  </xdr:oneCellAnchor>
  <xdr:oneCellAnchor>
    <xdr:from>
      <xdr:col>131</xdr:col>
      <xdr:colOff>0</xdr:colOff>
      <xdr:row>33</xdr:row>
      <xdr:rowOff>0</xdr:rowOff>
    </xdr:from>
    <xdr:ext cx="514350" cy="228600"/>
    <xdr:sp>
      <xdr:nvSpPr>
        <xdr:cNvPr id="481" name="text 7166"/>
        <xdr:cNvSpPr txBox="1">
          <a:spLocks noChangeArrowheads="1"/>
        </xdr:cNvSpPr>
      </xdr:nvSpPr>
      <xdr:spPr>
        <a:xfrm>
          <a:off x="97097850" y="8134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1c *</a:t>
          </a:r>
        </a:p>
      </xdr:txBody>
    </xdr:sp>
    <xdr:clientData/>
  </xdr:oneCellAnchor>
  <xdr:twoCellAnchor>
    <xdr:from>
      <xdr:col>88</xdr:col>
      <xdr:colOff>342900</xdr:colOff>
      <xdr:row>31</xdr:row>
      <xdr:rowOff>219075</xdr:rowOff>
    </xdr:from>
    <xdr:to>
      <xdr:col>88</xdr:col>
      <xdr:colOff>647700</xdr:colOff>
      <xdr:row>33</xdr:row>
      <xdr:rowOff>114300</xdr:rowOff>
    </xdr:to>
    <xdr:grpSp>
      <xdr:nvGrpSpPr>
        <xdr:cNvPr id="482" name="Group 493"/>
        <xdr:cNvGrpSpPr>
          <a:grpSpLocks noChangeAspect="1"/>
        </xdr:cNvGrpSpPr>
      </xdr:nvGrpSpPr>
      <xdr:grpSpPr>
        <a:xfrm>
          <a:off x="652653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3" name="Line 4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31</xdr:row>
      <xdr:rowOff>0</xdr:rowOff>
    </xdr:from>
    <xdr:to>
      <xdr:col>77</xdr:col>
      <xdr:colOff>0</xdr:colOff>
      <xdr:row>31</xdr:row>
      <xdr:rowOff>142875</xdr:rowOff>
    </xdr:to>
    <xdr:sp>
      <xdr:nvSpPr>
        <xdr:cNvPr id="485" name="Line 496"/>
        <xdr:cNvSpPr>
          <a:spLocks/>
        </xdr:cNvSpPr>
      </xdr:nvSpPr>
      <xdr:spPr>
        <a:xfrm flipH="1" flipV="1">
          <a:off x="56235600" y="7677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152400</xdr:rowOff>
    </xdr:from>
    <xdr:to>
      <xdr:col>76</xdr:col>
      <xdr:colOff>228600</xdr:colOff>
      <xdr:row>31</xdr:row>
      <xdr:rowOff>0</xdr:rowOff>
    </xdr:to>
    <xdr:sp>
      <xdr:nvSpPr>
        <xdr:cNvPr id="486" name="Line 497"/>
        <xdr:cNvSpPr>
          <a:spLocks/>
        </xdr:cNvSpPr>
      </xdr:nvSpPr>
      <xdr:spPr>
        <a:xfrm flipH="1" flipV="1">
          <a:off x="55492650" y="760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30</xdr:row>
      <xdr:rowOff>114300</xdr:rowOff>
    </xdr:from>
    <xdr:to>
      <xdr:col>75</xdr:col>
      <xdr:colOff>0</xdr:colOff>
      <xdr:row>30</xdr:row>
      <xdr:rowOff>152400</xdr:rowOff>
    </xdr:to>
    <xdr:sp>
      <xdr:nvSpPr>
        <xdr:cNvPr id="487" name="Line 498"/>
        <xdr:cNvSpPr>
          <a:spLocks/>
        </xdr:cNvSpPr>
      </xdr:nvSpPr>
      <xdr:spPr>
        <a:xfrm flipH="1" flipV="1">
          <a:off x="54759225" y="75628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31</xdr:row>
      <xdr:rowOff>142875</xdr:rowOff>
    </xdr:from>
    <xdr:to>
      <xdr:col>80</xdr:col>
      <xdr:colOff>495300</xdr:colOff>
      <xdr:row>33</xdr:row>
      <xdr:rowOff>114300</xdr:rowOff>
    </xdr:to>
    <xdr:sp>
      <xdr:nvSpPr>
        <xdr:cNvPr id="488" name="Line 499"/>
        <xdr:cNvSpPr>
          <a:spLocks/>
        </xdr:cNvSpPr>
      </xdr:nvSpPr>
      <xdr:spPr>
        <a:xfrm flipH="1" flipV="1">
          <a:off x="56978550" y="7820025"/>
          <a:ext cx="2495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</xdr:colOff>
      <xdr:row>29</xdr:row>
      <xdr:rowOff>114300</xdr:rowOff>
    </xdr:from>
    <xdr:to>
      <xdr:col>74</xdr:col>
      <xdr:colOff>238125</xdr:colOff>
      <xdr:row>30</xdr:row>
      <xdr:rowOff>114300</xdr:rowOff>
    </xdr:to>
    <xdr:sp>
      <xdr:nvSpPr>
        <xdr:cNvPr id="489" name="Line 500"/>
        <xdr:cNvSpPr>
          <a:spLocks/>
        </xdr:cNvSpPr>
      </xdr:nvSpPr>
      <xdr:spPr>
        <a:xfrm>
          <a:off x="46586775" y="7334250"/>
          <a:ext cx="8172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39</xdr:row>
      <xdr:rowOff>114300</xdr:rowOff>
    </xdr:from>
    <xdr:to>
      <xdr:col>79</xdr:col>
      <xdr:colOff>266700</xdr:colOff>
      <xdr:row>39</xdr:row>
      <xdr:rowOff>114300</xdr:rowOff>
    </xdr:to>
    <xdr:sp>
      <xdr:nvSpPr>
        <xdr:cNvPr id="490" name="Line 501"/>
        <xdr:cNvSpPr>
          <a:spLocks/>
        </xdr:cNvSpPr>
      </xdr:nvSpPr>
      <xdr:spPr>
        <a:xfrm>
          <a:off x="56978550" y="96202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39</xdr:row>
      <xdr:rowOff>114300</xdr:rowOff>
    </xdr:from>
    <xdr:to>
      <xdr:col>77</xdr:col>
      <xdr:colOff>0</xdr:colOff>
      <xdr:row>40</xdr:row>
      <xdr:rowOff>114300</xdr:rowOff>
    </xdr:to>
    <xdr:sp>
      <xdr:nvSpPr>
        <xdr:cNvPr id="491" name="Line 502"/>
        <xdr:cNvSpPr>
          <a:spLocks/>
        </xdr:cNvSpPr>
      </xdr:nvSpPr>
      <xdr:spPr>
        <a:xfrm flipV="1">
          <a:off x="46577250" y="9620250"/>
          <a:ext cx="10401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36</xdr:row>
      <xdr:rowOff>0</xdr:rowOff>
    </xdr:from>
    <xdr:ext cx="514350" cy="228600"/>
    <xdr:sp>
      <xdr:nvSpPr>
        <xdr:cNvPr id="492" name="text 7166"/>
        <xdr:cNvSpPr txBox="1">
          <a:spLocks noChangeArrowheads="1"/>
        </xdr:cNvSpPr>
      </xdr:nvSpPr>
      <xdr:spPr>
        <a:xfrm>
          <a:off x="79267050" y="8820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2a *</a:t>
          </a:r>
        </a:p>
      </xdr:txBody>
    </xdr:sp>
    <xdr:clientData/>
  </xdr:oneCellAnchor>
  <xdr:oneCellAnchor>
    <xdr:from>
      <xdr:col>107</xdr:col>
      <xdr:colOff>0</xdr:colOff>
      <xdr:row>33</xdr:row>
      <xdr:rowOff>0</xdr:rowOff>
    </xdr:from>
    <xdr:ext cx="514350" cy="228600"/>
    <xdr:sp>
      <xdr:nvSpPr>
        <xdr:cNvPr id="493" name="text 7166"/>
        <xdr:cNvSpPr txBox="1">
          <a:spLocks noChangeArrowheads="1"/>
        </xdr:cNvSpPr>
      </xdr:nvSpPr>
      <xdr:spPr>
        <a:xfrm>
          <a:off x="79267050" y="8134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1a *</a:t>
          </a:r>
        </a:p>
      </xdr:txBody>
    </xdr:sp>
    <xdr:clientData/>
  </xdr:oneCellAnchor>
  <xdr:twoCellAnchor>
    <xdr:from>
      <xdr:col>74</xdr:col>
      <xdr:colOff>609600</xdr:colOff>
      <xdr:row>34</xdr:row>
      <xdr:rowOff>57150</xdr:rowOff>
    </xdr:from>
    <xdr:to>
      <xdr:col>76</xdr:col>
      <xdr:colOff>476250</xdr:colOff>
      <xdr:row>34</xdr:row>
      <xdr:rowOff>171450</xdr:rowOff>
    </xdr:to>
    <xdr:grpSp>
      <xdr:nvGrpSpPr>
        <xdr:cNvPr id="494" name="Group 505"/>
        <xdr:cNvGrpSpPr>
          <a:grpSpLocks/>
        </xdr:cNvGrpSpPr>
      </xdr:nvGrpSpPr>
      <xdr:grpSpPr>
        <a:xfrm>
          <a:off x="55130700" y="8420100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495" name="Rectangle 506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96" name="Group 507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497" name="Group 508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498" name="Oval 509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9" name="Line 510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0" name="Line 511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01" name="Rectangle 512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02" name="Group 513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503" name="Group 514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504" name="Group 515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505" name="Line 516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06" name="Oval 517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07" name="Oval 518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08" name="Oval 519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09" name="Oval 520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0" name="Oval 521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1" name="Rectangle 522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2" name="Rectangle 523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3" name="Line 524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4" name="Line 525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5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18288" rIns="18288" bIns="18288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516" name="Rectangle 527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517" name="Line 528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8" name="Line 529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76</xdr:col>
      <xdr:colOff>723900</xdr:colOff>
      <xdr:row>31</xdr:row>
      <xdr:rowOff>0</xdr:rowOff>
    </xdr:from>
    <xdr:ext cx="323850" cy="228600"/>
    <xdr:sp>
      <xdr:nvSpPr>
        <xdr:cNvPr id="519" name="Text Box 530"/>
        <xdr:cNvSpPr txBox="1">
          <a:spLocks noChangeArrowheads="1"/>
        </xdr:cNvSpPr>
      </xdr:nvSpPr>
      <xdr:spPr>
        <a:xfrm>
          <a:off x="56730900" y="76771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74</xdr:col>
      <xdr:colOff>609600</xdr:colOff>
      <xdr:row>31</xdr:row>
      <xdr:rowOff>57150</xdr:rowOff>
    </xdr:from>
    <xdr:to>
      <xdr:col>76</xdr:col>
      <xdr:colOff>371475</xdr:colOff>
      <xdr:row>31</xdr:row>
      <xdr:rowOff>171450</xdr:rowOff>
    </xdr:to>
    <xdr:grpSp>
      <xdr:nvGrpSpPr>
        <xdr:cNvPr id="520" name="Group 531"/>
        <xdr:cNvGrpSpPr>
          <a:grpSpLocks/>
        </xdr:cNvGrpSpPr>
      </xdr:nvGrpSpPr>
      <xdr:grpSpPr>
        <a:xfrm>
          <a:off x="55130700" y="7734300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521" name="Group 532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522" name="Oval 53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Line 53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4" name="Line 53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25" name="Group 536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526" name="Line 537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Oval 538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Oval 539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Oval 540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Oval 541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Oval 542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Rectangle 543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Rectangle 544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Rectangle 545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Line 546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Line 547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63</xdr:col>
      <xdr:colOff>0</xdr:colOff>
      <xdr:row>32</xdr:row>
      <xdr:rowOff>114300</xdr:rowOff>
    </xdr:from>
    <xdr:to>
      <xdr:col>74</xdr:col>
      <xdr:colOff>47625</xdr:colOff>
      <xdr:row>33</xdr:row>
      <xdr:rowOff>114300</xdr:rowOff>
    </xdr:to>
    <xdr:sp>
      <xdr:nvSpPr>
        <xdr:cNvPr id="538" name="Line 549"/>
        <xdr:cNvSpPr>
          <a:spLocks/>
        </xdr:cNvSpPr>
      </xdr:nvSpPr>
      <xdr:spPr>
        <a:xfrm>
          <a:off x="46577250" y="8020050"/>
          <a:ext cx="79914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36</xdr:row>
      <xdr:rowOff>114300</xdr:rowOff>
    </xdr:from>
    <xdr:to>
      <xdr:col>75</xdr:col>
      <xdr:colOff>9525</xdr:colOff>
      <xdr:row>37</xdr:row>
      <xdr:rowOff>114300</xdr:rowOff>
    </xdr:to>
    <xdr:sp>
      <xdr:nvSpPr>
        <xdr:cNvPr id="539" name="Line 550"/>
        <xdr:cNvSpPr>
          <a:spLocks/>
        </xdr:cNvSpPr>
      </xdr:nvSpPr>
      <xdr:spPr>
        <a:xfrm flipV="1">
          <a:off x="46577250" y="8934450"/>
          <a:ext cx="89249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323850</xdr:colOff>
      <xdr:row>39</xdr:row>
      <xdr:rowOff>114300</xdr:rowOff>
    </xdr:from>
    <xdr:to>
      <xdr:col>100</xdr:col>
      <xdr:colOff>628650</xdr:colOff>
      <xdr:row>41</xdr:row>
      <xdr:rowOff>28575</xdr:rowOff>
    </xdr:to>
    <xdr:grpSp>
      <xdr:nvGrpSpPr>
        <xdr:cNvPr id="540" name="Group 551"/>
        <xdr:cNvGrpSpPr>
          <a:grpSpLocks noChangeAspect="1"/>
        </xdr:cNvGrpSpPr>
      </xdr:nvGrpSpPr>
      <xdr:grpSpPr>
        <a:xfrm>
          <a:off x="7416165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1" name="Line 5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466725</xdr:colOff>
      <xdr:row>39</xdr:row>
      <xdr:rowOff>114300</xdr:rowOff>
    </xdr:from>
    <xdr:to>
      <xdr:col>106</xdr:col>
      <xdr:colOff>590550</xdr:colOff>
      <xdr:row>39</xdr:row>
      <xdr:rowOff>114300</xdr:rowOff>
    </xdr:to>
    <xdr:sp>
      <xdr:nvSpPr>
        <xdr:cNvPr id="543" name="Line 554"/>
        <xdr:cNvSpPr>
          <a:spLocks/>
        </xdr:cNvSpPr>
      </xdr:nvSpPr>
      <xdr:spPr>
        <a:xfrm>
          <a:off x="74304525" y="962025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342900</xdr:colOff>
      <xdr:row>35</xdr:row>
      <xdr:rowOff>57150</xdr:rowOff>
    </xdr:from>
    <xdr:to>
      <xdr:col>86</xdr:col>
      <xdr:colOff>628650</xdr:colOff>
      <xdr:row>35</xdr:row>
      <xdr:rowOff>171450</xdr:rowOff>
    </xdr:to>
    <xdr:grpSp>
      <xdr:nvGrpSpPr>
        <xdr:cNvPr id="544" name="Group 555"/>
        <xdr:cNvGrpSpPr>
          <a:grpSpLocks noChangeAspect="1"/>
        </xdr:cNvGrpSpPr>
      </xdr:nvGrpSpPr>
      <xdr:grpSpPr>
        <a:xfrm>
          <a:off x="63779400" y="8648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5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33</xdr:row>
      <xdr:rowOff>114300</xdr:rowOff>
    </xdr:from>
    <xdr:to>
      <xdr:col>98</xdr:col>
      <xdr:colOff>647700</xdr:colOff>
      <xdr:row>35</xdr:row>
      <xdr:rowOff>28575</xdr:rowOff>
    </xdr:to>
    <xdr:grpSp>
      <xdr:nvGrpSpPr>
        <xdr:cNvPr id="548" name="Group 559"/>
        <xdr:cNvGrpSpPr>
          <a:grpSpLocks noChangeAspect="1"/>
        </xdr:cNvGrpSpPr>
      </xdr:nvGrpSpPr>
      <xdr:grpSpPr>
        <a:xfrm>
          <a:off x="726948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9" name="Line 5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342900</xdr:colOff>
      <xdr:row>32</xdr:row>
      <xdr:rowOff>57150</xdr:rowOff>
    </xdr:from>
    <xdr:to>
      <xdr:col>98</xdr:col>
      <xdr:colOff>628650</xdr:colOff>
      <xdr:row>32</xdr:row>
      <xdr:rowOff>171450</xdr:rowOff>
    </xdr:to>
    <xdr:grpSp>
      <xdr:nvGrpSpPr>
        <xdr:cNvPr id="551" name="Group 562"/>
        <xdr:cNvGrpSpPr>
          <a:grpSpLocks noChangeAspect="1"/>
        </xdr:cNvGrpSpPr>
      </xdr:nvGrpSpPr>
      <xdr:grpSpPr>
        <a:xfrm>
          <a:off x="72694800" y="7962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5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76200</xdr:colOff>
      <xdr:row>35</xdr:row>
      <xdr:rowOff>57150</xdr:rowOff>
    </xdr:from>
    <xdr:to>
      <xdr:col>100</xdr:col>
      <xdr:colOff>361950</xdr:colOff>
      <xdr:row>35</xdr:row>
      <xdr:rowOff>171450</xdr:rowOff>
    </xdr:to>
    <xdr:grpSp>
      <xdr:nvGrpSpPr>
        <xdr:cNvPr id="555" name="Group 566"/>
        <xdr:cNvGrpSpPr>
          <a:grpSpLocks noChangeAspect="1"/>
        </xdr:cNvGrpSpPr>
      </xdr:nvGrpSpPr>
      <xdr:grpSpPr>
        <a:xfrm>
          <a:off x="73914000" y="8648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56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37</xdr:row>
      <xdr:rowOff>57150</xdr:rowOff>
    </xdr:from>
    <xdr:to>
      <xdr:col>112</xdr:col>
      <xdr:colOff>923925</xdr:colOff>
      <xdr:row>37</xdr:row>
      <xdr:rowOff>171450</xdr:rowOff>
    </xdr:to>
    <xdr:grpSp>
      <xdr:nvGrpSpPr>
        <xdr:cNvPr id="559" name="Group 570"/>
        <xdr:cNvGrpSpPr>
          <a:grpSpLocks/>
        </xdr:cNvGrpSpPr>
      </xdr:nvGrpSpPr>
      <xdr:grpSpPr>
        <a:xfrm>
          <a:off x="82334100" y="91059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560" name="Line 571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572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62" name="Group 57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563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64" name="Line 575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5" name="Oval 576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6" name="Oval 577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7" name="Oval 578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8" name="Oval 579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9" name="Oval 580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0" name="Rectangle 581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1" name="Oval 582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2" name="Group 583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73" name="Rectangle 58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4" name="Line 585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" name="Line 58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76" name="Rectangle 587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77" name="Group 588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78" name="Rectangle 58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9" name="Line 59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Line 59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81" name="Rectangle 592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32</xdr:row>
      <xdr:rowOff>57150</xdr:rowOff>
    </xdr:from>
    <xdr:to>
      <xdr:col>112</xdr:col>
      <xdr:colOff>923925</xdr:colOff>
      <xdr:row>32</xdr:row>
      <xdr:rowOff>171450</xdr:rowOff>
    </xdr:to>
    <xdr:grpSp>
      <xdr:nvGrpSpPr>
        <xdr:cNvPr id="582" name="Group 593"/>
        <xdr:cNvGrpSpPr>
          <a:grpSpLocks/>
        </xdr:cNvGrpSpPr>
      </xdr:nvGrpSpPr>
      <xdr:grpSpPr>
        <a:xfrm>
          <a:off x="82334100" y="7962900"/>
          <a:ext cx="1343025" cy="114300"/>
          <a:chOff x="461" y="839"/>
          <a:chExt cx="123" cy="12"/>
        </a:xfrm>
        <a:solidFill>
          <a:srgbClr val="FFFFFF"/>
        </a:solidFill>
      </xdr:grpSpPr>
      <xdr:sp>
        <xdr:nvSpPr>
          <xdr:cNvPr id="583" name="Line 594"/>
          <xdr:cNvSpPr>
            <a:spLocks noChangeAspect="1"/>
          </xdr:cNvSpPr>
        </xdr:nvSpPr>
        <xdr:spPr>
          <a:xfrm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595"/>
          <xdr:cNvSpPr>
            <a:spLocks noChangeAspect="1"/>
          </xdr:cNvSpPr>
        </xdr:nvSpPr>
        <xdr:spPr>
          <a:xfrm flipV="1"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85" name="Group 596"/>
          <xdr:cNvGrpSpPr>
            <a:grpSpLocks/>
          </xdr:cNvGrpSpPr>
        </xdr:nvGrpSpPr>
        <xdr:grpSpPr>
          <a:xfrm>
            <a:off x="461" y="839"/>
            <a:ext cx="123" cy="12"/>
            <a:chOff x="461" y="839"/>
            <a:chExt cx="123" cy="12"/>
          </a:xfrm>
          <a:solidFill>
            <a:srgbClr val="FFFFFF"/>
          </a:solidFill>
        </xdr:grpSpPr>
        <xdr:sp>
          <xdr:nvSpPr>
            <xdr:cNvPr id="586" name="Rectangle 597"/>
            <xdr:cNvSpPr>
              <a:spLocks noChangeAspect="1"/>
            </xdr:cNvSpPr>
          </xdr:nvSpPr>
          <xdr:spPr>
            <a:xfrm>
              <a:off x="548" y="83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87" name="Group 598"/>
            <xdr:cNvGrpSpPr>
              <a:grpSpLocks/>
            </xdr:cNvGrpSpPr>
          </xdr:nvGrpSpPr>
          <xdr:grpSpPr>
            <a:xfrm>
              <a:off x="461" y="839"/>
              <a:ext cx="123" cy="12"/>
              <a:chOff x="461" y="839"/>
              <a:chExt cx="123" cy="12"/>
            </a:xfrm>
            <a:solidFill>
              <a:srgbClr val="FFFFFF"/>
            </a:solidFill>
          </xdr:grpSpPr>
          <xdr:grpSp>
            <xdr:nvGrpSpPr>
              <xdr:cNvPr id="588" name="Group 599"/>
              <xdr:cNvGrpSpPr>
                <a:grpSpLocks/>
              </xdr:cNvGrpSpPr>
            </xdr:nvGrpSpPr>
            <xdr:grpSpPr>
              <a:xfrm>
                <a:off x="543" y="839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589" name="Rectangle 600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90" name="Line 601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91" name="Line 602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92" name="Group 603"/>
              <xdr:cNvGrpSpPr>
                <a:grpSpLocks/>
              </xdr:cNvGrpSpPr>
            </xdr:nvGrpSpPr>
            <xdr:grpSpPr>
              <a:xfrm>
                <a:off x="461" y="839"/>
                <a:ext cx="123" cy="12"/>
                <a:chOff x="461" y="839"/>
                <a:chExt cx="123" cy="12"/>
              </a:xfrm>
              <a:solidFill>
                <a:srgbClr val="FFFFFF"/>
              </a:solidFill>
            </xdr:grpSpPr>
            <xdr:grpSp>
              <xdr:nvGrpSpPr>
                <xdr:cNvPr id="593" name="Group 604"/>
                <xdr:cNvGrpSpPr>
                  <a:grpSpLocks/>
                </xdr:cNvGrpSpPr>
              </xdr:nvGrpSpPr>
              <xdr:grpSpPr>
                <a:xfrm>
                  <a:off x="461" y="839"/>
                  <a:ext cx="123" cy="12"/>
                  <a:chOff x="461" y="815"/>
                  <a:chExt cx="123" cy="12"/>
                </a:xfrm>
                <a:solidFill>
                  <a:srgbClr val="FFFFFF"/>
                </a:solidFill>
              </xdr:grpSpPr>
              <xdr:sp>
                <xdr:nvSpPr>
                  <xdr:cNvPr id="59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553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18288" rIns="18288" bIns="18288" anchor="ctr" vert="vert270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  <xdr:sp>
                <xdr:nvSpPr>
                  <xdr:cNvPr id="595" name="Line 606"/>
                  <xdr:cNvSpPr>
                    <a:spLocks noChangeAspect="1"/>
                  </xdr:cNvSpPr>
                </xdr:nvSpPr>
                <xdr:spPr>
                  <a:xfrm>
                    <a:off x="568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96" name="Oval 607"/>
                  <xdr:cNvSpPr>
                    <a:spLocks noChangeAspect="1"/>
                  </xdr:cNvSpPr>
                </xdr:nvSpPr>
                <xdr:spPr>
                  <a:xfrm>
                    <a:off x="509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97" name="Oval 608"/>
                  <xdr:cNvSpPr>
                    <a:spLocks noChangeAspect="1"/>
                  </xdr:cNvSpPr>
                </xdr:nvSpPr>
                <xdr:spPr>
                  <a:xfrm>
                    <a:off x="521" y="815"/>
                    <a:ext cx="12" cy="12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98" name="Oval 609"/>
                  <xdr:cNvSpPr>
                    <a:spLocks noChangeAspect="1"/>
                  </xdr:cNvSpPr>
                </xdr:nvSpPr>
                <xdr:spPr>
                  <a:xfrm>
                    <a:off x="485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99" name="Oval 610"/>
                  <xdr:cNvSpPr>
                    <a:spLocks noChangeAspect="1"/>
                  </xdr:cNvSpPr>
                </xdr:nvSpPr>
                <xdr:spPr>
                  <a:xfrm>
                    <a:off x="497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00" name="Oval 611"/>
                  <xdr:cNvSpPr>
                    <a:spLocks noChangeAspect="1"/>
                  </xdr:cNvSpPr>
                </xdr:nvSpPr>
                <xdr:spPr>
                  <a:xfrm>
                    <a:off x="473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01" name="Rectangle 612"/>
                  <xdr:cNvSpPr>
                    <a:spLocks noChangeAspect="1"/>
                  </xdr:cNvSpPr>
                </xdr:nvSpPr>
                <xdr:spPr>
                  <a:xfrm>
                    <a:off x="581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02" name="Oval 613"/>
                  <xdr:cNvSpPr>
                    <a:spLocks noChangeAspect="1"/>
                  </xdr:cNvSpPr>
                </xdr:nvSpPr>
                <xdr:spPr>
                  <a:xfrm>
                    <a:off x="46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603" name="Rectangle 614"/>
                <xdr:cNvSpPr>
                  <a:spLocks noChangeAspect="1"/>
                </xdr:cNvSpPr>
              </xdr:nvSpPr>
              <xdr:spPr>
                <a:xfrm>
                  <a:off x="538" y="839"/>
                  <a:ext cx="5" cy="12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604" name="Rectangle 615"/>
          <xdr:cNvSpPr>
            <a:spLocks noChangeAspect="1"/>
          </xdr:cNvSpPr>
        </xdr:nvSpPr>
        <xdr:spPr>
          <a:xfrm>
            <a:off x="533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33</xdr:row>
      <xdr:rowOff>114300</xdr:rowOff>
    </xdr:from>
    <xdr:to>
      <xdr:col>147</xdr:col>
      <xdr:colOff>0</xdr:colOff>
      <xdr:row>33</xdr:row>
      <xdr:rowOff>114300</xdr:rowOff>
    </xdr:to>
    <xdr:sp>
      <xdr:nvSpPr>
        <xdr:cNvPr id="605" name="Line 616"/>
        <xdr:cNvSpPr>
          <a:spLocks/>
        </xdr:cNvSpPr>
      </xdr:nvSpPr>
      <xdr:spPr>
        <a:xfrm>
          <a:off x="97612200" y="8248650"/>
          <a:ext cx="1137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36</xdr:row>
      <xdr:rowOff>114300</xdr:rowOff>
    </xdr:from>
    <xdr:to>
      <xdr:col>146</xdr:col>
      <xdr:colOff>476250</xdr:colOff>
      <xdr:row>36</xdr:row>
      <xdr:rowOff>114300</xdr:rowOff>
    </xdr:to>
    <xdr:sp>
      <xdr:nvSpPr>
        <xdr:cNvPr id="606" name="Line 617"/>
        <xdr:cNvSpPr>
          <a:spLocks/>
        </xdr:cNvSpPr>
      </xdr:nvSpPr>
      <xdr:spPr>
        <a:xfrm>
          <a:off x="97612200" y="8934450"/>
          <a:ext cx="1087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30</xdr:row>
      <xdr:rowOff>114300</xdr:rowOff>
    </xdr:from>
    <xdr:to>
      <xdr:col>138</xdr:col>
      <xdr:colOff>476250</xdr:colOff>
      <xdr:row>33</xdr:row>
      <xdr:rowOff>114300</xdr:rowOff>
    </xdr:to>
    <xdr:sp>
      <xdr:nvSpPr>
        <xdr:cNvPr id="607" name="Line 618"/>
        <xdr:cNvSpPr>
          <a:spLocks/>
        </xdr:cNvSpPr>
      </xdr:nvSpPr>
      <xdr:spPr>
        <a:xfrm flipH="1">
          <a:off x="99593400" y="75628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30</xdr:row>
      <xdr:rowOff>114300</xdr:rowOff>
    </xdr:from>
    <xdr:to>
      <xdr:col>142</xdr:col>
      <xdr:colOff>552450</xdr:colOff>
      <xdr:row>30</xdr:row>
      <xdr:rowOff>114300</xdr:rowOff>
    </xdr:to>
    <xdr:sp>
      <xdr:nvSpPr>
        <xdr:cNvPr id="608" name="Line 619"/>
        <xdr:cNvSpPr>
          <a:spLocks/>
        </xdr:cNvSpPr>
      </xdr:nvSpPr>
      <xdr:spPr>
        <a:xfrm>
          <a:off x="102546150" y="75628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85725</xdr:colOff>
      <xdr:row>37</xdr:row>
      <xdr:rowOff>180975</xdr:rowOff>
    </xdr:from>
    <xdr:to>
      <xdr:col>97</xdr:col>
      <xdr:colOff>133350</xdr:colOff>
      <xdr:row>38</xdr:row>
      <xdr:rowOff>180975</xdr:rowOff>
    </xdr:to>
    <xdr:grpSp>
      <xdr:nvGrpSpPr>
        <xdr:cNvPr id="609" name="Group 620"/>
        <xdr:cNvGrpSpPr>
          <a:grpSpLocks/>
        </xdr:cNvGrpSpPr>
      </xdr:nvGrpSpPr>
      <xdr:grpSpPr>
        <a:xfrm>
          <a:off x="71923275" y="9229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10" name="Rectangle 6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419100</xdr:colOff>
      <xdr:row>30</xdr:row>
      <xdr:rowOff>0</xdr:rowOff>
    </xdr:from>
    <xdr:ext cx="552450" cy="228600"/>
    <xdr:sp>
      <xdr:nvSpPr>
        <xdr:cNvPr id="613" name="text 7125"/>
        <xdr:cNvSpPr txBox="1">
          <a:spLocks noChangeArrowheads="1"/>
        </xdr:cNvSpPr>
      </xdr:nvSpPr>
      <xdr:spPr>
        <a:xfrm>
          <a:off x="99517200" y="7448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odvrat301</a:t>
          </a:r>
        </a:p>
      </xdr:txBody>
    </xdr:sp>
    <xdr:clientData/>
  </xdr:oneCellAnchor>
  <xdr:twoCellAnchor editAs="absolute">
    <xdr:from>
      <xdr:col>126</xdr:col>
      <xdr:colOff>323850</xdr:colOff>
      <xdr:row>32</xdr:row>
      <xdr:rowOff>57150</xdr:rowOff>
    </xdr:from>
    <xdr:to>
      <xdr:col>127</xdr:col>
      <xdr:colOff>57150</xdr:colOff>
      <xdr:row>32</xdr:row>
      <xdr:rowOff>171450</xdr:rowOff>
    </xdr:to>
    <xdr:grpSp>
      <xdr:nvGrpSpPr>
        <xdr:cNvPr id="614" name="Group 625"/>
        <xdr:cNvGrpSpPr>
          <a:grpSpLocks noChangeAspect="1"/>
        </xdr:cNvGrpSpPr>
      </xdr:nvGrpSpPr>
      <xdr:grpSpPr>
        <a:xfrm>
          <a:off x="93478350" y="79629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615" name="Line 6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37</xdr:row>
      <xdr:rowOff>57150</xdr:rowOff>
    </xdr:from>
    <xdr:to>
      <xdr:col>127</xdr:col>
      <xdr:colOff>57150</xdr:colOff>
      <xdr:row>37</xdr:row>
      <xdr:rowOff>171450</xdr:rowOff>
    </xdr:to>
    <xdr:grpSp>
      <xdr:nvGrpSpPr>
        <xdr:cNvPr id="621" name="Group 632"/>
        <xdr:cNvGrpSpPr>
          <a:grpSpLocks noChangeAspect="1"/>
        </xdr:cNvGrpSpPr>
      </xdr:nvGrpSpPr>
      <xdr:grpSpPr>
        <a:xfrm>
          <a:off x="93478350" y="91059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622" name="Line 63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3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3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3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3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3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295275</xdr:colOff>
      <xdr:row>31</xdr:row>
      <xdr:rowOff>0</xdr:rowOff>
    </xdr:from>
    <xdr:to>
      <xdr:col>135</xdr:col>
      <xdr:colOff>342900</xdr:colOff>
      <xdr:row>32</xdr:row>
      <xdr:rowOff>0</xdr:rowOff>
    </xdr:to>
    <xdr:grpSp>
      <xdr:nvGrpSpPr>
        <xdr:cNvPr id="628" name="Group 639"/>
        <xdr:cNvGrpSpPr>
          <a:grpSpLocks/>
        </xdr:cNvGrpSpPr>
      </xdr:nvGrpSpPr>
      <xdr:grpSpPr>
        <a:xfrm>
          <a:off x="100364925" y="7677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9" name="Rectangle 6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323850</xdr:colOff>
      <xdr:row>30</xdr:row>
      <xdr:rowOff>114300</xdr:rowOff>
    </xdr:from>
    <xdr:to>
      <xdr:col>138</xdr:col>
      <xdr:colOff>628650</xdr:colOff>
      <xdr:row>32</xdr:row>
      <xdr:rowOff>28575</xdr:rowOff>
    </xdr:to>
    <xdr:grpSp>
      <xdr:nvGrpSpPr>
        <xdr:cNvPr id="632" name="Group 644"/>
        <xdr:cNvGrpSpPr>
          <a:grpSpLocks noChangeAspect="1"/>
        </xdr:cNvGrpSpPr>
      </xdr:nvGrpSpPr>
      <xdr:grpSpPr>
        <a:xfrm>
          <a:off x="10239375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3" name="Line 6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457200</xdr:colOff>
      <xdr:row>36</xdr:row>
      <xdr:rowOff>0</xdr:rowOff>
    </xdr:from>
    <xdr:to>
      <xdr:col>147</xdr:col>
      <xdr:colOff>0</xdr:colOff>
      <xdr:row>37</xdr:row>
      <xdr:rowOff>0</xdr:rowOff>
    </xdr:to>
    <xdr:sp>
      <xdr:nvSpPr>
        <xdr:cNvPr id="635" name="text 7093"/>
        <xdr:cNvSpPr txBox="1">
          <a:spLocks noChangeArrowheads="1"/>
        </xdr:cNvSpPr>
      </xdr:nvSpPr>
      <xdr:spPr>
        <a:xfrm>
          <a:off x="108470700" y="8820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0</xdr:colOff>
      <xdr:row>34</xdr:row>
      <xdr:rowOff>114300</xdr:rowOff>
    </xdr:from>
    <xdr:to>
      <xdr:col>50</xdr:col>
      <xdr:colOff>0</xdr:colOff>
      <xdr:row>35</xdr:row>
      <xdr:rowOff>114300</xdr:rowOff>
    </xdr:to>
    <xdr:sp>
      <xdr:nvSpPr>
        <xdr:cNvPr id="636" name="text 7125"/>
        <xdr:cNvSpPr txBox="1">
          <a:spLocks noChangeArrowheads="1"/>
        </xdr:cNvSpPr>
      </xdr:nvSpPr>
      <xdr:spPr>
        <a:xfrm>
          <a:off x="361759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53</xdr:col>
      <xdr:colOff>0</xdr:colOff>
      <xdr:row>26</xdr:row>
      <xdr:rowOff>209550</xdr:rowOff>
    </xdr:from>
    <xdr:to>
      <xdr:col>54</xdr:col>
      <xdr:colOff>0</xdr:colOff>
      <xdr:row>27</xdr:row>
      <xdr:rowOff>209550</xdr:rowOff>
    </xdr:to>
    <xdr:sp>
      <xdr:nvSpPr>
        <xdr:cNvPr id="637" name="text 7125"/>
        <xdr:cNvSpPr txBox="1">
          <a:spLocks noChangeArrowheads="1"/>
        </xdr:cNvSpPr>
      </xdr:nvSpPr>
      <xdr:spPr>
        <a:xfrm>
          <a:off x="39147750" y="6743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24</xdr:col>
      <xdr:colOff>876300</xdr:colOff>
      <xdr:row>24</xdr:row>
      <xdr:rowOff>28575</xdr:rowOff>
    </xdr:from>
    <xdr:to>
      <xdr:col>25</xdr:col>
      <xdr:colOff>485775</xdr:colOff>
      <xdr:row>24</xdr:row>
      <xdr:rowOff>142875</xdr:rowOff>
    </xdr:to>
    <xdr:grpSp>
      <xdr:nvGrpSpPr>
        <xdr:cNvPr id="638" name="Group 221"/>
        <xdr:cNvGrpSpPr>
          <a:grpSpLocks/>
        </xdr:cNvGrpSpPr>
      </xdr:nvGrpSpPr>
      <xdr:grpSpPr>
        <a:xfrm>
          <a:off x="18249900" y="61055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639" name="Group 220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640" name="Line 19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1" name="Oval 19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2" name="Oval 19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Rectangle 19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44" name="Rectangle 218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219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4" customWidth="1"/>
    <col min="2" max="2" width="11.25390625" style="94" customWidth="1"/>
    <col min="3" max="18" width="11.25390625" style="52" customWidth="1"/>
    <col min="19" max="19" width="4.75390625" style="54" customWidth="1"/>
    <col min="20" max="20" width="1.75390625" style="54" customWidth="1"/>
    <col min="21" max="16384" width="9.125" style="52" customWidth="1"/>
  </cols>
  <sheetData>
    <row r="1" spans="1:20" s="433" customFormat="1" ht="9.75" customHeight="1">
      <c r="A1" s="50"/>
      <c r="B1" s="51"/>
      <c r="C1" s="432"/>
      <c r="D1" s="432"/>
      <c r="E1" s="432"/>
      <c r="F1" s="432"/>
      <c r="G1" s="432"/>
      <c r="H1" s="432"/>
      <c r="I1" s="432"/>
      <c r="J1" s="432"/>
      <c r="K1" s="432"/>
      <c r="L1" s="432"/>
      <c r="S1" s="50"/>
      <c r="T1" s="50"/>
    </row>
    <row r="2" spans="2:18" ht="36" customHeight="1">
      <c r="B2" s="52"/>
      <c r="D2" s="53"/>
      <c r="E2" s="53"/>
      <c r="F2" s="53"/>
      <c r="G2" s="53"/>
      <c r="H2" s="53"/>
      <c r="I2" s="53"/>
      <c r="J2" s="53"/>
      <c r="K2" s="53"/>
      <c r="L2" s="53"/>
      <c r="R2" s="434"/>
    </row>
    <row r="3" spans="2:12" s="54" customFormat="1" ht="18" customHeight="1">
      <c r="B3" s="55"/>
      <c r="C3" s="55"/>
      <c r="D3" s="55"/>
      <c r="J3" s="56"/>
      <c r="K3" s="55"/>
      <c r="L3" s="55"/>
    </row>
    <row r="4" spans="1:22" s="61" customFormat="1" ht="22.5" customHeight="1">
      <c r="A4" s="57"/>
      <c r="B4" s="62" t="s">
        <v>0</v>
      </c>
      <c r="C4" s="435" t="s">
        <v>194</v>
      </c>
      <c r="D4" s="107"/>
      <c r="E4" s="59"/>
      <c r="F4" s="57"/>
      <c r="G4" s="57"/>
      <c r="H4" s="57"/>
      <c r="I4" s="60"/>
      <c r="J4" s="4" t="s">
        <v>84</v>
      </c>
      <c r="K4" s="107"/>
      <c r="L4" s="436"/>
      <c r="M4" s="60"/>
      <c r="N4" s="60"/>
      <c r="O4" s="60"/>
      <c r="P4" s="60"/>
      <c r="Q4" s="437" t="s">
        <v>1</v>
      </c>
      <c r="R4" s="58">
        <v>731349</v>
      </c>
      <c r="S4" s="60"/>
      <c r="T4" s="60"/>
      <c r="U4" s="73"/>
      <c r="V4" s="73"/>
    </row>
    <row r="5" spans="2:22" s="63" customFormat="1" ht="18" customHeight="1" thickBot="1">
      <c r="B5" s="438"/>
      <c r="C5" s="439"/>
      <c r="D5" s="439"/>
      <c r="E5" s="440"/>
      <c r="F5" s="440"/>
      <c r="G5" s="440"/>
      <c r="H5" s="440"/>
      <c r="I5" s="439"/>
      <c r="J5" s="439"/>
      <c r="K5" s="439"/>
      <c r="L5" s="439"/>
      <c r="M5" s="439"/>
      <c r="N5" s="439"/>
      <c r="O5" s="439"/>
      <c r="P5" s="64"/>
      <c r="Q5" s="64"/>
      <c r="R5" s="64"/>
      <c r="S5" s="64"/>
      <c r="T5" s="64"/>
      <c r="U5" s="64"/>
      <c r="V5" s="64"/>
    </row>
    <row r="6" spans="1:22" s="441" customFormat="1" ht="18" customHeight="1">
      <c r="A6" s="65"/>
      <c r="B6" s="66"/>
      <c r="C6" s="67"/>
      <c r="D6" s="66"/>
      <c r="E6" s="68"/>
      <c r="F6" s="68"/>
      <c r="G6" s="68"/>
      <c r="H6" s="68"/>
      <c r="I6" s="68"/>
      <c r="J6" s="66"/>
      <c r="K6" s="66"/>
      <c r="L6" s="66"/>
      <c r="M6" s="66"/>
      <c r="N6" s="66"/>
      <c r="O6" s="66"/>
      <c r="P6" s="66"/>
      <c r="Q6" s="66"/>
      <c r="R6" s="66"/>
      <c r="S6" s="69"/>
      <c r="T6" s="56"/>
      <c r="U6" s="56"/>
      <c r="V6" s="56"/>
    </row>
    <row r="7" spans="1:21" ht="12.75" customHeight="1">
      <c r="A7" s="70"/>
      <c r="B7" s="442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4"/>
      <c r="S7" s="71"/>
      <c r="T7" s="55"/>
      <c r="U7" s="53"/>
    </row>
    <row r="8" spans="1:21" ht="24.75" customHeight="1">
      <c r="A8" s="70"/>
      <c r="B8" s="445"/>
      <c r="C8" s="446" t="s">
        <v>2</v>
      </c>
      <c r="D8" s="447"/>
      <c r="E8" s="447"/>
      <c r="F8" s="447"/>
      <c r="G8" s="447"/>
      <c r="H8" s="448"/>
      <c r="I8" s="448"/>
      <c r="J8" s="72" t="s">
        <v>199</v>
      </c>
      <c r="K8" s="448"/>
      <c r="L8" s="448"/>
      <c r="M8" s="447"/>
      <c r="N8" s="447"/>
      <c r="O8" s="447"/>
      <c r="P8" s="447"/>
      <c r="Q8" s="447"/>
      <c r="R8" s="449"/>
      <c r="S8" s="71"/>
      <c r="T8" s="55"/>
      <c r="U8" s="53"/>
    </row>
    <row r="9" spans="1:21" ht="24.75" customHeight="1">
      <c r="A9" s="70"/>
      <c r="B9" s="445"/>
      <c r="C9" s="450" t="s">
        <v>3</v>
      </c>
      <c r="D9" s="447"/>
      <c r="E9" s="447"/>
      <c r="F9" s="447"/>
      <c r="G9" s="447"/>
      <c r="H9" s="447"/>
      <c r="I9" s="447"/>
      <c r="J9" s="106" t="s">
        <v>4</v>
      </c>
      <c r="K9" s="447"/>
      <c r="L9" s="447"/>
      <c r="M9" s="447"/>
      <c r="N9" s="447"/>
      <c r="O9" s="447"/>
      <c r="P9" s="540" t="s">
        <v>176</v>
      </c>
      <c r="Q9" s="540"/>
      <c r="R9" s="451"/>
      <c r="S9" s="71"/>
      <c r="T9" s="55"/>
      <c r="U9" s="53"/>
    </row>
    <row r="10" spans="1:21" ht="24.75" customHeight="1">
      <c r="A10" s="70"/>
      <c r="B10" s="445"/>
      <c r="C10" s="450" t="s">
        <v>5</v>
      </c>
      <c r="D10" s="447"/>
      <c r="E10" s="447"/>
      <c r="F10" s="447"/>
      <c r="G10" s="447"/>
      <c r="H10" s="447"/>
      <c r="I10" s="447"/>
      <c r="J10" s="522" t="s">
        <v>223</v>
      </c>
      <c r="K10" s="447"/>
      <c r="L10" s="447"/>
      <c r="M10" s="447"/>
      <c r="N10" s="447"/>
      <c r="O10" s="447"/>
      <c r="P10" s="447"/>
      <c r="Q10" s="447"/>
      <c r="R10" s="449"/>
      <c r="S10" s="71"/>
      <c r="T10" s="55"/>
      <c r="U10" s="53"/>
    </row>
    <row r="11" spans="1:21" ht="12.75" customHeight="1">
      <c r="A11" s="70"/>
      <c r="B11" s="452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4"/>
      <c r="S11" s="71"/>
      <c r="T11" s="55"/>
      <c r="U11" s="53"/>
    </row>
    <row r="12" spans="1:21" ht="12.75" customHeight="1">
      <c r="A12" s="70"/>
      <c r="B12" s="445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9"/>
      <c r="S12" s="71"/>
      <c r="T12" s="55"/>
      <c r="U12" s="53"/>
    </row>
    <row r="13" spans="1:21" ht="18" customHeight="1">
      <c r="A13" s="70"/>
      <c r="B13" s="445"/>
      <c r="C13" s="455" t="s">
        <v>177</v>
      </c>
      <c r="D13" s="447"/>
      <c r="E13" s="447"/>
      <c r="F13" s="447"/>
      <c r="G13" s="456"/>
      <c r="H13" s="456"/>
      <c r="J13" s="456" t="s">
        <v>6</v>
      </c>
      <c r="L13" s="456"/>
      <c r="M13" s="100"/>
      <c r="N13" s="100"/>
      <c r="O13" s="102"/>
      <c r="P13" s="447"/>
      <c r="Q13" s="447"/>
      <c r="R13" s="449"/>
      <c r="S13" s="71"/>
      <c r="T13" s="55"/>
      <c r="U13" s="53"/>
    </row>
    <row r="14" spans="1:21" ht="18" customHeight="1">
      <c r="A14" s="70"/>
      <c r="B14" s="445"/>
      <c r="C14" s="310" t="s">
        <v>7</v>
      </c>
      <c r="D14" s="447"/>
      <c r="E14" s="447"/>
      <c r="F14" s="447"/>
      <c r="G14" s="457"/>
      <c r="H14" s="458"/>
      <c r="J14" s="457">
        <v>58.086</v>
      </c>
      <c r="L14" s="459"/>
      <c r="M14" s="457"/>
      <c r="N14" s="457"/>
      <c r="O14" s="459"/>
      <c r="P14" s="447"/>
      <c r="Q14" s="447"/>
      <c r="R14" s="449"/>
      <c r="S14" s="71"/>
      <c r="T14" s="55"/>
      <c r="U14" s="53"/>
    </row>
    <row r="15" spans="1:21" ht="18" customHeight="1">
      <c r="A15" s="70"/>
      <c r="B15" s="445"/>
      <c r="C15" s="310" t="s">
        <v>178</v>
      </c>
      <c r="D15" s="447"/>
      <c r="E15" s="447"/>
      <c r="F15" s="447"/>
      <c r="G15" s="457"/>
      <c r="H15" s="458"/>
      <c r="J15" s="496" t="s">
        <v>230</v>
      </c>
      <c r="L15" s="459"/>
      <c r="M15" s="457"/>
      <c r="N15" s="457"/>
      <c r="O15" s="459"/>
      <c r="P15" s="447"/>
      <c r="Q15" s="447"/>
      <c r="R15" s="449"/>
      <c r="S15" s="71"/>
      <c r="T15" s="55"/>
      <c r="U15" s="53"/>
    </row>
    <row r="16" spans="1:21" ht="18" customHeight="1">
      <c r="A16" s="70"/>
      <c r="B16" s="445"/>
      <c r="C16" s="310"/>
      <c r="D16" s="447"/>
      <c r="E16" s="447"/>
      <c r="F16" s="447"/>
      <c r="G16" s="460"/>
      <c r="H16" s="460"/>
      <c r="I16" s="447"/>
      <c r="J16" s="497" t="s">
        <v>226</v>
      </c>
      <c r="K16" s="460"/>
      <c r="M16" s="461"/>
      <c r="N16" s="461"/>
      <c r="O16" s="84"/>
      <c r="P16" s="447"/>
      <c r="Q16" s="447"/>
      <c r="R16" s="449"/>
      <c r="S16" s="71"/>
      <c r="T16" s="55"/>
      <c r="U16" s="53"/>
    </row>
    <row r="17" spans="1:21" ht="18" customHeight="1">
      <c r="A17" s="70"/>
      <c r="B17" s="452"/>
      <c r="C17" s="453"/>
      <c r="D17" s="453"/>
      <c r="E17" s="453"/>
      <c r="F17" s="453"/>
      <c r="G17" s="462"/>
      <c r="H17" s="462"/>
      <c r="I17" s="453"/>
      <c r="J17" s="462"/>
      <c r="K17" s="453"/>
      <c r="L17" s="453"/>
      <c r="M17" s="463"/>
      <c r="N17" s="463"/>
      <c r="O17" s="453"/>
      <c r="P17" s="453"/>
      <c r="Q17" s="453"/>
      <c r="R17" s="454"/>
      <c r="S17" s="71"/>
      <c r="T17" s="55"/>
      <c r="U17" s="53"/>
    </row>
    <row r="18" spans="1:21" ht="18" customHeight="1">
      <c r="A18" s="70"/>
      <c r="B18" s="445"/>
      <c r="C18" s="447"/>
      <c r="D18" s="447"/>
      <c r="E18" s="447"/>
      <c r="F18" s="447"/>
      <c r="G18" s="447"/>
      <c r="H18" s="447"/>
      <c r="I18" s="447"/>
      <c r="J18" s="464"/>
      <c r="K18" s="447"/>
      <c r="L18" s="447"/>
      <c r="M18" s="447"/>
      <c r="N18" s="447"/>
      <c r="O18" s="447"/>
      <c r="P18" s="447"/>
      <c r="Q18" s="447"/>
      <c r="R18" s="449"/>
      <c r="S18" s="71"/>
      <c r="T18" s="55"/>
      <c r="U18" s="53"/>
    </row>
    <row r="19" spans="1:21" ht="18" customHeight="1">
      <c r="A19" s="70"/>
      <c r="B19" s="445"/>
      <c r="C19" s="310" t="s">
        <v>10</v>
      </c>
      <c r="D19" s="447"/>
      <c r="E19" s="447"/>
      <c r="F19" s="447"/>
      <c r="G19" s="447"/>
      <c r="H19" s="447"/>
      <c r="J19" s="465" t="s">
        <v>120</v>
      </c>
      <c r="L19" s="447"/>
      <c r="M19" s="466"/>
      <c r="N19" s="466"/>
      <c r="O19" s="447"/>
      <c r="P19" s="540" t="s">
        <v>179</v>
      </c>
      <c r="Q19" s="540"/>
      <c r="R19" s="449"/>
      <c r="S19" s="71"/>
      <c r="T19" s="55"/>
      <c r="U19" s="53"/>
    </row>
    <row r="20" spans="1:21" ht="18" customHeight="1">
      <c r="A20" s="70"/>
      <c r="B20" s="445"/>
      <c r="C20" s="310" t="s">
        <v>11</v>
      </c>
      <c r="D20" s="447"/>
      <c r="E20" s="447"/>
      <c r="F20" s="447"/>
      <c r="G20" s="447"/>
      <c r="H20" s="447"/>
      <c r="J20" s="467" t="s">
        <v>130</v>
      </c>
      <c r="L20" s="447"/>
      <c r="M20" s="466"/>
      <c r="N20" s="466"/>
      <c r="O20" s="447"/>
      <c r="P20" s="540" t="s">
        <v>180</v>
      </c>
      <c r="Q20" s="540"/>
      <c r="R20" s="449"/>
      <c r="S20" s="71"/>
      <c r="T20" s="55"/>
      <c r="U20" s="53"/>
    </row>
    <row r="21" spans="1:21" ht="12.75" customHeight="1">
      <c r="A21" s="70"/>
      <c r="B21" s="468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70"/>
      <c r="S21" s="71"/>
      <c r="T21" s="55"/>
      <c r="U21" s="53"/>
    </row>
    <row r="22" spans="1:21" ht="18" customHeight="1">
      <c r="A22" s="70"/>
      <c r="B22" s="74"/>
      <c r="C22" s="75"/>
      <c r="D22" s="75"/>
      <c r="E22" s="76"/>
      <c r="F22" s="76"/>
      <c r="G22" s="76"/>
      <c r="H22" s="76"/>
      <c r="I22" s="75"/>
      <c r="J22" s="77"/>
      <c r="K22" s="75"/>
      <c r="L22" s="75"/>
      <c r="M22" s="75"/>
      <c r="N22" s="75"/>
      <c r="O22" s="75"/>
      <c r="P22" s="75"/>
      <c r="Q22" s="75"/>
      <c r="R22" s="75"/>
      <c r="S22" s="71"/>
      <c r="T22" s="55"/>
      <c r="U22" s="53"/>
    </row>
    <row r="23" spans="1:19" ht="30" customHeight="1">
      <c r="A23" s="78"/>
      <c r="B23" s="471"/>
      <c r="C23" s="472"/>
      <c r="D23" s="544" t="s">
        <v>12</v>
      </c>
      <c r="E23" s="545"/>
      <c r="F23" s="545"/>
      <c r="G23" s="545"/>
      <c r="H23" s="472"/>
      <c r="I23" s="473"/>
      <c r="J23" s="474"/>
      <c r="K23" s="471"/>
      <c r="L23" s="472"/>
      <c r="M23" s="544" t="s">
        <v>18</v>
      </c>
      <c r="N23" s="544"/>
      <c r="O23" s="544"/>
      <c r="P23" s="544"/>
      <c r="Q23" s="472"/>
      <c r="R23" s="473"/>
      <c r="S23" s="71"/>
    </row>
    <row r="24" spans="1:20" s="83" customFormat="1" ht="21" customHeight="1" thickBot="1">
      <c r="A24" s="79"/>
      <c r="B24" s="80" t="s">
        <v>13</v>
      </c>
      <c r="C24" s="81" t="s">
        <v>14</v>
      </c>
      <c r="D24" s="81" t="s">
        <v>15</v>
      </c>
      <c r="E24" s="82" t="s">
        <v>16</v>
      </c>
      <c r="F24" s="541" t="s">
        <v>17</v>
      </c>
      <c r="G24" s="542"/>
      <c r="H24" s="542"/>
      <c r="I24" s="543"/>
      <c r="J24" s="474"/>
      <c r="K24" s="80" t="s">
        <v>13</v>
      </c>
      <c r="L24" s="81" t="s">
        <v>14</v>
      </c>
      <c r="M24" s="81" t="s">
        <v>15</v>
      </c>
      <c r="N24" s="82" t="s">
        <v>16</v>
      </c>
      <c r="O24" s="541" t="s">
        <v>17</v>
      </c>
      <c r="P24" s="542"/>
      <c r="Q24" s="542"/>
      <c r="R24" s="543"/>
      <c r="S24" s="475"/>
      <c r="T24" s="54"/>
    </row>
    <row r="25" spans="1:20" s="61" customFormat="1" ht="18" customHeight="1" thickTop="1">
      <c r="A25" s="78"/>
      <c r="B25" s="476"/>
      <c r="C25" s="477"/>
      <c r="D25" s="478"/>
      <c r="E25" s="479"/>
      <c r="F25" s="85"/>
      <c r="G25" s="480"/>
      <c r="H25" s="480"/>
      <c r="I25" s="481"/>
      <c r="J25" s="474"/>
      <c r="K25" s="476"/>
      <c r="L25" s="477"/>
      <c r="M25" s="478"/>
      <c r="N25" s="479"/>
      <c r="O25" s="85"/>
      <c r="P25" s="480"/>
      <c r="Q25" s="480"/>
      <c r="R25" s="481"/>
      <c r="S25" s="71"/>
      <c r="T25" s="54"/>
    </row>
    <row r="26" spans="1:20" s="61" customFormat="1" ht="21" customHeight="1">
      <c r="A26" s="78"/>
      <c r="B26" s="482">
        <v>1</v>
      </c>
      <c r="C26" s="483">
        <v>57.73</v>
      </c>
      <c r="D26" s="483">
        <v>58.453</v>
      </c>
      <c r="E26" s="484">
        <f>(D26-C26)*1000</f>
        <v>723.0000000000061</v>
      </c>
      <c r="F26" s="534" t="s">
        <v>181</v>
      </c>
      <c r="G26" s="535"/>
      <c r="H26" s="535"/>
      <c r="I26" s="536"/>
      <c r="J26" s="474"/>
      <c r="K26" s="95"/>
      <c r="L26" s="483"/>
      <c r="M26" s="483"/>
      <c r="N26" s="484"/>
      <c r="O26" s="485"/>
      <c r="P26" s="486"/>
      <c r="Q26" s="486"/>
      <c r="R26" s="487"/>
      <c r="S26" s="71"/>
      <c r="T26" s="54"/>
    </row>
    <row r="27" spans="1:20" s="61" customFormat="1" ht="21" customHeight="1">
      <c r="A27" s="78"/>
      <c r="B27" s="482"/>
      <c r="C27" s="483"/>
      <c r="D27" s="483"/>
      <c r="E27" s="484"/>
      <c r="F27" s="537" t="s">
        <v>182</v>
      </c>
      <c r="G27" s="538"/>
      <c r="H27" s="538"/>
      <c r="I27" s="539"/>
      <c r="J27" s="474"/>
      <c r="K27" s="95"/>
      <c r="L27" s="483"/>
      <c r="M27" s="483"/>
      <c r="N27" s="484"/>
      <c r="O27" s="485"/>
      <c r="P27" s="486"/>
      <c r="Q27" s="486"/>
      <c r="R27" s="487"/>
      <c r="S27" s="71"/>
      <c r="T27" s="54"/>
    </row>
    <row r="28" spans="1:20" s="61" customFormat="1" ht="21" customHeight="1">
      <c r="A28" s="78"/>
      <c r="B28" s="95" t="s">
        <v>183</v>
      </c>
      <c r="C28" s="488">
        <v>58.805</v>
      </c>
      <c r="D28" s="489">
        <v>59.2</v>
      </c>
      <c r="E28" s="484">
        <f aca="true" t="shared" si="0" ref="E28:E36">(D28-C28)*1000</f>
        <v>395.0000000000031</v>
      </c>
      <c r="F28" s="528" t="s">
        <v>184</v>
      </c>
      <c r="G28" s="529"/>
      <c r="H28" s="529"/>
      <c r="I28" s="530"/>
      <c r="J28" s="474"/>
      <c r="K28" s="95" t="s">
        <v>175</v>
      </c>
      <c r="L28" s="483">
        <v>57.93</v>
      </c>
      <c r="M28" s="483">
        <v>58.23</v>
      </c>
      <c r="N28" s="484">
        <f>(M28-L28)*1000</f>
        <v>299.99999999999716</v>
      </c>
      <c r="O28" s="531" t="s">
        <v>185</v>
      </c>
      <c r="P28" s="532"/>
      <c r="Q28" s="532"/>
      <c r="R28" s="533"/>
      <c r="S28" s="71"/>
      <c r="T28" s="54"/>
    </row>
    <row r="29" spans="1:20" s="61" customFormat="1" ht="21" customHeight="1">
      <c r="A29" s="78"/>
      <c r="B29" s="482" t="s">
        <v>186</v>
      </c>
      <c r="C29" s="483">
        <v>59.2</v>
      </c>
      <c r="D29" s="483">
        <v>59.602</v>
      </c>
      <c r="E29" s="484">
        <f t="shared" si="0"/>
        <v>401.9999999999939</v>
      </c>
      <c r="F29" s="528" t="s">
        <v>184</v>
      </c>
      <c r="G29" s="529"/>
      <c r="H29" s="529"/>
      <c r="I29" s="530"/>
      <c r="J29" s="474"/>
      <c r="K29" s="95"/>
      <c r="L29" s="483"/>
      <c r="M29" s="483"/>
      <c r="N29" s="484"/>
      <c r="O29" s="528" t="s">
        <v>195</v>
      </c>
      <c r="P29" s="529"/>
      <c r="Q29" s="529"/>
      <c r="R29" s="530"/>
      <c r="S29" s="71"/>
      <c r="T29" s="54"/>
    </row>
    <row r="30" spans="1:20" s="61" customFormat="1" ht="21" customHeight="1">
      <c r="A30" s="78"/>
      <c r="B30" s="482" t="s">
        <v>188</v>
      </c>
      <c r="C30" s="483">
        <v>59.6</v>
      </c>
      <c r="D30" s="488">
        <v>60.423</v>
      </c>
      <c r="E30" s="484">
        <f t="shared" si="0"/>
        <v>823.0000000000005</v>
      </c>
      <c r="F30" s="528" t="s">
        <v>184</v>
      </c>
      <c r="G30" s="529"/>
      <c r="H30" s="529"/>
      <c r="I30" s="530"/>
      <c r="J30" s="474"/>
      <c r="K30" s="476"/>
      <c r="L30" s="492"/>
      <c r="M30" s="493"/>
      <c r="N30" s="479"/>
      <c r="O30" s="525" t="s">
        <v>187</v>
      </c>
      <c r="P30" s="526"/>
      <c r="Q30" s="526"/>
      <c r="R30" s="527"/>
      <c r="S30" s="71"/>
      <c r="T30" s="54"/>
    </row>
    <row r="31" spans="1:20" s="61" customFormat="1" ht="21" customHeight="1">
      <c r="A31" s="78"/>
      <c r="B31" s="482">
        <v>2</v>
      </c>
      <c r="C31" s="483">
        <v>57.73</v>
      </c>
      <c r="D31" s="483">
        <v>58.49</v>
      </c>
      <c r="E31" s="484">
        <f t="shared" si="0"/>
        <v>760.0000000000051</v>
      </c>
      <c r="F31" s="534" t="s">
        <v>181</v>
      </c>
      <c r="G31" s="535"/>
      <c r="H31" s="535"/>
      <c r="I31" s="536"/>
      <c r="J31" s="474"/>
      <c r="K31" s="95"/>
      <c r="L31" s="483"/>
      <c r="M31" s="483"/>
      <c r="N31" s="484"/>
      <c r="O31" s="485"/>
      <c r="P31" s="486"/>
      <c r="Q31" s="486"/>
      <c r="R31" s="487"/>
      <c r="S31" s="71"/>
      <c r="T31" s="54"/>
    </row>
    <row r="32" spans="1:20" s="61" customFormat="1" ht="21" customHeight="1">
      <c r="A32" s="78"/>
      <c r="B32" s="482"/>
      <c r="C32" s="483"/>
      <c r="D32" s="483"/>
      <c r="E32" s="484">
        <f t="shared" si="0"/>
        <v>0</v>
      </c>
      <c r="F32" s="537" t="s">
        <v>214</v>
      </c>
      <c r="G32" s="538"/>
      <c r="H32" s="538"/>
      <c r="I32" s="539"/>
      <c r="J32" s="474"/>
      <c r="K32" s="95"/>
      <c r="L32" s="483"/>
      <c r="M32" s="483"/>
      <c r="N32" s="484"/>
      <c r="O32" s="490"/>
      <c r="P32" s="84"/>
      <c r="Q32" s="84"/>
      <c r="R32" s="491"/>
      <c r="S32" s="71"/>
      <c r="T32" s="54"/>
    </row>
    <row r="33" spans="1:20" s="61" customFormat="1" ht="21" customHeight="1">
      <c r="A33" s="78"/>
      <c r="B33" s="95" t="s">
        <v>189</v>
      </c>
      <c r="C33" s="488">
        <v>58.816</v>
      </c>
      <c r="D33" s="489">
        <v>59.2</v>
      </c>
      <c r="E33" s="484">
        <f t="shared" si="0"/>
        <v>384.00000000000034</v>
      </c>
      <c r="F33" s="528" t="s">
        <v>184</v>
      </c>
      <c r="G33" s="529"/>
      <c r="H33" s="529"/>
      <c r="I33" s="530"/>
      <c r="J33" s="474"/>
      <c r="K33" s="476"/>
      <c r="L33" s="492"/>
      <c r="M33" s="493"/>
      <c r="N33" s="479"/>
      <c r="O33" s="485"/>
      <c r="P33" s="486"/>
      <c r="Q33" s="486"/>
      <c r="R33" s="487"/>
      <c r="S33" s="71"/>
      <c r="T33" s="54"/>
    </row>
    <row r="34" spans="1:20" s="61" customFormat="1" ht="21" customHeight="1">
      <c r="A34" s="78"/>
      <c r="B34" s="482" t="s">
        <v>191</v>
      </c>
      <c r="C34" s="483">
        <v>59.2</v>
      </c>
      <c r="D34" s="483">
        <v>59.602</v>
      </c>
      <c r="E34" s="484">
        <f t="shared" si="0"/>
        <v>401.9999999999939</v>
      </c>
      <c r="F34" s="528" t="s">
        <v>184</v>
      </c>
      <c r="G34" s="529"/>
      <c r="H34" s="529"/>
      <c r="I34" s="530"/>
      <c r="J34" s="474"/>
      <c r="K34" s="482">
        <v>3</v>
      </c>
      <c r="L34" s="483">
        <v>58.062</v>
      </c>
      <c r="M34" s="483">
        <v>58.232</v>
      </c>
      <c r="N34" s="484">
        <f>(M34-L34)*1000</f>
        <v>170.0000000000017</v>
      </c>
      <c r="O34" s="531" t="s">
        <v>190</v>
      </c>
      <c r="P34" s="532"/>
      <c r="Q34" s="532"/>
      <c r="R34" s="533"/>
      <c r="S34" s="71"/>
      <c r="T34" s="54"/>
    </row>
    <row r="35" spans="1:20" s="61" customFormat="1" ht="21" customHeight="1">
      <c r="A35" s="78"/>
      <c r="B35" s="482">
        <v>3</v>
      </c>
      <c r="C35" s="483">
        <v>57.73</v>
      </c>
      <c r="D35" s="483">
        <v>58.453</v>
      </c>
      <c r="E35" s="484">
        <f t="shared" si="0"/>
        <v>723.0000000000061</v>
      </c>
      <c r="F35" s="528" t="s">
        <v>193</v>
      </c>
      <c r="G35" s="529"/>
      <c r="H35" s="529"/>
      <c r="I35" s="530"/>
      <c r="J35" s="474"/>
      <c r="K35" s="476"/>
      <c r="L35" s="492"/>
      <c r="M35" s="493"/>
      <c r="N35" s="479"/>
      <c r="O35" s="528" t="s">
        <v>195</v>
      </c>
      <c r="P35" s="529"/>
      <c r="Q35" s="529"/>
      <c r="R35" s="530"/>
      <c r="S35" s="71"/>
      <c r="T35" s="54"/>
    </row>
    <row r="36" spans="1:20" s="57" customFormat="1" ht="18" customHeight="1">
      <c r="A36" s="78"/>
      <c r="B36" s="482">
        <v>4</v>
      </c>
      <c r="C36" s="483">
        <v>57.651</v>
      </c>
      <c r="D36" s="483">
        <v>58.49</v>
      </c>
      <c r="E36" s="484">
        <f t="shared" si="0"/>
        <v>838.9999999999986</v>
      </c>
      <c r="F36" s="528" t="s">
        <v>193</v>
      </c>
      <c r="G36" s="529"/>
      <c r="H36" s="529"/>
      <c r="I36" s="530"/>
      <c r="J36" s="474"/>
      <c r="K36" s="95"/>
      <c r="L36" s="483"/>
      <c r="M36" s="483"/>
      <c r="N36" s="484"/>
      <c r="O36" s="525" t="s">
        <v>192</v>
      </c>
      <c r="P36" s="526"/>
      <c r="Q36" s="526"/>
      <c r="R36" s="527"/>
      <c r="S36" s="71"/>
      <c r="T36" s="54"/>
    </row>
    <row r="37" spans="1:19" ht="18" customHeight="1">
      <c r="A37" s="78"/>
      <c r="B37" s="86"/>
      <c r="C37" s="87"/>
      <c r="D37" s="88"/>
      <c r="E37" s="89"/>
      <c r="F37" s="90"/>
      <c r="G37" s="91"/>
      <c r="H37" s="91"/>
      <c r="I37" s="494"/>
      <c r="J37" s="474"/>
      <c r="K37" s="86"/>
      <c r="L37" s="87"/>
      <c r="M37" s="88"/>
      <c r="N37" s="89"/>
      <c r="O37" s="90"/>
      <c r="P37" s="91"/>
      <c r="Q37" s="91"/>
      <c r="R37" s="494"/>
      <c r="S37" s="71"/>
    </row>
    <row r="38" spans="1:19" ht="18" customHeight="1" thickBot="1">
      <c r="A38" s="495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</row>
  </sheetData>
  <sheetProtection password="E5AD" sheet="1"/>
  <mergeCells count="24">
    <mergeCell ref="F24:I24"/>
    <mergeCell ref="O24:R24"/>
    <mergeCell ref="D23:G23"/>
    <mergeCell ref="M23:P23"/>
    <mergeCell ref="F28:I28"/>
    <mergeCell ref="F26:I26"/>
    <mergeCell ref="O28:R28"/>
    <mergeCell ref="F27:I27"/>
    <mergeCell ref="O30:R30"/>
    <mergeCell ref="O35:R35"/>
    <mergeCell ref="P9:Q9"/>
    <mergeCell ref="P19:Q19"/>
    <mergeCell ref="P20:Q20"/>
    <mergeCell ref="O29:R29"/>
    <mergeCell ref="O36:R36"/>
    <mergeCell ref="F29:I29"/>
    <mergeCell ref="F36:I36"/>
    <mergeCell ref="O34:R34"/>
    <mergeCell ref="F35:I35"/>
    <mergeCell ref="F31:I31"/>
    <mergeCell ref="F33:I33"/>
    <mergeCell ref="F30:I30"/>
    <mergeCell ref="F32:I32"/>
    <mergeCell ref="F34:I34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47"/>
      <c r="M1" s="191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D1" s="113"/>
      <c r="AE1" s="98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2"/>
      <c r="AW1" s="192"/>
      <c r="BB1" s="193"/>
      <c r="BC1" s="193"/>
      <c r="BD1" s="193"/>
      <c r="BE1" s="193"/>
      <c r="BF1" s="193"/>
      <c r="BG1" s="193"/>
      <c r="BH1" s="113"/>
      <c r="BI1" s="98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1"/>
      <c r="BU1" s="191"/>
      <c r="BV1" s="191"/>
      <c r="BW1" s="191"/>
      <c r="BX1" s="191"/>
      <c r="BY1" s="191"/>
      <c r="CD1" s="193"/>
      <c r="CE1" s="193"/>
      <c r="CF1" s="193"/>
      <c r="CG1" s="193"/>
      <c r="CH1" s="193"/>
      <c r="CI1" s="193"/>
      <c r="CJ1" s="193"/>
      <c r="CK1" s="193"/>
      <c r="CL1" s="113"/>
      <c r="CM1" s="98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13"/>
      <c r="DQ1" s="98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47"/>
      <c r="ES1" s="193"/>
      <c r="ET1" s="191"/>
      <c r="EU1" s="191"/>
    </row>
    <row r="2" spans="2:149" ht="36" customHeight="1" thickBot="1" thickTop="1">
      <c r="B2" s="109"/>
      <c r="C2" s="110"/>
      <c r="D2" s="556" t="s">
        <v>19</v>
      </c>
      <c r="E2" s="556"/>
      <c r="F2" s="556"/>
      <c r="G2" s="556"/>
      <c r="H2" s="556"/>
      <c r="I2" s="556"/>
      <c r="J2" s="110"/>
      <c r="K2" s="111"/>
      <c r="L2" s="194"/>
      <c r="M2" s="191"/>
      <c r="P2" s="195"/>
      <c r="Q2" s="196"/>
      <c r="R2" s="196"/>
      <c r="S2" s="196"/>
      <c r="T2" s="196"/>
      <c r="U2" s="197" t="s">
        <v>81</v>
      </c>
      <c r="V2" s="196"/>
      <c r="W2" s="196"/>
      <c r="X2" s="196"/>
      <c r="Y2" s="196"/>
      <c r="Z2" s="198"/>
      <c r="AF2" s="132"/>
      <c r="AG2" s="133"/>
      <c r="AH2" s="199"/>
      <c r="AI2" s="200"/>
      <c r="AJ2" s="200"/>
      <c r="AK2" s="200"/>
      <c r="AL2" s="188" t="s">
        <v>20</v>
      </c>
      <c r="AM2" s="188"/>
      <c r="AN2" s="188"/>
      <c r="AO2" s="188"/>
      <c r="AP2" s="201"/>
      <c r="AQ2" s="201"/>
      <c r="AR2" s="202"/>
      <c r="AS2" s="200"/>
      <c r="AT2" s="202"/>
      <c r="AU2" s="202"/>
      <c r="AV2" s="202"/>
      <c r="AW2" s="203"/>
      <c r="BB2" s="204"/>
      <c r="BC2" s="204"/>
      <c r="BD2" s="204"/>
      <c r="BE2" s="204"/>
      <c r="BF2" s="204"/>
      <c r="BG2" s="204"/>
      <c r="BJ2" s="127"/>
      <c r="BK2" s="127"/>
      <c r="BL2" s="204"/>
      <c r="BM2" s="205"/>
      <c r="BN2" s="204"/>
      <c r="BO2" s="204"/>
      <c r="BP2" s="204"/>
      <c r="BQ2" s="204"/>
      <c r="BR2" s="206"/>
      <c r="BS2" s="206"/>
      <c r="CD2" s="204"/>
      <c r="CE2" s="204"/>
      <c r="CF2" s="204"/>
      <c r="CG2" s="204"/>
      <c r="CH2" s="204"/>
      <c r="CI2" s="204"/>
      <c r="CJ2" s="204"/>
      <c r="CK2" s="204"/>
      <c r="CP2" s="127"/>
      <c r="CQ2" s="127"/>
      <c r="CR2" s="207"/>
      <c r="CS2" s="199"/>
      <c r="CT2" s="199"/>
      <c r="CU2" s="199"/>
      <c r="CV2" s="199"/>
      <c r="CW2" s="199"/>
      <c r="CX2" s="133"/>
      <c r="CY2" s="133"/>
      <c r="CZ2" s="199"/>
      <c r="DA2" s="199"/>
      <c r="DB2" s="208" t="s">
        <v>20</v>
      </c>
      <c r="DC2" s="209"/>
      <c r="DD2" s="209"/>
      <c r="DE2" s="209"/>
      <c r="DF2" s="199"/>
      <c r="DG2" s="199"/>
      <c r="DH2" s="199"/>
      <c r="DI2" s="199"/>
      <c r="DJ2" s="199"/>
      <c r="DK2" s="199"/>
      <c r="DL2" s="133"/>
      <c r="DM2" s="133"/>
      <c r="DN2" s="133"/>
      <c r="DO2" s="134"/>
      <c r="DT2" s="195"/>
      <c r="DU2" s="196"/>
      <c r="DV2" s="196"/>
      <c r="DW2" s="196"/>
      <c r="DX2" s="196"/>
      <c r="DY2" s="197" t="s">
        <v>217</v>
      </c>
      <c r="DZ2" s="196"/>
      <c r="EA2" s="196"/>
      <c r="EB2" s="196"/>
      <c r="EC2" s="196"/>
      <c r="ED2" s="198"/>
      <c r="EH2" s="109"/>
      <c r="EI2" s="110"/>
      <c r="EJ2" s="556" t="s">
        <v>19</v>
      </c>
      <c r="EK2" s="556"/>
      <c r="EL2" s="556"/>
      <c r="EM2" s="556"/>
      <c r="EN2" s="556"/>
      <c r="EO2" s="556"/>
      <c r="EP2" s="110"/>
      <c r="EQ2" s="111"/>
      <c r="ER2" s="194"/>
      <c r="ES2" s="127"/>
    </row>
    <row r="3" spans="2:149" ht="21" customHeight="1" thickBot="1" thickTop="1">
      <c r="B3" s="112"/>
      <c r="E3" s="113"/>
      <c r="G3" s="113"/>
      <c r="K3" s="114"/>
      <c r="L3" s="127"/>
      <c r="M3" s="191"/>
      <c r="AF3" s="210" t="s">
        <v>21</v>
      </c>
      <c r="AG3" s="211"/>
      <c r="AH3" s="211"/>
      <c r="AI3" s="212"/>
      <c r="AJ3" s="213"/>
      <c r="AK3" s="214"/>
      <c r="AL3" s="215" t="s">
        <v>22</v>
      </c>
      <c r="AM3" s="211"/>
      <c r="AN3" s="211"/>
      <c r="AO3" s="212"/>
      <c r="AP3" s="213"/>
      <c r="AQ3" s="214"/>
      <c r="AR3" s="213"/>
      <c r="AS3" s="213"/>
      <c r="AT3" s="216" t="s">
        <v>23</v>
      </c>
      <c r="AU3" s="216"/>
      <c r="AV3" s="217"/>
      <c r="AW3" s="218"/>
      <c r="BB3" s="9"/>
      <c r="BC3" s="9"/>
      <c r="BD3" s="219"/>
      <c r="BE3" s="219"/>
      <c r="BF3" s="9"/>
      <c r="BG3" s="9"/>
      <c r="BJ3" s="220"/>
      <c r="BK3" s="220"/>
      <c r="BL3" s="221"/>
      <c r="BM3" s="221"/>
      <c r="BN3" s="221"/>
      <c r="BO3" s="138"/>
      <c r="BP3" s="220"/>
      <c r="BQ3" s="220"/>
      <c r="BR3" s="221"/>
      <c r="BS3" s="221"/>
      <c r="CD3" s="9"/>
      <c r="CE3" s="9"/>
      <c r="CF3" s="219"/>
      <c r="CG3" s="219"/>
      <c r="CH3" s="222"/>
      <c r="CI3" s="222"/>
      <c r="CJ3" s="9"/>
      <c r="CK3" s="9"/>
      <c r="CP3" s="9"/>
      <c r="CQ3" s="9"/>
      <c r="CR3" s="223"/>
      <c r="CS3" s="217"/>
      <c r="CT3" s="216" t="s">
        <v>23</v>
      </c>
      <c r="CU3" s="216"/>
      <c r="CV3" s="216"/>
      <c r="CW3" s="216"/>
      <c r="CX3" s="213"/>
      <c r="CY3" s="214"/>
      <c r="CZ3" s="224"/>
      <c r="DA3" s="225"/>
      <c r="DB3" s="226"/>
      <c r="DC3" s="213"/>
      <c r="DD3" s="187" t="s">
        <v>82</v>
      </c>
      <c r="DE3" s="187"/>
      <c r="DF3" s="213"/>
      <c r="DG3" s="214"/>
      <c r="DH3" s="187" t="s">
        <v>22</v>
      </c>
      <c r="DI3" s="190"/>
      <c r="DJ3" s="224"/>
      <c r="DK3" s="225"/>
      <c r="DL3" s="187" t="s">
        <v>21</v>
      </c>
      <c r="DM3" s="187"/>
      <c r="DN3" s="227"/>
      <c r="DO3" s="228"/>
      <c r="EH3" s="112"/>
      <c r="EK3" s="113"/>
      <c r="EL3" s="191"/>
      <c r="EM3" s="229"/>
      <c r="EQ3" s="114"/>
      <c r="ER3" s="127"/>
      <c r="ES3" s="127"/>
    </row>
    <row r="4" spans="2:149" ht="23.25" customHeight="1" thickTop="1">
      <c r="B4" s="557" t="s">
        <v>83</v>
      </c>
      <c r="C4" s="558"/>
      <c r="D4" s="558"/>
      <c r="E4" s="559"/>
      <c r="G4" s="113"/>
      <c r="H4" s="560" t="s">
        <v>24</v>
      </c>
      <c r="I4" s="558"/>
      <c r="J4" s="558"/>
      <c r="K4" s="561"/>
      <c r="L4" s="128"/>
      <c r="M4" s="191"/>
      <c r="P4" s="230"/>
      <c r="Q4" s="231"/>
      <c r="R4" s="231"/>
      <c r="S4" s="231"/>
      <c r="T4" s="231"/>
      <c r="U4" s="231"/>
      <c r="V4" s="231"/>
      <c r="W4" s="231"/>
      <c r="X4" s="232"/>
      <c r="Y4" s="231"/>
      <c r="Z4" s="233"/>
      <c r="AF4" s="234"/>
      <c r="AG4" s="1"/>
      <c r="AH4" s="235"/>
      <c r="AI4" s="236"/>
      <c r="AJ4" s="235"/>
      <c r="AK4" s="235"/>
      <c r="AL4" s="189" t="s">
        <v>231</v>
      </c>
      <c r="AM4" s="189"/>
      <c r="AN4" s="189"/>
      <c r="AO4" s="189"/>
      <c r="AP4" s="189"/>
      <c r="AQ4" s="189"/>
      <c r="AR4" s="235"/>
      <c r="AS4" s="236"/>
      <c r="AT4" s="235"/>
      <c r="AU4" s="235"/>
      <c r="AV4" s="235"/>
      <c r="AW4" s="237"/>
      <c r="BC4" s="4" t="s">
        <v>84</v>
      </c>
      <c r="BF4" s="127"/>
      <c r="BG4" s="238"/>
      <c r="BH4" s="238"/>
      <c r="BI4" s="238"/>
      <c r="BQ4" s="238"/>
      <c r="BR4" s="238"/>
      <c r="BS4" s="238"/>
      <c r="CD4" s="238"/>
      <c r="CE4" s="238"/>
      <c r="CF4" s="239"/>
      <c r="CG4" s="239"/>
      <c r="CH4" s="239"/>
      <c r="CI4" s="239"/>
      <c r="CJ4" s="238"/>
      <c r="CK4" s="238"/>
      <c r="CP4" s="9"/>
      <c r="CQ4" s="9"/>
      <c r="CR4" s="240"/>
      <c r="CS4" s="235"/>
      <c r="CT4" s="235"/>
      <c r="CU4" s="235"/>
      <c r="CV4" s="235"/>
      <c r="CW4" s="235"/>
      <c r="CX4" s="135"/>
      <c r="CY4" s="135"/>
      <c r="CZ4" s="235"/>
      <c r="DA4" s="235"/>
      <c r="DB4" s="241" t="s">
        <v>231</v>
      </c>
      <c r="DC4" s="242"/>
      <c r="DD4" s="242"/>
      <c r="DE4" s="242"/>
      <c r="DF4" s="235"/>
      <c r="DG4" s="235"/>
      <c r="DH4" s="235"/>
      <c r="DI4" s="235"/>
      <c r="DJ4" s="235"/>
      <c r="DK4" s="235"/>
      <c r="DL4" s="135"/>
      <c r="DM4" s="135"/>
      <c r="DN4" s="135"/>
      <c r="DO4" s="136"/>
      <c r="DT4" s="230"/>
      <c r="DU4" s="231"/>
      <c r="DV4" s="231"/>
      <c r="DW4" s="231"/>
      <c r="DX4" s="231"/>
      <c r="DY4" s="231"/>
      <c r="DZ4" s="231"/>
      <c r="EA4" s="231"/>
      <c r="EB4" s="232"/>
      <c r="EC4" s="231"/>
      <c r="ED4" s="233"/>
      <c r="EH4" s="557" t="s">
        <v>215</v>
      </c>
      <c r="EI4" s="558"/>
      <c r="EJ4" s="558"/>
      <c r="EK4" s="559"/>
      <c r="EL4" s="191"/>
      <c r="EM4" s="229"/>
      <c r="EN4" s="560" t="s">
        <v>216</v>
      </c>
      <c r="EO4" s="558"/>
      <c r="EP4" s="558"/>
      <c r="EQ4" s="561"/>
      <c r="ER4" s="128"/>
      <c r="ES4" s="243"/>
    </row>
    <row r="5" spans="2:149" ht="21" customHeight="1">
      <c r="B5" s="562" t="s">
        <v>25</v>
      </c>
      <c r="C5" s="563"/>
      <c r="D5" s="563"/>
      <c r="E5" s="564"/>
      <c r="G5" s="113"/>
      <c r="H5" s="565" t="s">
        <v>25</v>
      </c>
      <c r="I5" s="563"/>
      <c r="J5" s="563"/>
      <c r="K5" s="566"/>
      <c r="L5" s="128"/>
      <c r="M5" s="191"/>
      <c r="P5" s="244"/>
      <c r="Q5" s="245" t="s">
        <v>8</v>
      </c>
      <c r="R5" s="181"/>
      <c r="S5" s="183"/>
      <c r="T5" s="183"/>
      <c r="U5" s="183"/>
      <c r="V5" s="183"/>
      <c r="W5" s="183"/>
      <c r="X5" s="128"/>
      <c r="Z5" s="246"/>
      <c r="AF5" s="247"/>
      <c r="AG5" s="248"/>
      <c r="AH5" s="249"/>
      <c r="AI5" s="248"/>
      <c r="AJ5" s="250"/>
      <c r="AK5" s="139"/>
      <c r="AL5" s="140"/>
      <c r="AM5" s="251"/>
      <c r="AN5" s="140"/>
      <c r="AO5" s="252"/>
      <c r="AP5" s="253"/>
      <c r="AQ5" s="254"/>
      <c r="AR5" s="117"/>
      <c r="AS5" s="142"/>
      <c r="AT5" s="117"/>
      <c r="AU5" s="142"/>
      <c r="AV5" s="117"/>
      <c r="AW5" s="7"/>
      <c r="BQ5" s="255"/>
      <c r="BR5" s="194"/>
      <c r="BS5" s="256"/>
      <c r="CI5" s="138"/>
      <c r="CJ5" s="138"/>
      <c r="CK5" s="138"/>
      <c r="CP5" s="118"/>
      <c r="CQ5" s="138"/>
      <c r="CR5" s="116"/>
      <c r="CS5" s="142"/>
      <c r="CT5" s="117"/>
      <c r="CU5" s="142"/>
      <c r="CV5" s="117"/>
      <c r="CW5" s="142"/>
      <c r="CX5" s="117"/>
      <c r="CY5" s="257"/>
      <c r="CZ5" s="138"/>
      <c r="DA5" s="254"/>
      <c r="DB5" s="258"/>
      <c r="DC5" s="137"/>
      <c r="DD5" s="140"/>
      <c r="DE5" s="251"/>
      <c r="DF5" s="138"/>
      <c r="DG5" s="254"/>
      <c r="DH5" s="140"/>
      <c r="DI5" s="141"/>
      <c r="DJ5" s="138"/>
      <c r="DK5" s="254"/>
      <c r="DL5" s="140"/>
      <c r="DM5" s="137"/>
      <c r="DN5" s="140"/>
      <c r="DO5" s="8"/>
      <c r="DT5" s="244"/>
      <c r="DU5" s="245" t="s">
        <v>8</v>
      </c>
      <c r="DV5" s="181"/>
      <c r="DW5" s="183"/>
      <c r="DX5" s="183"/>
      <c r="DY5" s="183"/>
      <c r="DZ5" s="183"/>
      <c r="EA5" s="183"/>
      <c r="EB5" s="128"/>
      <c r="ED5" s="246"/>
      <c r="EH5" s="562" t="s">
        <v>25</v>
      </c>
      <c r="EI5" s="563"/>
      <c r="EJ5" s="563"/>
      <c r="EK5" s="564"/>
      <c r="EL5" s="191"/>
      <c r="EM5" s="229"/>
      <c r="EN5" s="565" t="s">
        <v>25</v>
      </c>
      <c r="EO5" s="563"/>
      <c r="EP5" s="563"/>
      <c r="EQ5" s="566"/>
      <c r="ER5" s="128"/>
      <c r="ES5" s="128"/>
    </row>
    <row r="6" spans="2:149" ht="21.75" customHeight="1" thickBot="1">
      <c r="B6" s="567" t="s">
        <v>26</v>
      </c>
      <c r="C6" s="568"/>
      <c r="D6" s="569" t="s">
        <v>27</v>
      </c>
      <c r="E6" s="570"/>
      <c r="F6" s="6"/>
      <c r="G6" s="115"/>
      <c r="H6" s="571" t="s">
        <v>26</v>
      </c>
      <c r="I6" s="572"/>
      <c r="J6" s="573" t="s">
        <v>27</v>
      </c>
      <c r="K6" s="574"/>
      <c r="L6" s="128"/>
      <c r="M6" s="191"/>
      <c r="P6" s="244"/>
      <c r="Q6" s="245" t="s">
        <v>3</v>
      </c>
      <c r="R6" s="181"/>
      <c r="S6" s="183"/>
      <c r="T6" s="183"/>
      <c r="U6" s="184" t="s">
        <v>9</v>
      </c>
      <c r="V6" s="183"/>
      <c r="W6" s="183"/>
      <c r="X6" s="128"/>
      <c r="Y6" s="101" t="s">
        <v>85</v>
      </c>
      <c r="Z6" s="246"/>
      <c r="AF6" s="259" t="s">
        <v>28</v>
      </c>
      <c r="AG6" s="260"/>
      <c r="AH6" s="261" t="s">
        <v>29</v>
      </c>
      <c r="AI6" s="262"/>
      <c r="AJ6" s="263"/>
      <c r="AK6" s="139"/>
      <c r="AL6" s="15"/>
      <c r="AM6" s="18"/>
      <c r="AN6" s="10"/>
      <c r="AO6" s="264"/>
      <c r="AP6" s="138"/>
      <c r="AQ6" s="139"/>
      <c r="AR6" s="15"/>
      <c r="AS6" s="145"/>
      <c r="AT6" s="12" t="s">
        <v>31</v>
      </c>
      <c r="AU6" s="14">
        <v>57.421</v>
      </c>
      <c r="AV6" s="12" t="s">
        <v>53</v>
      </c>
      <c r="AW6" s="265">
        <v>57.636</v>
      </c>
      <c r="BB6" s="266" t="s">
        <v>218</v>
      </c>
      <c r="BC6" s="13" t="s">
        <v>33</v>
      </c>
      <c r="BD6" s="267" t="s">
        <v>34</v>
      </c>
      <c r="BQ6" s="255"/>
      <c r="BR6" s="268"/>
      <c r="BS6" s="255"/>
      <c r="CI6" s="131"/>
      <c r="CJ6" s="269"/>
      <c r="CK6" s="131"/>
      <c r="CP6" s="269"/>
      <c r="CQ6" s="131"/>
      <c r="CR6" s="148" t="s">
        <v>47</v>
      </c>
      <c r="CS6" s="14">
        <v>58.551</v>
      </c>
      <c r="CT6" s="12"/>
      <c r="CU6" s="14"/>
      <c r="CV6" s="12"/>
      <c r="CW6" s="14"/>
      <c r="CX6" s="181"/>
      <c r="CY6" s="11"/>
      <c r="CZ6" s="138"/>
      <c r="DA6" s="139"/>
      <c r="DB6" s="105"/>
      <c r="DC6" s="270"/>
      <c r="DD6" s="10"/>
      <c r="DE6" s="270"/>
      <c r="DF6" s="138"/>
      <c r="DG6" s="139"/>
      <c r="DH6" s="140"/>
      <c r="DI6" s="141"/>
      <c r="DJ6" s="138"/>
      <c r="DK6" s="139"/>
      <c r="DL6" s="581" t="s">
        <v>28</v>
      </c>
      <c r="DM6" s="582"/>
      <c r="DN6" s="546" t="s">
        <v>29</v>
      </c>
      <c r="DO6" s="547"/>
      <c r="DQ6" s="271"/>
      <c r="DT6" s="244"/>
      <c r="DU6" s="245" t="s">
        <v>3</v>
      </c>
      <c r="DV6" s="181"/>
      <c r="DW6" s="183"/>
      <c r="DX6" s="183"/>
      <c r="DY6" s="184" t="s">
        <v>9</v>
      </c>
      <c r="DZ6" s="183"/>
      <c r="EA6" s="183"/>
      <c r="EB6" s="128"/>
      <c r="EC6" s="101" t="s">
        <v>85</v>
      </c>
      <c r="ED6" s="246"/>
      <c r="EH6" s="577" t="s">
        <v>26</v>
      </c>
      <c r="EI6" s="578"/>
      <c r="EJ6" s="573" t="s">
        <v>27</v>
      </c>
      <c r="EK6" s="579"/>
      <c r="EL6" s="180"/>
      <c r="EM6" s="272"/>
      <c r="EN6" s="580" t="s">
        <v>26</v>
      </c>
      <c r="EO6" s="568"/>
      <c r="EP6" s="575" t="s">
        <v>27</v>
      </c>
      <c r="EQ6" s="576"/>
      <c r="ER6" s="128"/>
      <c r="ES6" s="273"/>
    </row>
    <row r="7" spans="2:149" ht="21" customHeight="1" thickTop="1">
      <c r="B7" s="116"/>
      <c r="C7" s="115"/>
      <c r="D7" s="117"/>
      <c r="E7" s="115"/>
      <c r="F7" s="194"/>
      <c r="G7" s="229"/>
      <c r="H7" s="117"/>
      <c r="I7" s="115"/>
      <c r="J7" s="117"/>
      <c r="K7" s="119"/>
      <c r="L7" s="128"/>
      <c r="M7" s="274"/>
      <c r="P7" s="244"/>
      <c r="Q7" s="245" t="s">
        <v>5</v>
      </c>
      <c r="R7" s="181"/>
      <c r="S7" s="183"/>
      <c r="T7" s="183"/>
      <c r="U7" s="275" t="s">
        <v>86</v>
      </c>
      <c r="V7" s="183"/>
      <c r="W7" s="183"/>
      <c r="X7" s="181"/>
      <c r="Y7" s="181"/>
      <c r="Z7" s="276"/>
      <c r="AF7" s="277" t="s">
        <v>87</v>
      </c>
      <c r="AG7" s="278" t="s">
        <v>88</v>
      </c>
      <c r="AH7" s="279" t="s">
        <v>89</v>
      </c>
      <c r="AI7" s="280" t="s">
        <v>90</v>
      </c>
      <c r="AJ7" s="263"/>
      <c r="AK7" s="139"/>
      <c r="AL7" s="105" t="s">
        <v>37</v>
      </c>
      <c r="AM7" s="270">
        <v>57.73</v>
      </c>
      <c r="AN7" s="10" t="s">
        <v>30</v>
      </c>
      <c r="AO7" s="264">
        <v>57.73</v>
      </c>
      <c r="AP7" s="138"/>
      <c r="AQ7" s="139"/>
      <c r="AR7" s="149" t="s">
        <v>39</v>
      </c>
      <c r="AS7" s="143">
        <v>57.223</v>
      </c>
      <c r="AT7" s="12"/>
      <c r="AU7" s="14"/>
      <c r="AV7" s="181"/>
      <c r="AW7" s="281"/>
      <c r="BQ7" s="255"/>
      <c r="BR7" s="126"/>
      <c r="BS7" s="130"/>
      <c r="CI7" s="131"/>
      <c r="CJ7" s="269"/>
      <c r="CK7" s="131"/>
      <c r="CP7" s="269"/>
      <c r="CQ7" s="131"/>
      <c r="CR7" s="282"/>
      <c r="CS7" s="145"/>
      <c r="CT7" s="12" t="s">
        <v>35</v>
      </c>
      <c r="CU7" s="14">
        <v>58.816</v>
      </c>
      <c r="CV7" s="12" t="s">
        <v>55</v>
      </c>
      <c r="CW7" s="14">
        <v>60.482</v>
      </c>
      <c r="CX7" s="149"/>
      <c r="CY7" s="283"/>
      <c r="CZ7" s="138"/>
      <c r="DA7" s="139"/>
      <c r="DB7" s="105" t="s">
        <v>91</v>
      </c>
      <c r="DC7" s="270">
        <v>58.453</v>
      </c>
      <c r="DD7" s="10" t="s">
        <v>92</v>
      </c>
      <c r="DE7" s="270">
        <v>58.453</v>
      </c>
      <c r="DF7" s="105" t="s">
        <v>93</v>
      </c>
      <c r="DG7" s="264">
        <v>59.2</v>
      </c>
      <c r="DH7" s="105" t="s">
        <v>94</v>
      </c>
      <c r="DI7" s="264">
        <v>59.602</v>
      </c>
      <c r="DJ7" s="138"/>
      <c r="DK7" s="139"/>
      <c r="DL7" s="279" t="s">
        <v>95</v>
      </c>
      <c r="DM7" s="280" t="s">
        <v>96</v>
      </c>
      <c r="DN7" s="284" t="s">
        <v>97</v>
      </c>
      <c r="DO7" s="285" t="s">
        <v>98</v>
      </c>
      <c r="DT7" s="244"/>
      <c r="DU7" s="245" t="s">
        <v>5</v>
      </c>
      <c r="DV7" s="181"/>
      <c r="DW7" s="183"/>
      <c r="DX7" s="183"/>
      <c r="DY7" s="275" t="s">
        <v>86</v>
      </c>
      <c r="DZ7" s="183"/>
      <c r="EA7" s="183"/>
      <c r="EB7" s="181"/>
      <c r="EC7" s="181"/>
      <c r="ED7" s="276"/>
      <c r="EH7" s="116"/>
      <c r="EI7" s="115"/>
      <c r="EJ7" s="117"/>
      <c r="EK7" s="115"/>
      <c r="EL7" s="194"/>
      <c r="EM7" s="229"/>
      <c r="EN7" s="117"/>
      <c r="EO7" s="115"/>
      <c r="EP7" s="117"/>
      <c r="EQ7" s="119"/>
      <c r="ER7" s="128"/>
      <c r="ES7" s="118"/>
    </row>
    <row r="8" spans="2:149" ht="21" customHeight="1">
      <c r="B8" s="286" t="s">
        <v>42</v>
      </c>
      <c r="C8" s="287">
        <v>49.72</v>
      </c>
      <c r="D8" s="288" t="s">
        <v>43</v>
      </c>
      <c r="E8" s="120">
        <v>49.72</v>
      </c>
      <c r="G8" s="113"/>
      <c r="H8" s="289" t="s">
        <v>99</v>
      </c>
      <c r="I8" s="287">
        <v>56</v>
      </c>
      <c r="J8" s="290" t="s">
        <v>100</v>
      </c>
      <c r="K8" s="291">
        <v>56</v>
      </c>
      <c r="L8" s="128"/>
      <c r="M8" s="274"/>
      <c r="P8" s="292"/>
      <c r="Q8" s="179"/>
      <c r="R8" s="179"/>
      <c r="S8" s="179"/>
      <c r="T8" s="179"/>
      <c r="U8" s="179"/>
      <c r="V8" s="179"/>
      <c r="W8" s="179"/>
      <c r="X8" s="179"/>
      <c r="Y8" s="179"/>
      <c r="Z8" s="293"/>
      <c r="AF8" s="277" t="s">
        <v>101</v>
      </c>
      <c r="AG8" s="278">
        <v>56</v>
      </c>
      <c r="AH8" s="279" t="s">
        <v>101</v>
      </c>
      <c r="AI8" s="280">
        <v>56</v>
      </c>
      <c r="AJ8" s="263"/>
      <c r="AK8" s="139"/>
      <c r="AL8" s="9"/>
      <c r="AM8" s="18"/>
      <c r="AN8" s="10"/>
      <c r="AO8" s="264"/>
      <c r="AP8" s="138"/>
      <c r="AQ8" s="139"/>
      <c r="AR8" s="15"/>
      <c r="AS8" s="145"/>
      <c r="AT8" s="12" t="s">
        <v>40</v>
      </c>
      <c r="AU8" s="14">
        <v>57.452</v>
      </c>
      <c r="AV8" s="12" t="s">
        <v>57</v>
      </c>
      <c r="AW8" s="265">
        <v>57.635</v>
      </c>
      <c r="BC8" s="19" t="s">
        <v>225</v>
      </c>
      <c r="BF8" s="269"/>
      <c r="BG8" s="131"/>
      <c r="BJ8" s="294"/>
      <c r="BK8" s="295"/>
      <c r="BL8" s="296"/>
      <c r="BM8" s="255"/>
      <c r="BN8" s="268"/>
      <c r="BO8" s="255"/>
      <c r="BP8" s="297"/>
      <c r="BQ8" s="255"/>
      <c r="BR8" s="268"/>
      <c r="BS8" s="255"/>
      <c r="CD8" s="269"/>
      <c r="CE8" s="131"/>
      <c r="CF8" s="269"/>
      <c r="CG8" s="131"/>
      <c r="CH8" s="269"/>
      <c r="CI8" s="131"/>
      <c r="CJ8" s="269"/>
      <c r="CK8" s="131"/>
      <c r="CP8" s="269"/>
      <c r="CQ8" s="131"/>
      <c r="CR8" s="148" t="s">
        <v>54</v>
      </c>
      <c r="CS8" s="14">
        <v>58.628</v>
      </c>
      <c r="CT8" s="12"/>
      <c r="CU8" s="14"/>
      <c r="CV8" s="12"/>
      <c r="CW8" s="14"/>
      <c r="CX8" s="149" t="s">
        <v>36</v>
      </c>
      <c r="CY8" s="283">
        <v>60.55</v>
      </c>
      <c r="CZ8" s="138"/>
      <c r="DA8" s="139"/>
      <c r="DB8" s="105"/>
      <c r="DC8" s="270"/>
      <c r="DD8" s="10"/>
      <c r="DE8" s="270"/>
      <c r="DF8" s="10"/>
      <c r="DG8" s="141"/>
      <c r="DH8" s="140"/>
      <c r="DI8" s="141"/>
      <c r="DJ8" s="138"/>
      <c r="DK8" s="139"/>
      <c r="DL8" s="279" t="s">
        <v>101</v>
      </c>
      <c r="DM8" s="280">
        <v>62.4</v>
      </c>
      <c r="DN8" s="298" t="s">
        <v>101</v>
      </c>
      <c r="DO8" s="285">
        <v>62.4</v>
      </c>
      <c r="DP8" s="299"/>
      <c r="DQ8" s="271"/>
      <c r="DT8" s="292"/>
      <c r="DU8" s="179"/>
      <c r="DV8" s="179"/>
      <c r="DW8" s="179"/>
      <c r="DX8" s="179"/>
      <c r="DY8" s="179"/>
      <c r="DZ8" s="179"/>
      <c r="EA8" s="179"/>
      <c r="EB8" s="179"/>
      <c r="EC8" s="179"/>
      <c r="ED8" s="293"/>
      <c r="EG8" s="300"/>
      <c r="EH8" s="286" t="s">
        <v>102</v>
      </c>
      <c r="EI8" s="287">
        <v>61.335</v>
      </c>
      <c r="EJ8" s="301" t="s">
        <v>103</v>
      </c>
      <c r="EK8" s="302">
        <v>61.335</v>
      </c>
      <c r="EM8" s="113"/>
      <c r="EN8" s="289" t="s">
        <v>104</v>
      </c>
      <c r="EO8" s="287">
        <v>67.456</v>
      </c>
      <c r="EP8" s="290" t="s">
        <v>105</v>
      </c>
      <c r="EQ8" s="291">
        <v>64.456</v>
      </c>
      <c r="ER8" s="128"/>
      <c r="ES8" s="303"/>
    </row>
    <row r="9" spans="2:149" ht="21" customHeight="1">
      <c r="B9" s="304" t="s">
        <v>106</v>
      </c>
      <c r="C9" s="287">
        <v>50.978</v>
      </c>
      <c r="D9" s="290" t="s">
        <v>107</v>
      </c>
      <c r="E9" s="305">
        <v>50.978</v>
      </c>
      <c r="G9" s="113"/>
      <c r="H9" s="289" t="s">
        <v>49</v>
      </c>
      <c r="I9" s="287">
        <v>54.7</v>
      </c>
      <c r="J9" s="290" t="s">
        <v>50</v>
      </c>
      <c r="K9" s="291">
        <v>54.7</v>
      </c>
      <c r="L9" s="128"/>
      <c r="M9" s="274"/>
      <c r="P9" s="306"/>
      <c r="Q9" s="181"/>
      <c r="R9" s="181"/>
      <c r="S9" s="181"/>
      <c r="T9" s="181"/>
      <c r="U9" s="181"/>
      <c r="V9" s="181"/>
      <c r="W9" s="181"/>
      <c r="X9" s="181"/>
      <c r="Y9" s="181"/>
      <c r="Z9" s="276"/>
      <c r="AF9" s="17"/>
      <c r="AG9" s="18"/>
      <c r="AH9" s="15"/>
      <c r="AI9" s="18"/>
      <c r="AJ9" s="263"/>
      <c r="AK9" s="139"/>
      <c r="AL9" s="105" t="s">
        <v>51</v>
      </c>
      <c r="AM9" s="270">
        <v>57.73</v>
      </c>
      <c r="AN9" s="10" t="s">
        <v>38</v>
      </c>
      <c r="AO9" s="264">
        <v>57.651</v>
      </c>
      <c r="AP9" s="138"/>
      <c r="AQ9" s="139"/>
      <c r="AR9" s="149" t="s">
        <v>52</v>
      </c>
      <c r="AS9" s="143">
        <v>57.223</v>
      </c>
      <c r="AT9" s="12"/>
      <c r="AU9" s="14"/>
      <c r="AV9" s="181"/>
      <c r="AW9" s="281"/>
      <c r="BA9" s="23"/>
      <c r="BB9" s="127"/>
      <c r="BC9" s="127"/>
      <c r="BD9" s="269"/>
      <c r="BE9" s="131"/>
      <c r="BF9" s="269"/>
      <c r="BG9" s="131"/>
      <c r="BJ9" s="294"/>
      <c r="BK9" s="295"/>
      <c r="BL9" s="126"/>
      <c r="BM9" s="130"/>
      <c r="BN9" s="268"/>
      <c r="BO9" s="255"/>
      <c r="BP9" s="268"/>
      <c r="BQ9" s="255"/>
      <c r="BR9" s="126"/>
      <c r="BS9" s="130"/>
      <c r="CD9" s="118"/>
      <c r="CE9" s="138"/>
      <c r="CF9" s="118"/>
      <c r="CG9" s="138"/>
      <c r="CH9" s="118"/>
      <c r="CI9" s="138"/>
      <c r="CJ9" s="118"/>
      <c r="CK9" s="138"/>
      <c r="CP9" s="269"/>
      <c r="CQ9" s="131"/>
      <c r="CR9" s="282"/>
      <c r="CS9" s="145"/>
      <c r="CT9" s="12" t="s">
        <v>41</v>
      </c>
      <c r="CU9" s="14">
        <v>58.833</v>
      </c>
      <c r="CV9" s="12" t="s">
        <v>59</v>
      </c>
      <c r="CW9" s="14">
        <v>60.493</v>
      </c>
      <c r="CX9" s="149"/>
      <c r="CY9" s="283"/>
      <c r="CZ9" s="138"/>
      <c r="DA9" s="139"/>
      <c r="DB9" s="105" t="s">
        <v>108</v>
      </c>
      <c r="DC9" s="270">
        <v>58.49</v>
      </c>
      <c r="DD9" s="10" t="s">
        <v>109</v>
      </c>
      <c r="DE9" s="270">
        <v>58.49</v>
      </c>
      <c r="DF9" s="105" t="s">
        <v>110</v>
      </c>
      <c r="DG9" s="264">
        <v>59.2</v>
      </c>
      <c r="DH9" s="105" t="s">
        <v>111</v>
      </c>
      <c r="DI9" s="264">
        <v>59.602</v>
      </c>
      <c r="DJ9" s="138"/>
      <c r="DK9" s="139"/>
      <c r="DL9" s="140"/>
      <c r="DM9" s="137"/>
      <c r="DN9" s="140"/>
      <c r="DO9" s="8"/>
      <c r="DT9" s="306"/>
      <c r="DU9" s="181"/>
      <c r="DV9" s="181"/>
      <c r="DW9" s="181"/>
      <c r="DX9" s="181"/>
      <c r="DY9" s="181"/>
      <c r="DZ9" s="181"/>
      <c r="EA9" s="181"/>
      <c r="EB9" s="181"/>
      <c r="EC9" s="181"/>
      <c r="ED9" s="276"/>
      <c r="EG9" s="300"/>
      <c r="EH9" s="304" t="s">
        <v>112</v>
      </c>
      <c r="EI9" s="287">
        <v>62.703</v>
      </c>
      <c r="EJ9" s="307" t="s">
        <v>113</v>
      </c>
      <c r="EK9" s="308">
        <v>62.703</v>
      </c>
      <c r="EM9" s="113"/>
      <c r="EN9" s="608" t="s">
        <v>114</v>
      </c>
      <c r="EO9" s="609"/>
      <c r="EP9" s="609"/>
      <c r="EQ9" s="610"/>
      <c r="ER9" s="128"/>
      <c r="ES9" s="303"/>
    </row>
    <row r="10" spans="2:149" ht="21" customHeight="1">
      <c r="B10" s="304" t="s">
        <v>115</v>
      </c>
      <c r="C10" s="287">
        <v>52.1</v>
      </c>
      <c r="D10" s="290" t="s">
        <v>116</v>
      </c>
      <c r="E10" s="305">
        <v>52.1</v>
      </c>
      <c r="G10" s="113"/>
      <c r="H10" s="289" t="s">
        <v>117</v>
      </c>
      <c r="I10" s="287">
        <v>53.7</v>
      </c>
      <c r="J10" s="290" t="s">
        <v>118</v>
      </c>
      <c r="K10" s="291">
        <v>53.7</v>
      </c>
      <c r="L10" s="128"/>
      <c r="M10" s="274"/>
      <c r="P10" s="244"/>
      <c r="Q10" s="309" t="s">
        <v>119</v>
      </c>
      <c r="R10" s="181"/>
      <c r="S10" s="181"/>
      <c r="T10" s="128"/>
      <c r="U10" s="108" t="s">
        <v>120</v>
      </c>
      <c r="V10" s="181"/>
      <c r="W10" s="181"/>
      <c r="X10" s="310" t="s">
        <v>121</v>
      </c>
      <c r="Y10" s="311">
        <v>90</v>
      </c>
      <c r="Z10" s="246"/>
      <c r="AF10" s="20" t="s">
        <v>44</v>
      </c>
      <c r="AG10" s="312">
        <v>57.159</v>
      </c>
      <c r="AH10" s="313" t="s">
        <v>45</v>
      </c>
      <c r="AI10" s="270">
        <v>57.159</v>
      </c>
      <c r="AJ10" s="263"/>
      <c r="AK10" s="139"/>
      <c r="AL10" s="15"/>
      <c r="AM10" s="18"/>
      <c r="AN10" s="10"/>
      <c r="AO10" s="264"/>
      <c r="AP10" s="138"/>
      <c r="AQ10" s="139"/>
      <c r="AR10" s="15"/>
      <c r="AS10" s="145"/>
      <c r="AT10" s="12" t="s">
        <v>46</v>
      </c>
      <c r="AU10" s="14">
        <v>57.603</v>
      </c>
      <c r="AV10" s="12" t="s">
        <v>32</v>
      </c>
      <c r="AW10" s="265">
        <v>57.725</v>
      </c>
      <c r="AZ10" s="127"/>
      <c r="BA10" s="47"/>
      <c r="BB10" s="127"/>
      <c r="BC10" s="411" t="s">
        <v>63</v>
      </c>
      <c r="BD10" s="127"/>
      <c r="BE10" s="127"/>
      <c r="BF10" s="127"/>
      <c r="BG10" s="138"/>
      <c r="BJ10" s="294"/>
      <c r="BK10" s="295"/>
      <c r="BL10" s="126"/>
      <c r="BM10" s="130"/>
      <c r="BN10" s="268"/>
      <c r="BO10" s="255"/>
      <c r="BP10" s="268"/>
      <c r="BQ10" s="255"/>
      <c r="BR10" s="268"/>
      <c r="BS10" s="255"/>
      <c r="CP10" s="269"/>
      <c r="CQ10" s="131"/>
      <c r="CR10" s="148" t="s">
        <v>58</v>
      </c>
      <c r="CS10" s="14">
        <v>58.805</v>
      </c>
      <c r="CT10" s="12"/>
      <c r="CU10" s="14"/>
      <c r="CV10" s="12"/>
      <c r="CW10" s="14"/>
      <c r="CX10" s="181"/>
      <c r="CY10" s="11"/>
      <c r="CZ10" s="138"/>
      <c r="DA10" s="139"/>
      <c r="DB10" s="105"/>
      <c r="DC10" s="270"/>
      <c r="DD10" s="10"/>
      <c r="DE10" s="270"/>
      <c r="DF10" s="138"/>
      <c r="DG10" s="139"/>
      <c r="DH10" s="140"/>
      <c r="DI10" s="141"/>
      <c r="DJ10" s="138"/>
      <c r="DK10" s="139"/>
      <c r="DL10" s="314" t="s">
        <v>48</v>
      </c>
      <c r="DM10" s="270">
        <v>60.6</v>
      </c>
      <c r="DN10" s="315" t="s">
        <v>80</v>
      </c>
      <c r="DO10" s="316">
        <v>60.6</v>
      </c>
      <c r="DT10" s="244"/>
      <c r="DU10" s="309" t="s">
        <v>119</v>
      </c>
      <c r="DV10" s="181"/>
      <c r="DW10" s="181"/>
      <c r="DX10" s="128"/>
      <c r="DY10" s="108" t="s">
        <v>120</v>
      </c>
      <c r="DZ10" s="181"/>
      <c r="EA10" s="181"/>
      <c r="EB10" s="310" t="s">
        <v>121</v>
      </c>
      <c r="EC10" s="311">
        <v>90</v>
      </c>
      <c r="ED10" s="246"/>
      <c r="EG10" s="300"/>
      <c r="EH10" s="304" t="s">
        <v>122</v>
      </c>
      <c r="EI10" s="287">
        <v>63.809</v>
      </c>
      <c r="EJ10" s="307" t="s">
        <v>123</v>
      </c>
      <c r="EK10" s="308">
        <v>63.809</v>
      </c>
      <c r="EM10" s="113"/>
      <c r="EN10" s="289" t="s">
        <v>124</v>
      </c>
      <c r="EO10" s="287">
        <v>65.957</v>
      </c>
      <c r="EP10" s="290" t="s">
        <v>56</v>
      </c>
      <c r="EQ10" s="291">
        <v>65.957</v>
      </c>
      <c r="ER10" s="128"/>
      <c r="ES10" s="303"/>
    </row>
    <row r="11" spans="2:149" ht="21" customHeight="1" thickBot="1">
      <c r="B11" s="304" t="s">
        <v>125</v>
      </c>
      <c r="C11" s="287">
        <v>53.3</v>
      </c>
      <c r="D11" s="290" t="s">
        <v>126</v>
      </c>
      <c r="E11" s="305">
        <v>53.3</v>
      </c>
      <c r="G11" s="113"/>
      <c r="H11" s="289" t="s">
        <v>127</v>
      </c>
      <c r="I11" s="287">
        <v>52.602</v>
      </c>
      <c r="J11" s="290" t="s">
        <v>128</v>
      </c>
      <c r="K11" s="291">
        <v>52.602</v>
      </c>
      <c r="L11" s="128"/>
      <c r="M11" s="191"/>
      <c r="P11" s="244"/>
      <c r="Q11" s="309" t="s">
        <v>129</v>
      </c>
      <c r="R11" s="181"/>
      <c r="S11" s="181"/>
      <c r="T11" s="128"/>
      <c r="U11" s="108" t="s">
        <v>130</v>
      </c>
      <c r="V11" s="181"/>
      <c r="W11" s="144"/>
      <c r="X11" s="310" t="s">
        <v>131</v>
      </c>
      <c r="Y11" s="311">
        <v>30</v>
      </c>
      <c r="Z11" s="246"/>
      <c r="AF11" s="122"/>
      <c r="AG11" s="317"/>
      <c r="AH11" s="318"/>
      <c r="AI11" s="319"/>
      <c r="AJ11" s="320"/>
      <c r="AK11" s="123"/>
      <c r="AL11" s="124"/>
      <c r="AM11" s="317"/>
      <c r="AN11" s="124"/>
      <c r="AO11" s="321"/>
      <c r="AP11" s="124"/>
      <c r="AQ11" s="123"/>
      <c r="AR11" s="146"/>
      <c r="AS11" s="147"/>
      <c r="AT11" s="146"/>
      <c r="AU11" s="147"/>
      <c r="AV11" s="146"/>
      <c r="AW11" s="22"/>
      <c r="AZ11" s="127"/>
      <c r="BA11" s="127"/>
      <c r="BB11" s="127"/>
      <c r="BC11" s="104" t="s">
        <v>64</v>
      </c>
      <c r="BD11" s="127"/>
      <c r="BE11" s="127"/>
      <c r="BF11" s="127"/>
      <c r="BJ11" s="138"/>
      <c r="BK11" s="256"/>
      <c r="BL11" s="126"/>
      <c r="BM11" s="130"/>
      <c r="BN11" s="138"/>
      <c r="BO11" s="322"/>
      <c r="BP11" s="138"/>
      <c r="BQ11" s="256"/>
      <c r="BR11" s="138"/>
      <c r="BS11" s="256"/>
      <c r="CP11" s="118"/>
      <c r="CQ11" s="138"/>
      <c r="CR11" s="165"/>
      <c r="CS11" s="147"/>
      <c r="CT11" s="146"/>
      <c r="CU11" s="147"/>
      <c r="CV11" s="146"/>
      <c r="CW11" s="147"/>
      <c r="CX11" s="146"/>
      <c r="CY11" s="323"/>
      <c r="CZ11" s="124"/>
      <c r="DA11" s="123"/>
      <c r="DB11" s="146"/>
      <c r="DC11" s="324"/>
      <c r="DD11" s="146"/>
      <c r="DE11" s="324"/>
      <c r="DF11" s="124"/>
      <c r="DG11" s="123"/>
      <c r="DH11" s="146"/>
      <c r="DI11" s="325"/>
      <c r="DJ11" s="124"/>
      <c r="DK11" s="123"/>
      <c r="DL11" s="150"/>
      <c r="DM11" s="152"/>
      <c r="DN11" s="124"/>
      <c r="DO11" s="125"/>
      <c r="DT11" s="244"/>
      <c r="DU11" s="309" t="s">
        <v>129</v>
      </c>
      <c r="DV11" s="181"/>
      <c r="DW11" s="181"/>
      <c r="DX11" s="128"/>
      <c r="DY11" s="108" t="s">
        <v>130</v>
      </c>
      <c r="DZ11" s="181"/>
      <c r="EA11" s="144"/>
      <c r="EB11" s="310" t="s">
        <v>131</v>
      </c>
      <c r="EC11" s="311">
        <v>30</v>
      </c>
      <c r="ED11" s="246"/>
      <c r="EG11" s="300"/>
      <c r="EH11" s="304" t="s">
        <v>132</v>
      </c>
      <c r="EI11" s="287">
        <v>64.825</v>
      </c>
      <c r="EJ11" s="307" t="s">
        <v>133</v>
      </c>
      <c r="EK11" s="308">
        <v>64.825</v>
      </c>
      <c r="EM11" s="113"/>
      <c r="EN11" s="289" t="s">
        <v>134</v>
      </c>
      <c r="EO11" s="287">
        <v>64.825</v>
      </c>
      <c r="EP11" s="290" t="s">
        <v>135</v>
      </c>
      <c r="EQ11" s="291">
        <v>64.825</v>
      </c>
      <c r="ER11" s="128"/>
      <c r="ES11" s="118"/>
    </row>
    <row r="12" spans="2:149" ht="21" customHeight="1" thickBot="1">
      <c r="B12" s="304" t="s">
        <v>60</v>
      </c>
      <c r="C12" s="287">
        <v>54.7</v>
      </c>
      <c r="D12" s="290" t="s">
        <v>61</v>
      </c>
      <c r="E12" s="305">
        <v>54.7</v>
      </c>
      <c r="G12" s="113"/>
      <c r="H12" s="289" t="s">
        <v>136</v>
      </c>
      <c r="I12" s="287">
        <v>50.978</v>
      </c>
      <c r="J12" s="290" t="s">
        <v>137</v>
      </c>
      <c r="K12" s="291">
        <v>50.978</v>
      </c>
      <c r="L12" s="9"/>
      <c r="M12" s="191"/>
      <c r="N12" s="191"/>
      <c r="O12" s="191"/>
      <c r="P12" s="326"/>
      <c r="Q12" s="327"/>
      <c r="R12" s="327"/>
      <c r="S12" s="327"/>
      <c r="T12" s="327"/>
      <c r="U12" s="327"/>
      <c r="V12" s="327"/>
      <c r="W12" s="327"/>
      <c r="X12" s="327"/>
      <c r="Y12" s="327"/>
      <c r="Z12" s="328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R12" s="191"/>
      <c r="AS12" s="191"/>
      <c r="AZ12" s="127"/>
      <c r="BA12" s="127"/>
      <c r="BB12" s="127"/>
      <c r="BC12" s="414" t="s">
        <v>167</v>
      </c>
      <c r="BD12" s="127"/>
      <c r="BE12" s="127"/>
      <c r="BF12" s="127"/>
      <c r="CT12" s="176"/>
      <c r="DT12" s="326"/>
      <c r="DU12" s="327"/>
      <c r="DV12" s="327"/>
      <c r="DW12" s="327"/>
      <c r="DX12" s="327"/>
      <c r="DY12" s="327"/>
      <c r="DZ12" s="327"/>
      <c r="EA12" s="327"/>
      <c r="EB12" s="327"/>
      <c r="EC12" s="327"/>
      <c r="ED12" s="328"/>
      <c r="EG12" s="329"/>
      <c r="EH12" s="304"/>
      <c r="EI12" s="287"/>
      <c r="EJ12" s="307"/>
      <c r="EK12" s="308"/>
      <c r="EM12" s="113"/>
      <c r="EN12" s="289" t="s">
        <v>138</v>
      </c>
      <c r="EO12" s="287">
        <v>63.455</v>
      </c>
      <c r="EP12" s="290" t="s">
        <v>139</v>
      </c>
      <c r="EQ12" s="291">
        <v>63.455</v>
      </c>
      <c r="ER12" s="9"/>
      <c r="ES12" s="330"/>
    </row>
    <row r="13" spans="2:149" ht="18" customHeight="1" thickTop="1">
      <c r="B13" s="331"/>
      <c r="C13" s="332"/>
      <c r="D13" s="333"/>
      <c r="E13" s="332"/>
      <c r="G13" s="113"/>
      <c r="H13" s="334"/>
      <c r="I13" s="115"/>
      <c r="J13" s="334"/>
      <c r="K13" s="335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BN13" s="336"/>
      <c r="CQ13" s="173"/>
      <c r="CT13" s="177"/>
      <c r="EG13" s="337"/>
      <c r="EH13" s="331"/>
      <c r="EI13" s="332"/>
      <c r="EJ13" s="338"/>
      <c r="EK13" s="339"/>
      <c r="EM13" s="113"/>
      <c r="EN13" s="334"/>
      <c r="EO13" s="115"/>
      <c r="EP13" s="334"/>
      <c r="EQ13" s="335"/>
      <c r="ER13" s="138"/>
      <c r="ES13" s="322"/>
    </row>
    <row r="14" spans="2:147" ht="18" customHeight="1">
      <c r="B14" s="340" t="s">
        <v>140</v>
      </c>
      <c r="C14" s="341">
        <v>56</v>
      </c>
      <c r="D14" s="342" t="s">
        <v>141</v>
      </c>
      <c r="E14" s="343">
        <v>56</v>
      </c>
      <c r="G14" s="113"/>
      <c r="H14" s="344" t="s">
        <v>142</v>
      </c>
      <c r="I14" s="21">
        <v>49.72</v>
      </c>
      <c r="J14" s="345" t="s">
        <v>143</v>
      </c>
      <c r="K14" s="121">
        <v>49.72</v>
      </c>
      <c r="BC14" s="103" t="s">
        <v>67</v>
      </c>
      <c r="BN14" s="185"/>
      <c r="BY14" s="271"/>
      <c r="CW14" s="24"/>
      <c r="CY14" s="186"/>
      <c r="DT14" s="176"/>
      <c r="EH14" s="340" t="s">
        <v>144</v>
      </c>
      <c r="EI14" s="341">
        <v>65.957</v>
      </c>
      <c r="EJ14" s="342" t="s">
        <v>145</v>
      </c>
      <c r="EK14" s="346">
        <v>65.957</v>
      </c>
      <c r="EM14" s="113"/>
      <c r="EN14" s="344" t="s">
        <v>65</v>
      </c>
      <c r="EO14" s="21">
        <v>62.4</v>
      </c>
      <c r="EP14" s="345" t="s">
        <v>62</v>
      </c>
      <c r="EQ14" s="121">
        <v>62.4</v>
      </c>
    </row>
    <row r="15" spans="2:147" ht="18" customHeight="1" thickBot="1">
      <c r="B15" s="165"/>
      <c r="C15" s="151"/>
      <c r="D15" s="146"/>
      <c r="E15" s="151"/>
      <c r="F15" s="192"/>
      <c r="G15" s="347"/>
      <c r="H15" s="146"/>
      <c r="I15" s="151"/>
      <c r="J15" s="146"/>
      <c r="K15" s="168"/>
      <c r="AW15" s="174"/>
      <c r="BC15" s="104" t="s">
        <v>172</v>
      </c>
      <c r="BI15" s="24"/>
      <c r="BN15" s="24"/>
      <c r="CW15" s="24"/>
      <c r="CY15" s="348"/>
      <c r="CZ15" s="24"/>
      <c r="DA15" s="24"/>
      <c r="DT15" s="177"/>
      <c r="EH15" s="165"/>
      <c r="EI15" s="151"/>
      <c r="EJ15" s="146"/>
      <c r="EK15" s="151"/>
      <c r="EL15" s="192"/>
      <c r="EM15" s="347"/>
      <c r="EN15" s="146"/>
      <c r="EO15" s="151"/>
      <c r="EP15" s="146"/>
      <c r="EQ15" s="168"/>
    </row>
    <row r="16" spans="55:147" ht="18" customHeight="1" thickBot="1">
      <c r="BC16" s="104" t="s">
        <v>68</v>
      </c>
      <c r="BJ16" s="186"/>
      <c r="BN16" s="349"/>
      <c r="CJ16" s="350"/>
      <c r="CO16" s="6"/>
      <c r="CQ16" s="185"/>
      <c r="CR16" s="185"/>
      <c r="CU16" s="186"/>
      <c r="EH16" s="24"/>
      <c r="EQ16" s="351"/>
    </row>
    <row r="17" spans="35:147" ht="18" customHeight="1" thickBot="1">
      <c r="AI17" s="24"/>
      <c r="AO17" s="352">
        <v>57.952</v>
      </c>
      <c r="BC17" s="104" t="s">
        <v>224</v>
      </c>
      <c r="BL17" s="177"/>
      <c r="BM17" s="299"/>
      <c r="CC17" s="24"/>
      <c r="CI17" s="26"/>
      <c r="CQ17" s="24"/>
      <c r="CR17" s="24"/>
      <c r="CS17" s="24"/>
      <c r="CT17" s="24"/>
      <c r="CW17" s="24"/>
      <c r="CY17" s="24"/>
      <c r="DA17" s="24"/>
      <c r="DG17" s="24"/>
      <c r="DI17" s="24"/>
      <c r="DJ17" s="24"/>
      <c r="EH17" s="586" t="s">
        <v>146</v>
      </c>
      <c r="EI17" s="587"/>
      <c r="EJ17" s="587"/>
      <c r="EK17" s="587"/>
      <c r="EL17" s="587"/>
      <c r="EM17" s="587"/>
      <c r="EN17" s="587"/>
      <c r="EO17" s="587"/>
      <c r="EP17" s="587"/>
      <c r="EQ17" s="588"/>
    </row>
    <row r="18" spans="37:148" ht="18" customHeight="1">
      <c r="AK18" s="24"/>
      <c r="BH18" s="185"/>
      <c r="BO18" s="24"/>
      <c r="CC18" s="349"/>
      <c r="CH18" s="353"/>
      <c r="CI18" s="336"/>
      <c r="CM18" s="171"/>
      <c r="CQ18" s="354"/>
      <c r="CR18" s="354"/>
      <c r="CT18" s="24"/>
      <c r="CU18" s="24"/>
      <c r="CV18" s="24"/>
      <c r="CY18" s="349"/>
      <c r="DI18" s="354"/>
      <c r="DJ18" s="350"/>
      <c r="DM18" s="99"/>
      <c r="DT18" s="176"/>
      <c r="DW18" s="348"/>
      <c r="EG18" s="24"/>
      <c r="EH18" s="589" t="s">
        <v>147</v>
      </c>
      <c r="EI18" s="589"/>
      <c r="EJ18" s="589"/>
      <c r="EK18" s="589"/>
      <c r="EL18" s="589"/>
      <c r="EM18" s="589"/>
      <c r="EN18" s="589"/>
      <c r="EO18" s="589"/>
      <c r="EP18" s="589"/>
      <c r="EQ18" s="589"/>
      <c r="ER18" s="25"/>
    </row>
    <row r="19" spans="14:147" ht="18" customHeight="1" thickBot="1">
      <c r="N19" s="355"/>
      <c r="Q19" s="172"/>
      <c r="S19" s="356"/>
      <c r="BH19" s="24"/>
      <c r="BY19" s="24"/>
      <c r="CF19" s="24"/>
      <c r="CG19" s="24"/>
      <c r="CH19" s="24"/>
      <c r="CR19" s="178"/>
      <c r="CV19" s="24"/>
      <c r="DA19" s="24"/>
      <c r="DI19" s="24"/>
      <c r="DM19" s="24"/>
      <c r="DS19" s="24"/>
      <c r="EH19" s="589" t="s">
        <v>148</v>
      </c>
      <c r="EI19" s="589"/>
      <c r="EJ19" s="589"/>
      <c r="EK19" s="589"/>
      <c r="EL19" s="589"/>
      <c r="EM19" s="589"/>
      <c r="EN19" s="589"/>
      <c r="EO19" s="589"/>
      <c r="EP19" s="589"/>
      <c r="EQ19" s="589"/>
    </row>
    <row r="20" spans="9:145" ht="18" customHeight="1">
      <c r="I20" s="24"/>
      <c r="J20" s="176"/>
      <c r="N20" s="24"/>
      <c r="AP20" s="352">
        <v>57.96</v>
      </c>
      <c r="BC20" s="176"/>
      <c r="BL20" s="171"/>
      <c r="CE20" s="186"/>
      <c r="CF20" s="349"/>
      <c r="CH20" s="24"/>
      <c r="CI20" s="24"/>
      <c r="CJ20" s="24"/>
      <c r="CT20" s="24"/>
      <c r="CU20" s="24"/>
      <c r="CV20" s="24"/>
      <c r="DD20" s="24"/>
      <c r="DM20" s="26"/>
      <c r="EA20" s="99"/>
      <c r="EF20" s="24"/>
      <c r="EL20" s="357"/>
      <c r="EM20" s="358" t="s">
        <v>149</v>
      </c>
      <c r="EN20" s="359"/>
      <c r="EO20" s="360"/>
    </row>
    <row r="21" spans="10:144" ht="18" customHeight="1">
      <c r="J21" s="177"/>
      <c r="O21" s="172"/>
      <c r="AK21" s="24"/>
      <c r="AW21" s="361"/>
      <c r="AX21" s="362"/>
      <c r="AY21" s="362"/>
      <c r="AZ21" s="362"/>
      <c r="BA21" s="363"/>
      <c r="BB21" s="176"/>
      <c r="BC21" s="177"/>
      <c r="CH21" s="24"/>
      <c r="CI21" s="24"/>
      <c r="CK21" s="172"/>
      <c r="CM21" s="171"/>
      <c r="DE21" s="24"/>
      <c r="DM21" s="26"/>
      <c r="EA21" s="24"/>
      <c r="ED21" s="350"/>
      <c r="EE21" s="24"/>
      <c r="EL21" s="364"/>
      <c r="EM21" s="365" t="s">
        <v>150</v>
      </c>
      <c r="EN21" s="366"/>
    </row>
    <row r="22" spans="5:144" ht="18" customHeight="1">
      <c r="E22" s="177"/>
      <c r="L22" s="355"/>
      <c r="AC22" s="185">
        <v>10</v>
      </c>
      <c r="AH22" s="24"/>
      <c r="AW22" s="367"/>
      <c r="AX22" s="368"/>
      <c r="AY22" s="369" t="s">
        <v>151</v>
      </c>
      <c r="AZ22" s="368"/>
      <c r="BA22" s="370"/>
      <c r="BB22" s="177"/>
      <c r="BM22" s="172"/>
      <c r="BW22" s="356"/>
      <c r="BX22" s="24"/>
      <c r="CI22" s="24"/>
      <c r="CJ22" s="24"/>
      <c r="CK22" s="24"/>
      <c r="CT22" s="371"/>
      <c r="DM22" s="24"/>
      <c r="DT22" s="185"/>
      <c r="EC22" s="24"/>
      <c r="EK22" s="24"/>
      <c r="EL22" s="364"/>
      <c r="EM22" s="365" t="s">
        <v>152</v>
      </c>
      <c r="EN22" s="366"/>
    </row>
    <row r="23" spans="12:150" ht="18" customHeight="1" thickBot="1">
      <c r="L23" s="24"/>
      <c r="T23" s="372" t="s">
        <v>153</v>
      </c>
      <c r="AC23" s="24"/>
      <c r="AE23" s="24"/>
      <c r="AK23" s="271">
        <v>57.883</v>
      </c>
      <c r="AV23" s="373"/>
      <c r="AW23" s="374"/>
      <c r="AX23" s="375"/>
      <c r="AY23" s="376" t="s">
        <v>154</v>
      </c>
      <c r="AZ23" s="377"/>
      <c r="BA23" s="378"/>
      <c r="BE23" s="24"/>
      <c r="BU23" s="24"/>
      <c r="CL23" s="24"/>
      <c r="CX23" s="24"/>
      <c r="CY23" s="24"/>
      <c r="DC23" s="354"/>
      <c r="DE23" s="348"/>
      <c r="DM23" s="24"/>
      <c r="DP23" s="178"/>
      <c r="DT23" s="24"/>
      <c r="EA23" s="26"/>
      <c r="EC23" s="24"/>
      <c r="EL23" s="379"/>
      <c r="EM23" s="380" t="s">
        <v>155</v>
      </c>
      <c r="EN23" s="381"/>
      <c r="ER23" s="382"/>
      <c r="ET23" s="138"/>
    </row>
    <row r="24" spans="13:141" ht="18" customHeight="1">
      <c r="M24" s="383" t="s">
        <v>156</v>
      </c>
      <c r="O24" s="24"/>
      <c r="Z24" s="348" t="s">
        <v>32</v>
      </c>
      <c r="AF24" s="384"/>
      <c r="AG24" s="384"/>
      <c r="AI24" s="24"/>
      <c r="BA24" s="24"/>
      <c r="BD24" s="354"/>
      <c r="BG24" s="354"/>
      <c r="BT24" s="24"/>
      <c r="BU24" s="336"/>
      <c r="BW24" s="26"/>
      <c r="CK24" s="24"/>
      <c r="DC24" s="24"/>
      <c r="DM24" s="24"/>
      <c r="DR24" s="354"/>
      <c r="DX24" s="174"/>
      <c r="EC24" s="24"/>
      <c r="EG24" s="24"/>
      <c r="EH24" s="24"/>
      <c r="EK24" s="24"/>
    </row>
    <row r="25" spans="8:145" ht="18" customHeight="1">
      <c r="H25" s="355"/>
      <c r="J25" s="355"/>
      <c r="AC25" s="24"/>
      <c r="AF25" s="384"/>
      <c r="AG25" s="384"/>
      <c r="AW25" s="385"/>
      <c r="BA25" s="24"/>
      <c r="BD25" s="24"/>
      <c r="BG25" s="24"/>
      <c r="BI25" s="24"/>
      <c r="BU25" s="24"/>
      <c r="CA25" s="185"/>
      <c r="CQ25" s="24"/>
      <c r="CR25" s="24"/>
      <c r="CS25" s="24"/>
      <c r="DM25" s="24"/>
      <c r="DR25" s="24"/>
      <c r="DW25" s="24"/>
      <c r="DX25" s="24"/>
      <c r="EA25" s="24"/>
      <c r="EF25" s="24"/>
      <c r="EG25" s="24"/>
      <c r="EK25" s="24"/>
      <c r="EO25" s="299"/>
    </row>
    <row r="26" spans="5:131" ht="18" customHeight="1">
      <c r="E26" s="352">
        <v>57.387</v>
      </c>
      <c r="H26" s="24"/>
      <c r="J26" s="24"/>
      <c r="T26" s="178" t="s">
        <v>57</v>
      </c>
      <c r="W26" s="185"/>
      <c r="X26" s="185" t="s">
        <v>66</v>
      </c>
      <c r="Z26" s="185" t="s">
        <v>157</v>
      </c>
      <c r="AC26" s="386"/>
      <c r="AD26" s="185">
        <v>11</v>
      </c>
      <c r="AE26" s="24"/>
      <c r="AL26" s="24"/>
      <c r="AR26" s="352">
        <v>57.987</v>
      </c>
      <c r="AZ26" s="387" t="s">
        <v>158</v>
      </c>
      <c r="BH26" s="24"/>
      <c r="BQ26" s="24"/>
      <c r="BU26" s="24"/>
      <c r="BW26" s="177"/>
      <c r="CA26" s="24"/>
      <c r="CV26" s="171"/>
      <c r="DG26" s="24"/>
      <c r="DM26" s="186"/>
      <c r="DN26" s="386"/>
      <c r="DQ26" s="385"/>
      <c r="DS26" s="336"/>
      <c r="EA26" s="24"/>
    </row>
    <row r="27" spans="13:143" ht="18" customHeight="1">
      <c r="M27" s="24"/>
      <c r="W27" s="24"/>
      <c r="X27" s="24"/>
      <c r="Z27" s="24"/>
      <c r="AB27" s="185"/>
      <c r="AD27" s="24"/>
      <c r="AI27" s="24"/>
      <c r="AO27" s="373"/>
      <c r="AP27" s="354"/>
      <c r="AQ27" s="99"/>
      <c r="AW27" s="24"/>
      <c r="BA27" s="24"/>
      <c r="BD27" s="177"/>
      <c r="BI27" s="24"/>
      <c r="BO27" s="24"/>
      <c r="BT27" s="24"/>
      <c r="BX27" s="177"/>
      <c r="CA27" s="24"/>
      <c r="CT27" s="24"/>
      <c r="DA27" s="26"/>
      <c r="DD27" s="354"/>
      <c r="DG27" s="354"/>
      <c r="DW27" s="354"/>
      <c r="EA27" s="24"/>
      <c r="EB27" s="24"/>
      <c r="EC27" s="186"/>
      <c r="ED27" s="24"/>
      <c r="EL27" s="384"/>
      <c r="EM27" s="384"/>
    </row>
    <row r="28" spans="10:143" ht="18" customHeight="1">
      <c r="J28" s="24"/>
      <c r="Z28" s="373" t="s">
        <v>30</v>
      </c>
      <c r="AB28" s="24"/>
      <c r="AD28" s="354"/>
      <c r="AP28" s="24"/>
      <c r="AQ28" s="24"/>
      <c r="AW28" s="385"/>
      <c r="BK28" s="24"/>
      <c r="BR28" s="24"/>
      <c r="BS28" s="24"/>
      <c r="BY28" s="24"/>
      <c r="BZ28" s="24"/>
      <c r="DD28" s="24"/>
      <c r="DE28" s="24"/>
      <c r="DF28" s="24"/>
      <c r="DG28" s="24"/>
      <c r="DK28" s="24"/>
      <c r="DM28" s="354"/>
      <c r="DN28" s="24"/>
      <c r="DQ28" s="24"/>
      <c r="DR28" s="24"/>
      <c r="DT28" s="24"/>
      <c r="DU28" s="24"/>
      <c r="DW28" s="24"/>
      <c r="EL28" s="384"/>
      <c r="EM28" s="99"/>
    </row>
    <row r="29" spans="10:143" ht="18" customHeight="1">
      <c r="J29" s="388"/>
      <c r="K29" s="24"/>
      <c r="L29" s="24"/>
      <c r="M29" s="24"/>
      <c r="N29" s="24"/>
      <c r="O29" s="24"/>
      <c r="P29" s="24"/>
      <c r="Q29" s="26"/>
      <c r="T29" s="178" t="s">
        <v>53</v>
      </c>
      <c r="AC29" s="24"/>
      <c r="AD29" s="24"/>
      <c r="AI29" s="26"/>
      <c r="AJ29" s="24"/>
      <c r="AK29" s="24"/>
      <c r="AL29" s="24"/>
      <c r="AM29" s="24"/>
      <c r="AN29" s="24"/>
      <c r="AQ29" s="26"/>
      <c r="AY29" s="24"/>
      <c r="BI29" s="24"/>
      <c r="BQ29" s="24"/>
      <c r="BS29" s="24"/>
      <c r="BT29" s="24"/>
      <c r="BU29" s="24"/>
      <c r="CA29" s="24"/>
      <c r="CW29" s="24"/>
      <c r="CY29" s="24"/>
      <c r="DC29" s="26"/>
      <c r="DF29" s="24"/>
      <c r="DH29" s="24"/>
      <c r="DI29" s="336"/>
      <c r="DK29" s="354"/>
      <c r="DL29" s="24"/>
      <c r="DM29" s="24"/>
      <c r="DN29" s="354"/>
      <c r="DP29" s="24"/>
      <c r="DQ29" s="385"/>
      <c r="DU29" s="348"/>
      <c r="DV29" s="354"/>
      <c r="DY29" s="354"/>
      <c r="EE29" s="352"/>
      <c r="EI29" s="336" t="s">
        <v>59</v>
      </c>
      <c r="EL29" s="384"/>
      <c r="EM29" s="384"/>
    </row>
    <row r="30" spans="11:143" ht="18" customHeight="1">
      <c r="K30" s="388"/>
      <c r="L30" s="388"/>
      <c r="N30" s="389"/>
      <c r="Y30" s="26"/>
      <c r="AF30" s="24"/>
      <c r="AG30" s="24"/>
      <c r="AI30" s="24"/>
      <c r="AJ30" s="24"/>
      <c r="AM30" s="24"/>
      <c r="AO30" s="373"/>
      <c r="AP30" s="177"/>
      <c r="AQ30" s="26"/>
      <c r="AR30" s="384"/>
      <c r="AW30" s="384"/>
      <c r="AX30" s="384"/>
      <c r="AY30" s="388"/>
      <c r="AZ30" s="384"/>
      <c r="BC30" s="26"/>
      <c r="BE30" s="384"/>
      <c r="BF30" s="384"/>
      <c r="BG30" s="24"/>
      <c r="CT30" s="356"/>
      <c r="DC30" s="171"/>
      <c r="DN30" s="386"/>
      <c r="DR30" s="24"/>
      <c r="DT30" s="24"/>
      <c r="DV30" s="24"/>
      <c r="DX30" s="24"/>
      <c r="DY30" s="24"/>
      <c r="EG30" s="336"/>
      <c r="EI30" s="185"/>
      <c r="EJ30" s="185"/>
      <c r="EL30" s="384"/>
      <c r="EM30" s="384"/>
    </row>
    <row r="31" spans="21:144" ht="18" customHeight="1">
      <c r="U31" s="354">
        <v>7</v>
      </c>
      <c r="AP31" s="384"/>
      <c r="AQ31" s="24"/>
      <c r="AR31" s="384"/>
      <c r="AS31" s="384"/>
      <c r="AW31" s="171"/>
      <c r="AX31" s="384"/>
      <c r="AZ31" s="384"/>
      <c r="BA31" s="24"/>
      <c r="BC31" s="24"/>
      <c r="BF31" s="384"/>
      <c r="BG31" s="24"/>
      <c r="BI31" s="24"/>
      <c r="BK31" s="26"/>
      <c r="BP31" s="171"/>
      <c r="BS31" s="24"/>
      <c r="BW31" s="26"/>
      <c r="CT31" s="390"/>
      <c r="DD31" s="24"/>
      <c r="DE31" s="24"/>
      <c r="DM31" s="354"/>
      <c r="DO31" s="391"/>
      <c r="DT31" s="24"/>
      <c r="EE31" s="392"/>
      <c r="EH31" s="24"/>
      <c r="EI31" s="24"/>
      <c r="EJ31" s="24"/>
      <c r="EL31" s="24"/>
      <c r="EM31" s="384"/>
      <c r="EN31" s="383" t="s">
        <v>159</v>
      </c>
    </row>
    <row r="32" spans="1:150" ht="18" customHeight="1">
      <c r="A32" s="24"/>
      <c r="B32" s="393" t="s">
        <v>45</v>
      </c>
      <c r="D32" s="394" t="s">
        <v>39</v>
      </c>
      <c r="K32" s="24"/>
      <c r="L32" s="24"/>
      <c r="R32" s="24"/>
      <c r="S32" s="24"/>
      <c r="T32" s="24"/>
      <c r="U32" s="24"/>
      <c r="V32" s="24"/>
      <c r="Y32" s="24"/>
      <c r="Z32" s="373" t="s">
        <v>37</v>
      </c>
      <c r="AA32" s="24"/>
      <c r="AC32" s="24"/>
      <c r="AN32" s="24"/>
      <c r="AQ32" s="24"/>
      <c r="AR32" s="26"/>
      <c r="AS32" s="26"/>
      <c r="AW32" s="24"/>
      <c r="BA32" s="388"/>
      <c r="BE32" s="186"/>
      <c r="BM32" s="24"/>
      <c r="BQ32" s="26"/>
      <c r="BS32" s="24"/>
      <c r="BY32" s="24"/>
      <c r="CD32" s="348" t="s">
        <v>47</v>
      </c>
      <c r="CU32" s="336" t="s">
        <v>58</v>
      </c>
      <c r="DE32" s="354"/>
      <c r="DI32" s="373" t="s">
        <v>93</v>
      </c>
      <c r="DO32" s="391"/>
      <c r="DP32" s="24"/>
      <c r="DQ32" s="24"/>
      <c r="DR32" s="171"/>
      <c r="DT32" s="354"/>
      <c r="DW32" s="389" t="s">
        <v>94</v>
      </c>
      <c r="DZ32" s="24"/>
      <c r="EA32" s="24"/>
      <c r="EB32" s="354"/>
      <c r="EC32" s="354"/>
      <c r="ED32" s="24"/>
      <c r="EF32" s="24"/>
      <c r="EH32" s="24"/>
      <c r="EI32" s="349">
        <v>21</v>
      </c>
      <c r="EL32" s="185"/>
      <c r="EM32" s="384"/>
      <c r="EN32" s="395" t="s">
        <v>36</v>
      </c>
      <c r="EP32" s="396" t="s">
        <v>80</v>
      </c>
      <c r="ET32" s="25"/>
    </row>
    <row r="33" spans="6:145" ht="18" customHeight="1">
      <c r="F33" s="354">
        <v>1</v>
      </c>
      <c r="Q33" s="354">
        <v>5</v>
      </c>
      <c r="R33" s="354">
        <v>6</v>
      </c>
      <c r="Y33" s="24"/>
      <c r="AB33" s="177"/>
      <c r="AF33" s="24"/>
      <c r="AQ33" s="24"/>
      <c r="AR33" s="384"/>
      <c r="AU33" s="389"/>
      <c r="BC33" s="26"/>
      <c r="BE33" s="24"/>
      <c r="BF33" s="384"/>
      <c r="BW33" s="371" t="s">
        <v>92</v>
      </c>
      <c r="CC33" s="354">
        <v>12</v>
      </c>
      <c r="CK33" s="354">
        <v>14</v>
      </c>
      <c r="CU33" s="354"/>
      <c r="CV33" s="354"/>
      <c r="CY33" s="371"/>
      <c r="DD33" s="391"/>
      <c r="DE33" s="397"/>
      <c r="DO33" s="391"/>
      <c r="DU33" s="24"/>
      <c r="EB33" s="24"/>
      <c r="EC33" s="24"/>
      <c r="EE33" s="354">
        <v>20</v>
      </c>
      <c r="EG33" s="170"/>
      <c r="EI33" s="170" t="s">
        <v>55</v>
      </c>
      <c r="EL33" s="24"/>
      <c r="EM33" s="384"/>
      <c r="EN33" s="384"/>
      <c r="EO33" s="384"/>
    </row>
    <row r="34" spans="2:148" ht="18" customHeight="1">
      <c r="B34" s="99"/>
      <c r="D34" s="351"/>
      <c r="F34" s="24"/>
      <c r="Q34" s="24"/>
      <c r="R34" s="24"/>
      <c r="Y34" s="24"/>
      <c r="AG34" s="177"/>
      <c r="AO34" s="24"/>
      <c r="AP34" s="24"/>
      <c r="AQ34" s="24"/>
      <c r="AR34" s="384"/>
      <c r="AS34" s="384"/>
      <c r="BC34" s="388"/>
      <c r="BD34" s="24"/>
      <c r="BE34" s="388"/>
      <c r="BF34" s="24"/>
      <c r="BW34" s="385"/>
      <c r="CA34" s="24"/>
      <c r="CC34" s="24"/>
      <c r="CE34" s="389"/>
      <c r="CI34" s="172"/>
      <c r="CK34" s="24"/>
      <c r="CU34" s="24"/>
      <c r="CV34" s="24"/>
      <c r="DD34" s="24"/>
      <c r="DE34" s="398"/>
      <c r="DM34" s="24"/>
      <c r="DP34" s="24"/>
      <c r="EB34" s="24"/>
      <c r="EE34" s="24"/>
      <c r="EN34" s="384"/>
      <c r="EO34" s="384"/>
      <c r="EP34" s="25"/>
      <c r="ER34" s="399">
        <v>18</v>
      </c>
    </row>
    <row r="35" spans="11:149" ht="18" customHeight="1">
      <c r="K35" s="24"/>
      <c r="L35" s="24"/>
      <c r="M35" s="24"/>
      <c r="Q35" s="24"/>
      <c r="R35" s="24"/>
      <c r="S35" s="24"/>
      <c r="U35" s="24"/>
      <c r="V35" s="24"/>
      <c r="Y35" s="24"/>
      <c r="Z35" s="373" t="s">
        <v>51</v>
      </c>
      <c r="AB35" s="24"/>
      <c r="AC35" s="24"/>
      <c r="AH35" s="24"/>
      <c r="AI35" s="24"/>
      <c r="AL35" s="24"/>
      <c r="AP35" s="354"/>
      <c r="AQ35" s="24"/>
      <c r="AR35" s="26"/>
      <c r="AS35" s="24"/>
      <c r="BA35" s="26"/>
      <c r="BD35" s="388"/>
      <c r="BF35" s="388"/>
      <c r="BS35" s="24"/>
      <c r="BY35" s="384"/>
      <c r="CI35" s="336" t="s">
        <v>54</v>
      </c>
      <c r="CU35" s="354">
        <v>18</v>
      </c>
      <c r="CW35" s="386" t="s">
        <v>35</v>
      </c>
      <c r="DD35" s="391" t="s">
        <v>160</v>
      </c>
      <c r="DE35" s="24"/>
      <c r="DP35" s="391" t="s">
        <v>160</v>
      </c>
      <c r="DR35" s="171"/>
      <c r="DS35" s="24"/>
      <c r="DT35" s="24"/>
      <c r="DU35" s="24"/>
      <c r="DV35" s="24"/>
      <c r="DZ35" s="24"/>
      <c r="EA35" s="24"/>
      <c r="EB35" s="391" t="s">
        <v>160</v>
      </c>
      <c r="ED35" s="24"/>
      <c r="EF35" s="24"/>
      <c r="EH35" s="24"/>
      <c r="EI35" s="24"/>
      <c r="EJ35" s="24"/>
      <c r="EK35" s="24"/>
      <c r="EN35" s="384"/>
      <c r="ER35" s="399"/>
      <c r="ES35" s="99"/>
    </row>
    <row r="36" spans="4:148" ht="18" customHeight="1">
      <c r="D36" s="393"/>
      <c r="F36" s="178" t="s">
        <v>31</v>
      </c>
      <c r="R36" s="178" t="s">
        <v>46</v>
      </c>
      <c r="AO36" s="24"/>
      <c r="AQ36" s="172"/>
      <c r="AU36" s="384"/>
      <c r="AW36" s="373"/>
      <c r="BG36" s="24"/>
      <c r="BW36" s="371" t="s">
        <v>91</v>
      </c>
      <c r="CK36" s="172"/>
      <c r="DD36" s="391" t="s">
        <v>161</v>
      </c>
      <c r="DE36" s="397"/>
      <c r="DP36" s="391" t="s">
        <v>162</v>
      </c>
      <c r="DU36" s="24"/>
      <c r="EB36" s="391" t="s">
        <v>163</v>
      </c>
      <c r="EH36" s="24"/>
      <c r="ER36" s="399"/>
    </row>
    <row r="37" spans="1:148" ht="18" customHeight="1">
      <c r="A37" s="25"/>
      <c r="B37" s="25"/>
      <c r="L37" s="24"/>
      <c r="N37" s="24"/>
      <c r="P37" s="24"/>
      <c r="AA37" s="24"/>
      <c r="AB37" s="24"/>
      <c r="AC37" s="24"/>
      <c r="AF37" s="24"/>
      <c r="AR37" s="384"/>
      <c r="AS37" s="24"/>
      <c r="AU37" s="384"/>
      <c r="BG37" s="388"/>
      <c r="BP37" s="384"/>
      <c r="CI37" s="24"/>
      <c r="CP37" s="24"/>
      <c r="CR37" s="24"/>
      <c r="CS37" s="24"/>
      <c r="DD37" s="24"/>
      <c r="DE37" s="398"/>
      <c r="DH37" s="24"/>
      <c r="DM37" s="24"/>
      <c r="DO37" s="24"/>
      <c r="DP37" s="24"/>
      <c r="DQ37" s="24"/>
      <c r="DS37" s="24"/>
      <c r="DT37" s="24"/>
      <c r="DU37" s="354"/>
      <c r="DV37" s="24"/>
      <c r="EE37" s="24"/>
      <c r="EH37" s="354"/>
      <c r="EP37" s="99"/>
      <c r="EQ37" s="99"/>
      <c r="ER37" s="399"/>
    </row>
    <row r="38" spans="2:148" ht="18" customHeight="1">
      <c r="B38" s="99"/>
      <c r="L38" s="354" t="s">
        <v>164</v>
      </c>
      <c r="N38" s="354"/>
      <c r="P38" s="354">
        <v>4</v>
      </c>
      <c r="AE38" s="178"/>
      <c r="AJ38" s="354"/>
      <c r="AK38" s="24"/>
      <c r="AL38" s="24"/>
      <c r="AS38" s="354"/>
      <c r="AV38" s="24"/>
      <c r="BA38" s="24"/>
      <c r="BC38" s="26"/>
      <c r="BG38" s="26"/>
      <c r="BK38" s="354"/>
      <c r="BW38" s="26"/>
      <c r="CF38" s="24"/>
      <c r="CG38" s="24"/>
      <c r="CI38" s="354">
        <v>13</v>
      </c>
      <c r="CJ38" s="24"/>
      <c r="CM38" s="172"/>
      <c r="CP38" s="354" t="s">
        <v>165</v>
      </c>
      <c r="CR38" s="354"/>
      <c r="CS38" s="354">
        <v>17</v>
      </c>
      <c r="CW38" s="348" t="s">
        <v>41</v>
      </c>
      <c r="DD38" s="391"/>
      <c r="DE38" s="24"/>
      <c r="DF38" s="24"/>
      <c r="DG38" s="24"/>
      <c r="DH38" s="354"/>
      <c r="DM38" s="24"/>
      <c r="DN38" s="24"/>
      <c r="DO38" s="171"/>
      <c r="DS38" s="24"/>
      <c r="DT38" s="24"/>
      <c r="DU38" s="24"/>
      <c r="DW38" s="24"/>
      <c r="DY38" s="26"/>
      <c r="EC38" s="24"/>
      <c r="EQ38" s="384"/>
      <c r="ER38" s="25"/>
    </row>
    <row r="39" spans="2:148" ht="18" customHeight="1">
      <c r="B39" s="400" t="s">
        <v>44</v>
      </c>
      <c r="D39" s="401" t="s">
        <v>52</v>
      </c>
      <c r="G39" s="177" t="s">
        <v>40</v>
      </c>
      <c r="U39" s="389" t="s">
        <v>38</v>
      </c>
      <c r="AJ39" s="354"/>
      <c r="AY39" s="373"/>
      <c r="BA39" s="24"/>
      <c r="BK39" s="24"/>
      <c r="BT39" s="354"/>
      <c r="BY39" s="26"/>
      <c r="BZ39" s="371" t="s">
        <v>108</v>
      </c>
      <c r="DE39" s="24"/>
      <c r="DI39" s="371" t="s">
        <v>110</v>
      </c>
      <c r="DR39" s="24"/>
      <c r="DS39" s="354"/>
      <c r="DT39" s="24"/>
      <c r="DW39" s="385" t="s">
        <v>111</v>
      </c>
      <c r="DX39" s="384"/>
      <c r="EN39" s="360"/>
      <c r="EP39" s="402" t="s">
        <v>48</v>
      </c>
      <c r="EQ39" s="384"/>
      <c r="ER39" s="403"/>
    </row>
    <row r="40" spans="29:147" ht="18" customHeight="1">
      <c r="AC40" s="24"/>
      <c r="AD40" s="24"/>
      <c r="AG40" s="24"/>
      <c r="AN40" s="24"/>
      <c r="AO40" s="24"/>
      <c r="AR40" s="384"/>
      <c r="AS40" s="384"/>
      <c r="AT40" s="384"/>
      <c r="AV40" s="24"/>
      <c r="AW40" s="384"/>
      <c r="AX40" s="384"/>
      <c r="AY40" s="384"/>
      <c r="AZ40" s="384"/>
      <c r="BK40" s="354"/>
      <c r="BS40" s="385"/>
      <c r="BT40" s="24"/>
      <c r="CA40" s="24"/>
      <c r="CL40" s="384"/>
      <c r="CO40" s="373"/>
      <c r="CT40" s="6"/>
      <c r="CU40" s="24"/>
      <c r="CW40" s="24"/>
      <c r="CY40" s="24"/>
      <c r="DD40" s="383" t="s">
        <v>166</v>
      </c>
      <c r="DE40" s="349"/>
      <c r="DK40" s="24"/>
      <c r="DL40" s="24"/>
      <c r="DO40" s="24"/>
      <c r="EL40" s="384"/>
      <c r="EM40" s="384"/>
      <c r="EN40" s="384"/>
      <c r="EO40" s="384"/>
      <c r="EP40" s="384"/>
      <c r="EQ40" s="384"/>
    </row>
    <row r="41" spans="29:118" ht="18" customHeight="1">
      <c r="AC41" s="24"/>
      <c r="AD41" s="24"/>
      <c r="AH41" s="24"/>
      <c r="AJ41" s="24"/>
      <c r="AP41" s="24"/>
      <c r="AQ41" s="24"/>
      <c r="AR41" s="24"/>
      <c r="AS41" s="24"/>
      <c r="AV41" s="354"/>
      <c r="AW41" s="24"/>
      <c r="BC41" s="26"/>
      <c r="BK41" s="177"/>
      <c r="BN41" s="24"/>
      <c r="BR41" s="24"/>
      <c r="BS41" s="24"/>
      <c r="BW41" s="26"/>
      <c r="CH41" s="24"/>
      <c r="CI41" s="24"/>
      <c r="CM41" s="24"/>
      <c r="CR41" s="24"/>
      <c r="CW41" s="349">
        <v>19</v>
      </c>
      <c r="DF41" s="24"/>
      <c r="DL41" s="354"/>
      <c r="DM41" s="385"/>
      <c r="DN41" s="24"/>
    </row>
    <row r="42" spans="2:116" ht="18" customHeight="1">
      <c r="B42" s="25"/>
      <c r="AF42" s="24"/>
      <c r="AK42" s="24"/>
      <c r="AL42" s="24"/>
      <c r="AQ42" s="24"/>
      <c r="AR42" s="26"/>
      <c r="BQ42" s="24"/>
      <c r="BS42" s="24"/>
      <c r="BT42" s="24"/>
      <c r="BZ42" s="371" t="s">
        <v>109</v>
      </c>
      <c r="CE42" s="24"/>
      <c r="CH42" s="24"/>
      <c r="CK42" s="24"/>
      <c r="CT42" s="26"/>
      <c r="DL42" s="24"/>
    </row>
    <row r="43" spans="29:116" ht="18" customHeight="1">
      <c r="AC43" s="24"/>
      <c r="AD43" s="24"/>
      <c r="AG43" s="24"/>
      <c r="AH43" s="24"/>
      <c r="BA43" s="26"/>
      <c r="BG43" s="404"/>
      <c r="BQ43" s="354"/>
      <c r="BS43" s="354"/>
      <c r="BT43" s="354"/>
      <c r="BV43" s="24"/>
      <c r="CE43" s="354"/>
      <c r="CG43" s="24"/>
      <c r="CH43" s="354"/>
      <c r="CK43" s="354"/>
      <c r="CN43" s="171"/>
      <c r="CP43" s="386"/>
      <c r="DG43" s="371"/>
      <c r="DI43" s="171"/>
      <c r="DL43" s="386"/>
    </row>
    <row r="44" spans="6:113" ht="18" customHeight="1">
      <c r="F44" s="405"/>
      <c r="AI44" s="24"/>
      <c r="AY44" s="175"/>
      <c r="BK44" s="177"/>
      <c r="BW44" s="24"/>
      <c r="DE44" s="389"/>
      <c r="DI44" s="404"/>
    </row>
    <row r="45" spans="19:121" ht="18" customHeight="1">
      <c r="S45" s="127"/>
      <c r="T45" s="127"/>
      <c r="U45" s="127"/>
      <c r="BJ45" s="127"/>
      <c r="BK45" s="127"/>
      <c r="BL45" s="127"/>
      <c r="BM45" s="127"/>
      <c r="BN45" s="127"/>
      <c r="BO45" s="127"/>
      <c r="BP45" s="127"/>
      <c r="BQ45" s="127"/>
      <c r="BR45" s="127"/>
      <c r="BT45" s="127"/>
      <c r="BU45" s="127"/>
      <c r="BY45" s="127"/>
      <c r="CB45" s="24"/>
      <c r="CG45" s="299"/>
      <c r="CN45" s="372"/>
      <c r="CO45" s="178"/>
      <c r="CP45" s="24"/>
      <c r="DG45" s="24"/>
      <c r="DQ45" s="24"/>
    </row>
    <row r="46" spans="19:111" ht="18" customHeight="1">
      <c r="S46" s="127"/>
      <c r="T46" s="127"/>
      <c r="U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CB46" s="349"/>
      <c r="CG46" s="24"/>
      <c r="CH46" s="24"/>
      <c r="CI46" s="24"/>
      <c r="CP46" s="349"/>
      <c r="CU46" s="24"/>
      <c r="CV46" s="24"/>
      <c r="CW46" s="24"/>
      <c r="CZ46" s="169"/>
      <c r="DA46" s="6"/>
      <c r="DG46" s="349"/>
    </row>
    <row r="47" spans="19:123" ht="18" customHeight="1">
      <c r="S47" s="127"/>
      <c r="T47" s="127"/>
      <c r="U47" s="127"/>
      <c r="AF47" s="26"/>
      <c r="BI47" s="23"/>
      <c r="BR47" s="127"/>
      <c r="BS47" s="127"/>
      <c r="BT47" s="127"/>
      <c r="BU47" s="127"/>
      <c r="BV47" s="127"/>
      <c r="BW47" s="127"/>
      <c r="BX47" s="127"/>
      <c r="BY47" s="127"/>
      <c r="CL47" s="26"/>
      <c r="CM47" s="178"/>
      <c r="CN47" s="26"/>
      <c r="DG47" s="178"/>
      <c r="DS47" s="24"/>
    </row>
    <row r="48" spans="2:148" ht="21" customHeight="1" thickBot="1">
      <c r="B48" s="406" t="s">
        <v>13</v>
      </c>
      <c r="C48" s="27" t="s">
        <v>69</v>
      </c>
      <c r="D48" s="27" t="s">
        <v>70</v>
      </c>
      <c r="E48" s="27" t="s">
        <v>71</v>
      </c>
      <c r="F48" s="407" t="s">
        <v>72</v>
      </c>
      <c r="G48" s="408"/>
      <c r="H48" s="27" t="s">
        <v>13</v>
      </c>
      <c r="I48" s="27" t="s">
        <v>69</v>
      </c>
      <c r="J48" s="407" t="s">
        <v>72</v>
      </c>
      <c r="K48" s="408"/>
      <c r="L48" s="27" t="s">
        <v>13</v>
      </c>
      <c r="M48" s="27" t="s">
        <v>69</v>
      </c>
      <c r="N48" s="409" t="s">
        <v>72</v>
      </c>
      <c r="O48" s="408"/>
      <c r="P48" s="27" t="s">
        <v>13</v>
      </c>
      <c r="Q48" s="27" t="s">
        <v>69</v>
      </c>
      <c r="R48" s="410" t="s">
        <v>72</v>
      </c>
      <c r="S48" s="9"/>
      <c r="T48" s="101"/>
      <c r="U48" s="101"/>
      <c r="V48" s="101"/>
      <c r="W48" s="9"/>
      <c r="X48" s="101"/>
      <c r="Y48" s="101"/>
      <c r="Z48" s="101"/>
      <c r="AA48" s="101"/>
      <c r="AB48" s="101"/>
      <c r="BI48" s="23"/>
      <c r="BR48" s="101"/>
      <c r="BS48" s="9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DG48" s="177"/>
      <c r="DR48" s="101"/>
      <c r="DS48" s="412"/>
      <c r="DT48" s="412"/>
      <c r="DU48" s="9"/>
      <c r="DV48" s="101"/>
      <c r="DW48" s="412"/>
      <c r="DX48" s="412"/>
      <c r="DY48" s="9"/>
      <c r="DZ48" s="406" t="s">
        <v>13</v>
      </c>
      <c r="EA48" s="27" t="s">
        <v>69</v>
      </c>
      <c r="EB48" s="407" t="s">
        <v>72</v>
      </c>
      <c r="EC48" s="408"/>
      <c r="ED48" s="27" t="s">
        <v>13</v>
      </c>
      <c r="EE48" s="27" t="s">
        <v>69</v>
      </c>
      <c r="EF48" s="407" t="s">
        <v>72</v>
      </c>
      <c r="EG48" s="408"/>
      <c r="EH48" s="27" t="s">
        <v>13</v>
      </c>
      <c r="EI48" s="27" t="s">
        <v>69</v>
      </c>
      <c r="EJ48" s="27" t="s">
        <v>70</v>
      </c>
      <c r="EK48" s="27" t="s">
        <v>71</v>
      </c>
      <c r="EL48" s="407" t="s">
        <v>72</v>
      </c>
      <c r="EM48" s="408"/>
      <c r="EN48" s="27" t="s">
        <v>13</v>
      </c>
      <c r="EO48" s="27" t="s">
        <v>69</v>
      </c>
      <c r="EP48" s="27" t="s">
        <v>70</v>
      </c>
      <c r="EQ48" s="27" t="s">
        <v>71</v>
      </c>
      <c r="ER48" s="410" t="s">
        <v>72</v>
      </c>
    </row>
    <row r="49" spans="2:148" ht="21" customHeight="1" thickTop="1">
      <c r="B49" s="5"/>
      <c r="C49" s="2"/>
      <c r="D49" s="2"/>
      <c r="E49" s="2"/>
      <c r="F49" s="2"/>
      <c r="G49" s="2"/>
      <c r="H49" s="1"/>
      <c r="I49" s="49"/>
      <c r="J49" s="1" t="s">
        <v>231</v>
      </c>
      <c r="K49" s="2"/>
      <c r="L49" s="2"/>
      <c r="M49" s="2"/>
      <c r="N49" s="2"/>
      <c r="O49" s="2"/>
      <c r="P49" s="2"/>
      <c r="Q49" s="2"/>
      <c r="R49" s="3"/>
      <c r="S49" s="9"/>
      <c r="AO49" s="127"/>
      <c r="AP49" s="127"/>
      <c r="AQ49" s="127"/>
      <c r="AR49" s="127"/>
      <c r="AS49" s="127"/>
      <c r="AT49" s="514" t="s">
        <v>212</v>
      </c>
      <c r="AU49" s="127"/>
      <c r="AV49" s="127"/>
      <c r="AW49" s="127"/>
      <c r="AX49" s="127"/>
      <c r="AY49" s="127"/>
      <c r="BI49" s="23"/>
      <c r="CU49" s="127"/>
      <c r="CV49" s="127"/>
      <c r="CW49" s="127"/>
      <c r="CX49" s="127"/>
      <c r="CZ49" s="23"/>
      <c r="DA49" s="23"/>
      <c r="DB49" s="514" t="s">
        <v>212</v>
      </c>
      <c r="DC49" s="23"/>
      <c r="DD49" s="23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Y49" s="128"/>
      <c r="DZ49" s="46"/>
      <c r="EA49" s="2"/>
      <c r="EB49" s="2"/>
      <c r="EC49" s="2"/>
      <c r="ED49" s="2"/>
      <c r="EE49" s="1"/>
      <c r="EF49" s="2"/>
      <c r="EG49" s="2"/>
      <c r="EH49" s="2"/>
      <c r="EI49" s="1" t="s">
        <v>231</v>
      </c>
      <c r="EJ49" s="2"/>
      <c r="EK49" s="2"/>
      <c r="EL49" s="2"/>
      <c r="EM49" s="2"/>
      <c r="EN49" s="2"/>
      <c r="EO49" s="2"/>
      <c r="EP49" s="2"/>
      <c r="EQ49" s="2"/>
      <c r="ER49" s="48"/>
    </row>
    <row r="50" spans="2:148" ht="21" customHeight="1" thickBot="1">
      <c r="B50" s="29"/>
      <c r="C50" s="30"/>
      <c r="D50" s="30"/>
      <c r="E50" s="30"/>
      <c r="F50" s="31"/>
      <c r="G50" s="31"/>
      <c r="H50" s="30"/>
      <c r="I50" s="30"/>
      <c r="J50" s="31"/>
      <c r="K50" s="31"/>
      <c r="L50" s="30"/>
      <c r="M50" s="30"/>
      <c r="N50" s="413"/>
      <c r="O50" s="31"/>
      <c r="P50" s="30"/>
      <c r="Q50" s="30"/>
      <c r="R50" s="32"/>
      <c r="S50" s="9"/>
      <c r="AF50" s="406" t="s">
        <v>13</v>
      </c>
      <c r="AG50" s="27" t="s">
        <v>69</v>
      </c>
      <c r="AH50" s="27" t="s">
        <v>70</v>
      </c>
      <c r="AI50" s="27" t="s">
        <v>71</v>
      </c>
      <c r="AJ50" s="28" t="s">
        <v>72</v>
      </c>
      <c r="AK50" s="583" t="s">
        <v>73</v>
      </c>
      <c r="AL50" s="584"/>
      <c r="AM50" s="585"/>
      <c r="AO50" s="101"/>
      <c r="AP50" s="101"/>
      <c r="AQ50" s="101"/>
      <c r="AR50" s="101"/>
      <c r="AS50" s="9"/>
      <c r="AT50" s="514" t="s">
        <v>213</v>
      </c>
      <c r="AU50" s="239"/>
      <c r="AV50" s="239"/>
      <c r="AW50" s="9"/>
      <c r="AX50" s="9"/>
      <c r="AY50" s="9"/>
      <c r="BB50" s="127"/>
      <c r="BC50" s="517"/>
      <c r="BD50" s="127"/>
      <c r="BI50" s="23"/>
      <c r="CU50" s="101"/>
      <c r="CV50" s="101"/>
      <c r="CW50" s="101"/>
      <c r="CX50" s="101"/>
      <c r="CY50" s="101"/>
      <c r="CZ50" s="101"/>
      <c r="DA50" s="9"/>
      <c r="DB50" s="514" t="s">
        <v>213</v>
      </c>
      <c r="DC50" s="239"/>
      <c r="DD50" s="239"/>
      <c r="DE50" s="9"/>
      <c r="DF50" s="9"/>
      <c r="DG50" s="9"/>
      <c r="DY50" s="9"/>
      <c r="DZ50" s="29"/>
      <c r="EA50" s="30"/>
      <c r="EB50" s="31"/>
      <c r="EC50" s="31"/>
      <c r="ED50" s="30"/>
      <c r="EE50" s="30"/>
      <c r="EF50" s="31"/>
      <c r="EG50" s="34"/>
      <c r="EH50" s="30"/>
      <c r="EI50" s="30"/>
      <c r="EJ50" s="30"/>
      <c r="EK50" s="30"/>
      <c r="EL50" s="31"/>
      <c r="EM50" s="34"/>
      <c r="EN50" s="30"/>
      <c r="EO50" s="30"/>
      <c r="EP50" s="30"/>
      <c r="EQ50" s="30"/>
      <c r="ER50" s="32"/>
    </row>
    <row r="51" spans="2:148" ht="21" customHeight="1" thickTop="1">
      <c r="B51" s="29"/>
      <c r="C51" s="30"/>
      <c r="D51" s="30"/>
      <c r="E51" s="30"/>
      <c r="F51" s="31"/>
      <c r="G51" s="31"/>
      <c r="H51" s="415"/>
      <c r="I51" s="33"/>
      <c r="J51" s="11"/>
      <c r="K51" s="31"/>
      <c r="L51" s="415">
        <v>5</v>
      </c>
      <c r="M51" s="33">
        <v>57.598</v>
      </c>
      <c r="N51" s="38" t="s">
        <v>75</v>
      </c>
      <c r="O51" s="31"/>
      <c r="P51" s="420" t="s">
        <v>153</v>
      </c>
      <c r="Q51" s="523">
        <v>57.636</v>
      </c>
      <c r="R51" s="16" t="s">
        <v>75</v>
      </c>
      <c r="S51" s="9"/>
      <c r="AF51" s="46"/>
      <c r="AG51" s="2"/>
      <c r="AH51" s="189" t="s">
        <v>74</v>
      </c>
      <c r="AI51" s="416"/>
      <c r="AJ51" s="189"/>
      <c r="AK51" s="189"/>
      <c r="AL51" s="2"/>
      <c r="AM51" s="3"/>
      <c r="AO51" s="590" t="s">
        <v>196</v>
      </c>
      <c r="AP51" s="591"/>
      <c r="AQ51" s="591"/>
      <c r="AR51" s="591"/>
      <c r="AS51" s="592"/>
      <c r="AT51" s="596" t="s">
        <v>197</v>
      </c>
      <c r="AU51" s="591"/>
      <c r="AV51" s="591"/>
      <c r="AW51" s="591"/>
      <c r="AX51" s="592"/>
      <c r="AY51" s="548" t="s">
        <v>198</v>
      </c>
      <c r="BB51" s="518"/>
      <c r="BC51" s="518"/>
      <c r="BD51" s="518"/>
      <c r="BI51" s="23"/>
      <c r="CU51" s="128"/>
      <c r="CV51" s="128"/>
      <c r="CW51" s="590" t="s">
        <v>196</v>
      </c>
      <c r="CX51" s="591"/>
      <c r="CY51" s="591"/>
      <c r="CZ51" s="591"/>
      <c r="DA51" s="592"/>
      <c r="DB51" s="596" t="s">
        <v>197</v>
      </c>
      <c r="DC51" s="591"/>
      <c r="DD51" s="591"/>
      <c r="DE51" s="591"/>
      <c r="DF51" s="592"/>
      <c r="DG51" s="548" t="s">
        <v>198</v>
      </c>
      <c r="DY51" s="128"/>
      <c r="DZ51" s="417"/>
      <c r="EA51" s="33"/>
      <c r="EB51" s="11"/>
      <c r="EC51" s="34"/>
      <c r="ED51" s="415">
        <v>14</v>
      </c>
      <c r="EE51" s="33">
        <v>58.646</v>
      </c>
      <c r="EF51" s="11" t="s">
        <v>75</v>
      </c>
      <c r="EG51" s="34"/>
      <c r="EH51" s="418">
        <v>17</v>
      </c>
      <c r="EI51" s="35">
        <v>58.763</v>
      </c>
      <c r="EJ51" s="36">
        <v>51</v>
      </c>
      <c r="EK51" s="37">
        <f>EI51+EJ51*0.001</f>
        <v>58.814</v>
      </c>
      <c r="EL51" s="11" t="s">
        <v>75</v>
      </c>
      <c r="EM51" s="34"/>
      <c r="EN51" s="30"/>
      <c r="EO51" s="30"/>
      <c r="EP51" s="30"/>
      <c r="EQ51" s="30"/>
      <c r="ER51" s="32"/>
    </row>
    <row r="52" spans="2:148" ht="21" customHeight="1" thickBot="1">
      <c r="B52" s="419">
        <v>1</v>
      </c>
      <c r="C52" s="35">
        <v>57.433</v>
      </c>
      <c r="D52" s="36">
        <v>55</v>
      </c>
      <c r="E52" s="37">
        <f>C52+D52*0.001</f>
        <v>57.488</v>
      </c>
      <c r="F52" s="11" t="s">
        <v>75</v>
      </c>
      <c r="G52" s="31"/>
      <c r="H52" s="415">
        <v>3</v>
      </c>
      <c r="I52" s="33">
        <v>57.518</v>
      </c>
      <c r="J52" s="11" t="s">
        <v>75</v>
      </c>
      <c r="K52" s="31"/>
      <c r="L52" s="420"/>
      <c r="M52" s="421"/>
      <c r="N52" s="38"/>
      <c r="O52" s="31"/>
      <c r="P52" s="420" t="s">
        <v>227</v>
      </c>
      <c r="Q52" s="524">
        <v>57.636</v>
      </c>
      <c r="R52" s="16"/>
      <c r="S52" s="9"/>
      <c r="V52" s="154"/>
      <c r="W52" s="155"/>
      <c r="X52" s="155"/>
      <c r="Y52" s="156" t="s">
        <v>76</v>
      </c>
      <c r="Z52" s="155"/>
      <c r="AA52" s="155"/>
      <c r="AB52" s="157"/>
      <c r="AF52" s="29"/>
      <c r="AG52" s="30"/>
      <c r="AH52" s="30"/>
      <c r="AI52" s="30"/>
      <c r="AJ52" s="422"/>
      <c r="AK52" s="9"/>
      <c r="AM52" s="114"/>
      <c r="AO52" s="593"/>
      <c r="AP52" s="594"/>
      <c r="AQ52" s="594"/>
      <c r="AR52" s="594"/>
      <c r="AS52" s="595"/>
      <c r="AT52" s="597"/>
      <c r="AU52" s="594"/>
      <c r="AV52" s="594"/>
      <c r="AW52" s="594"/>
      <c r="AX52" s="595"/>
      <c r="AY52" s="549"/>
      <c r="BB52" s="127"/>
      <c r="BI52" s="23"/>
      <c r="CN52" s="154"/>
      <c r="CO52" s="155"/>
      <c r="CP52" s="155"/>
      <c r="CQ52" s="156" t="s">
        <v>77</v>
      </c>
      <c r="CR52" s="155"/>
      <c r="CS52" s="155"/>
      <c r="CT52" s="157"/>
      <c r="CU52" s="127"/>
      <c r="CV52" s="127"/>
      <c r="CW52" s="593"/>
      <c r="CX52" s="594"/>
      <c r="CY52" s="594"/>
      <c r="CZ52" s="594"/>
      <c r="DA52" s="595"/>
      <c r="DB52" s="597"/>
      <c r="DC52" s="594"/>
      <c r="DD52" s="594"/>
      <c r="DE52" s="594"/>
      <c r="DF52" s="595"/>
      <c r="DG52" s="549"/>
      <c r="DY52" s="128"/>
      <c r="DZ52" s="417">
        <v>12</v>
      </c>
      <c r="EA52" s="33">
        <v>58.538</v>
      </c>
      <c r="EB52" s="11" t="s">
        <v>75</v>
      </c>
      <c r="EC52" s="34"/>
      <c r="ED52" s="415"/>
      <c r="EE52" s="33"/>
      <c r="EF52" s="11"/>
      <c r="EG52" s="34"/>
      <c r="EH52" s="418"/>
      <c r="EI52" s="35"/>
      <c r="EJ52" s="36"/>
      <c r="EK52" s="37"/>
      <c r="EL52" s="11"/>
      <c r="EM52" s="34"/>
      <c r="EN52" s="418">
        <v>20</v>
      </c>
      <c r="EO52" s="35">
        <v>60.423</v>
      </c>
      <c r="EP52" s="36">
        <v>51</v>
      </c>
      <c r="EQ52" s="37">
        <f>EO52+EP52*0.001</f>
        <v>60.474000000000004</v>
      </c>
      <c r="ER52" s="16" t="s">
        <v>75</v>
      </c>
    </row>
    <row r="53" spans="2:148" ht="21" customHeight="1" thickBot="1" thickTop="1">
      <c r="B53" s="29"/>
      <c r="C53" s="30"/>
      <c r="D53" s="30"/>
      <c r="E53" s="30"/>
      <c r="F53" s="31"/>
      <c r="G53" s="31"/>
      <c r="H53" s="415"/>
      <c r="I53" s="33"/>
      <c r="J53" s="11"/>
      <c r="K53" s="31"/>
      <c r="L53" s="415">
        <v>6</v>
      </c>
      <c r="M53" s="33">
        <v>57.607</v>
      </c>
      <c r="N53" s="11" t="s">
        <v>75</v>
      </c>
      <c r="O53" s="31"/>
      <c r="P53" s="420" t="s">
        <v>66</v>
      </c>
      <c r="Q53" s="421">
        <v>57.687</v>
      </c>
      <c r="R53" s="16" t="s">
        <v>75</v>
      </c>
      <c r="S53" s="9"/>
      <c r="V53" s="158"/>
      <c r="W53" s="159" t="s">
        <v>168</v>
      </c>
      <c r="X53" s="160"/>
      <c r="Y53" s="161" t="s">
        <v>169</v>
      </c>
      <c r="Z53" s="162"/>
      <c r="AA53" s="159" t="s">
        <v>78</v>
      </c>
      <c r="AB53" s="163"/>
      <c r="AF53" s="423">
        <v>9</v>
      </c>
      <c r="AG53" s="421">
        <v>57.729</v>
      </c>
      <c r="AH53" s="36">
        <v>42</v>
      </c>
      <c r="AI53" s="37">
        <f>AG53+AH53*0.001</f>
        <v>57.771</v>
      </c>
      <c r="AJ53" s="182" t="s">
        <v>170</v>
      </c>
      <c r="AK53" s="424" t="s">
        <v>171</v>
      </c>
      <c r="AM53" s="114"/>
      <c r="AO53" s="498" t="s">
        <v>200</v>
      </c>
      <c r="AP53" s="499"/>
      <c r="AQ53" s="499"/>
      <c r="AR53" s="499"/>
      <c r="AS53" s="500"/>
      <c r="AT53" s="550" t="s">
        <v>201</v>
      </c>
      <c r="AU53" s="551"/>
      <c r="AV53" s="551"/>
      <c r="AW53" s="551"/>
      <c r="AX53" s="552"/>
      <c r="AY53" s="501">
        <v>100</v>
      </c>
      <c r="BB53" s="127"/>
      <c r="BI53" s="23"/>
      <c r="BV53" s="9"/>
      <c r="BW53" s="9"/>
      <c r="BX53" s="425"/>
      <c r="BY53" s="426"/>
      <c r="CN53" s="158"/>
      <c r="CO53" s="159" t="s">
        <v>168</v>
      </c>
      <c r="CP53" s="160"/>
      <c r="CQ53" s="161" t="s">
        <v>169</v>
      </c>
      <c r="CR53" s="162"/>
      <c r="CS53" s="159" t="s">
        <v>78</v>
      </c>
      <c r="CT53" s="163"/>
      <c r="CU53" s="127"/>
      <c r="CV53" s="127"/>
      <c r="CW53" s="498" t="s">
        <v>206</v>
      </c>
      <c r="CX53" s="499"/>
      <c r="CY53" s="499"/>
      <c r="CZ53" s="499"/>
      <c r="DA53" s="500"/>
      <c r="DB53" s="550" t="s">
        <v>210</v>
      </c>
      <c r="DC53" s="551"/>
      <c r="DD53" s="551"/>
      <c r="DE53" s="551"/>
      <c r="DF53" s="552"/>
      <c r="DG53" s="501">
        <v>100</v>
      </c>
      <c r="DY53" s="128"/>
      <c r="DZ53" s="417"/>
      <c r="EA53" s="33"/>
      <c r="EB53" s="11"/>
      <c r="EC53" s="34"/>
      <c r="ED53" s="415">
        <v>15</v>
      </c>
      <c r="EE53" s="33">
        <v>58.722</v>
      </c>
      <c r="EF53" s="11" t="s">
        <v>75</v>
      </c>
      <c r="EG53" s="34"/>
      <c r="EH53" s="415">
        <v>18</v>
      </c>
      <c r="EI53" s="33">
        <v>58.802</v>
      </c>
      <c r="EJ53" s="36">
        <v>-51</v>
      </c>
      <c r="EK53" s="37">
        <f>EI53+EJ53*0.001</f>
        <v>58.751</v>
      </c>
      <c r="EL53" s="38" t="s">
        <v>75</v>
      </c>
      <c r="EM53" s="34"/>
      <c r="EN53" s="30"/>
      <c r="EO53" s="30"/>
      <c r="EP53" s="30"/>
      <c r="EQ53" s="30"/>
      <c r="ER53" s="32"/>
    </row>
    <row r="54" spans="2:148" ht="21" customHeight="1" thickBot="1" thickTop="1">
      <c r="B54" s="419">
        <v>2</v>
      </c>
      <c r="C54" s="35">
        <v>57.512</v>
      </c>
      <c r="D54" s="36">
        <v>-55</v>
      </c>
      <c r="E54" s="37">
        <f>C54+D54*0.001</f>
        <v>57.457</v>
      </c>
      <c r="F54" s="11" t="s">
        <v>75</v>
      </c>
      <c r="G54" s="31"/>
      <c r="H54" s="415">
        <v>4</v>
      </c>
      <c r="I54" s="33">
        <v>57.571</v>
      </c>
      <c r="J54" s="11" t="s">
        <v>75</v>
      </c>
      <c r="K54" s="31"/>
      <c r="L54" s="420"/>
      <c r="M54" s="421"/>
      <c r="N54" s="38"/>
      <c r="O54" s="31"/>
      <c r="P54" s="420"/>
      <c r="Q54" s="421"/>
      <c r="R54" s="16"/>
      <c r="S54" s="9"/>
      <c r="V54" s="116"/>
      <c r="W54" s="117"/>
      <c r="X54" s="115"/>
      <c r="Y54" s="115"/>
      <c r="Z54" s="117"/>
      <c r="AA54" s="117"/>
      <c r="AB54" s="119"/>
      <c r="AF54" s="423">
        <v>10</v>
      </c>
      <c r="AG54" s="421">
        <v>57.767</v>
      </c>
      <c r="AH54" s="36">
        <v>40</v>
      </c>
      <c r="AI54" s="37">
        <f>AG54+AH54*0.001</f>
        <v>57.807</v>
      </c>
      <c r="AJ54" s="182" t="s">
        <v>170</v>
      </c>
      <c r="AK54" s="424" t="s">
        <v>171</v>
      </c>
      <c r="AM54" s="114"/>
      <c r="AO54" s="502" t="s">
        <v>202</v>
      </c>
      <c r="AP54" s="503"/>
      <c r="AQ54" s="503"/>
      <c r="AR54" s="503"/>
      <c r="AS54" s="504"/>
      <c r="AT54" s="553"/>
      <c r="AU54" s="554"/>
      <c r="AV54" s="554"/>
      <c r="AW54" s="554"/>
      <c r="AX54" s="555"/>
      <c r="AY54" s="505">
        <v>100</v>
      </c>
      <c r="BB54" s="519"/>
      <c r="BC54" s="515" t="s">
        <v>219</v>
      </c>
      <c r="BD54" s="611" t="s">
        <v>220</v>
      </c>
      <c r="BE54" s="612"/>
      <c r="BI54" s="23"/>
      <c r="BV54" s="9"/>
      <c r="BW54" s="9"/>
      <c r="BX54" s="425"/>
      <c r="BY54" s="426"/>
      <c r="CN54" s="116"/>
      <c r="CO54" s="117"/>
      <c r="CP54" s="115"/>
      <c r="CQ54" s="115"/>
      <c r="CR54" s="117"/>
      <c r="CS54" s="117"/>
      <c r="CT54" s="119"/>
      <c r="CU54" s="128"/>
      <c r="CV54" s="127"/>
      <c r="CW54" s="502" t="s">
        <v>207</v>
      </c>
      <c r="CX54" s="503"/>
      <c r="CY54" s="503"/>
      <c r="CZ54" s="503"/>
      <c r="DA54" s="504"/>
      <c r="DB54" s="553"/>
      <c r="DC54" s="554"/>
      <c r="DD54" s="554"/>
      <c r="DE54" s="554"/>
      <c r="DF54" s="555"/>
      <c r="DG54" s="505">
        <v>100</v>
      </c>
      <c r="DY54" s="128"/>
      <c r="DZ54" s="417">
        <v>13</v>
      </c>
      <c r="EA54" s="33">
        <v>58.624</v>
      </c>
      <c r="EB54" s="11" t="s">
        <v>75</v>
      </c>
      <c r="EC54" s="34"/>
      <c r="ED54" s="415"/>
      <c r="EE54" s="33"/>
      <c r="EF54" s="11"/>
      <c r="EG54" s="34"/>
      <c r="EH54" s="427"/>
      <c r="EI54" s="33"/>
      <c r="EJ54" s="36"/>
      <c r="EK54" s="37"/>
      <c r="EL54" s="31"/>
      <c r="EM54" s="153"/>
      <c r="EN54" s="420">
        <v>21</v>
      </c>
      <c r="EO54" s="421">
        <v>60.487</v>
      </c>
      <c r="EP54" s="36">
        <v>-51</v>
      </c>
      <c r="EQ54" s="37">
        <f>EO54+EP54*0.001</f>
        <v>60.436</v>
      </c>
      <c r="ER54" s="16" t="s">
        <v>75</v>
      </c>
    </row>
    <row r="55" spans="2:148" ht="21" customHeight="1" thickTop="1">
      <c r="B55" s="29"/>
      <c r="C55" s="30"/>
      <c r="D55" s="30"/>
      <c r="E55" s="30"/>
      <c r="F55" s="31"/>
      <c r="G55" s="31"/>
      <c r="H55" s="415"/>
      <c r="I55" s="33"/>
      <c r="J55" s="11"/>
      <c r="K55" s="31"/>
      <c r="L55" s="415">
        <v>7</v>
      </c>
      <c r="M55" s="33">
        <v>57.648</v>
      </c>
      <c r="N55" s="38" t="s">
        <v>75</v>
      </c>
      <c r="O55" s="31"/>
      <c r="P55" s="420">
        <v>8</v>
      </c>
      <c r="Q55" s="421">
        <v>57.723</v>
      </c>
      <c r="R55" s="16" t="s">
        <v>75</v>
      </c>
      <c r="S55" s="9"/>
      <c r="V55" s="116"/>
      <c r="W55" s="96" t="s">
        <v>79</v>
      </c>
      <c r="X55" s="115"/>
      <c r="Y55" s="164" t="s">
        <v>173</v>
      </c>
      <c r="Z55" s="117"/>
      <c r="AA55" s="96" t="s">
        <v>228</v>
      </c>
      <c r="AB55" s="119"/>
      <c r="AF55" s="423">
        <v>11</v>
      </c>
      <c r="AG55" s="421">
        <v>57.785</v>
      </c>
      <c r="AH55" s="36">
        <v>51</v>
      </c>
      <c r="AI55" s="37">
        <f>AG55+AH55*0.001</f>
        <v>57.836</v>
      </c>
      <c r="AJ55" s="182" t="s">
        <v>170</v>
      </c>
      <c r="AK55" s="424" t="s">
        <v>171</v>
      </c>
      <c r="AM55" s="114"/>
      <c r="AO55" s="506" t="s">
        <v>203</v>
      </c>
      <c r="AP55" s="507"/>
      <c r="AQ55" s="507"/>
      <c r="AR55" s="507"/>
      <c r="AS55" s="508"/>
      <c r="AT55" s="602" t="s">
        <v>204</v>
      </c>
      <c r="AU55" s="603"/>
      <c r="AV55" s="603"/>
      <c r="AW55" s="603"/>
      <c r="AX55" s="604"/>
      <c r="AY55" s="509">
        <v>100</v>
      </c>
      <c r="BB55" s="520"/>
      <c r="BC55" s="516">
        <v>3</v>
      </c>
      <c r="BD55" s="598" t="s">
        <v>221</v>
      </c>
      <c r="BE55" s="599"/>
      <c r="BI55" s="23"/>
      <c r="BV55" s="9"/>
      <c r="BW55" s="9"/>
      <c r="BX55" s="425"/>
      <c r="BY55" s="426"/>
      <c r="CN55" s="116"/>
      <c r="CO55" s="96" t="s">
        <v>174</v>
      </c>
      <c r="CP55" s="115"/>
      <c r="CQ55" s="164" t="s">
        <v>173</v>
      </c>
      <c r="CR55" s="117"/>
      <c r="CS55" s="96" t="s">
        <v>229</v>
      </c>
      <c r="CT55" s="119"/>
      <c r="CU55" s="127"/>
      <c r="CV55" s="127"/>
      <c r="CW55" s="506" t="s">
        <v>208</v>
      </c>
      <c r="CX55" s="507"/>
      <c r="CY55" s="507"/>
      <c r="CZ55" s="507"/>
      <c r="DA55" s="508"/>
      <c r="DB55" s="602" t="s">
        <v>211</v>
      </c>
      <c r="DC55" s="603"/>
      <c r="DD55" s="603"/>
      <c r="DE55" s="603"/>
      <c r="DF55" s="604"/>
      <c r="DG55" s="509">
        <v>100</v>
      </c>
      <c r="DY55" s="128"/>
      <c r="DZ55" s="417"/>
      <c r="EA55" s="33"/>
      <c r="EB55" s="11"/>
      <c r="EC55" s="34"/>
      <c r="ED55" s="415">
        <v>16</v>
      </c>
      <c r="EE55" s="33">
        <v>58.726</v>
      </c>
      <c r="EF55" s="11" t="s">
        <v>75</v>
      </c>
      <c r="EG55" s="34"/>
      <c r="EH55" s="420">
        <v>19</v>
      </c>
      <c r="EI55" s="421">
        <v>58.827</v>
      </c>
      <c r="EJ55" s="36">
        <v>-51</v>
      </c>
      <c r="EK55" s="37">
        <f>EI55+EJ55*0.001</f>
        <v>58.775999999999996</v>
      </c>
      <c r="EL55" s="38" t="s">
        <v>75</v>
      </c>
      <c r="EM55" s="34"/>
      <c r="EN55" s="30"/>
      <c r="EO55" s="30"/>
      <c r="EP55" s="30"/>
      <c r="EQ55" s="30"/>
      <c r="ER55" s="32"/>
    </row>
    <row r="56" spans="2:148" ht="21" customHeight="1" thickBot="1">
      <c r="B56" s="39"/>
      <c r="C56" s="40"/>
      <c r="D56" s="41"/>
      <c r="E56" s="41"/>
      <c r="F56" s="42"/>
      <c r="G56" s="43"/>
      <c r="H56" s="44"/>
      <c r="I56" s="40"/>
      <c r="J56" s="42"/>
      <c r="K56" s="43"/>
      <c r="L56" s="44"/>
      <c r="M56" s="40"/>
      <c r="N56" s="45"/>
      <c r="O56" s="43"/>
      <c r="P56" s="44"/>
      <c r="Q56" s="40"/>
      <c r="R56" s="428"/>
      <c r="S56" s="128"/>
      <c r="V56" s="165"/>
      <c r="W56" s="146"/>
      <c r="X56" s="151"/>
      <c r="Y56" s="166"/>
      <c r="Z56" s="146"/>
      <c r="AA56" s="167"/>
      <c r="AB56" s="168"/>
      <c r="AD56" s="113"/>
      <c r="AE56" s="98"/>
      <c r="AF56" s="39"/>
      <c r="AG56" s="40"/>
      <c r="AH56" s="41"/>
      <c r="AI56" s="41"/>
      <c r="AJ56" s="97"/>
      <c r="AK56" s="429"/>
      <c r="AL56" s="192"/>
      <c r="AM56" s="430"/>
      <c r="AO56" s="510" t="s">
        <v>205</v>
      </c>
      <c r="AP56" s="511"/>
      <c r="AQ56" s="511"/>
      <c r="AR56" s="511"/>
      <c r="AS56" s="512"/>
      <c r="AT56" s="605"/>
      <c r="AU56" s="606"/>
      <c r="AV56" s="606"/>
      <c r="AW56" s="606"/>
      <c r="AX56" s="607"/>
      <c r="AY56" s="513">
        <v>100</v>
      </c>
      <c r="BB56" s="520"/>
      <c r="BC56" s="521">
        <v>4</v>
      </c>
      <c r="BD56" s="600" t="s">
        <v>222</v>
      </c>
      <c r="BE56" s="601"/>
      <c r="BH56" s="113"/>
      <c r="BI56" s="98"/>
      <c r="BR56" s="9"/>
      <c r="BS56" s="128"/>
      <c r="BT56" s="431"/>
      <c r="BU56" s="129"/>
      <c r="BV56" s="9"/>
      <c r="BW56" s="128"/>
      <c r="BX56" s="431"/>
      <c r="BY56" s="129"/>
      <c r="CL56" s="113"/>
      <c r="CM56" s="98"/>
      <c r="CN56" s="165"/>
      <c r="CO56" s="146"/>
      <c r="CP56" s="151"/>
      <c r="CQ56" s="166"/>
      <c r="CR56" s="146"/>
      <c r="CS56" s="167"/>
      <c r="CT56" s="168"/>
      <c r="CU56" s="127"/>
      <c r="CV56" s="127"/>
      <c r="CW56" s="510" t="s">
        <v>209</v>
      </c>
      <c r="CX56" s="511"/>
      <c r="CY56" s="511"/>
      <c r="CZ56" s="511"/>
      <c r="DA56" s="512"/>
      <c r="DB56" s="605"/>
      <c r="DC56" s="606"/>
      <c r="DD56" s="606"/>
      <c r="DE56" s="606"/>
      <c r="DF56" s="607"/>
      <c r="DG56" s="513">
        <v>100</v>
      </c>
      <c r="DP56" s="113"/>
      <c r="DQ56" s="98"/>
      <c r="DY56" s="128"/>
      <c r="DZ56" s="39"/>
      <c r="EA56" s="40"/>
      <c r="EB56" s="42"/>
      <c r="EC56" s="43"/>
      <c r="ED56" s="44"/>
      <c r="EE56" s="40"/>
      <c r="EF56" s="42"/>
      <c r="EG56" s="43"/>
      <c r="EH56" s="44"/>
      <c r="EI56" s="40"/>
      <c r="EJ56" s="41"/>
      <c r="EK56" s="41"/>
      <c r="EL56" s="42"/>
      <c r="EM56" s="43"/>
      <c r="EN56" s="44"/>
      <c r="EO56" s="40"/>
      <c r="EP56" s="41"/>
      <c r="EQ56" s="41"/>
      <c r="ER56" s="428"/>
    </row>
    <row r="57" spans="68:139" ht="12.75"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EG57" s="23"/>
      <c r="EH57" s="23"/>
      <c r="EI57" s="23"/>
    </row>
    <row r="58" spans="137:139" ht="12.75">
      <c r="EG58" s="23"/>
      <c r="EH58" s="23"/>
      <c r="EI58" s="23"/>
    </row>
  </sheetData>
  <sheetProtection password="E5AD" sheet="1"/>
  <mergeCells count="38">
    <mergeCell ref="BD56:BE56"/>
    <mergeCell ref="DB55:DF56"/>
    <mergeCell ref="DB53:DF54"/>
    <mergeCell ref="AT55:AX56"/>
    <mergeCell ref="EN9:EQ9"/>
    <mergeCell ref="BD54:BE54"/>
    <mergeCell ref="AO51:AS52"/>
    <mergeCell ref="AT51:AX52"/>
    <mergeCell ref="DG51:DG52"/>
    <mergeCell ref="CW51:DA52"/>
    <mergeCell ref="DB51:DF52"/>
    <mergeCell ref="BD55:BE55"/>
    <mergeCell ref="EJ6:EK6"/>
    <mergeCell ref="EN6:EO6"/>
    <mergeCell ref="DL6:DM6"/>
    <mergeCell ref="AK50:AM50"/>
    <mergeCell ref="EH17:EQ17"/>
    <mergeCell ref="EH18:EQ18"/>
    <mergeCell ref="EH19:EQ19"/>
    <mergeCell ref="D2:I2"/>
    <mergeCell ref="B4:E4"/>
    <mergeCell ref="H4:K4"/>
    <mergeCell ref="B5:E5"/>
    <mergeCell ref="B6:C6"/>
    <mergeCell ref="D6:E6"/>
    <mergeCell ref="H6:I6"/>
    <mergeCell ref="J6:K6"/>
    <mergeCell ref="H5:K5"/>
    <mergeCell ref="DN6:DO6"/>
    <mergeCell ref="AY51:AY52"/>
    <mergeCell ref="AT53:AX54"/>
    <mergeCell ref="EJ2:EO2"/>
    <mergeCell ref="EH4:EK4"/>
    <mergeCell ref="EN4:EQ4"/>
    <mergeCell ref="EH5:EK5"/>
    <mergeCell ref="EN5:EQ5"/>
    <mergeCell ref="EP6:EQ6"/>
    <mergeCell ref="EH6:EI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499691" r:id="rId1"/>
    <oleObject progId="Paint.Picture" shapeId="499692" r:id="rId2"/>
    <oleObject progId="Paint.Picture" shapeId="499693" r:id="rId3"/>
    <oleObject progId="Paint.Picture" shapeId="499694" r:id="rId4"/>
    <oleObject progId="Paint.Picture" shapeId="499695" r:id="rId5"/>
    <oleObject progId="Paint.Picture" shapeId="499696" r:id="rId6"/>
    <oleObject progId="Paint.Picture" shapeId="49969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2016-02-24T09:21:15Z</cp:lastPrinted>
  <dcterms:created xsi:type="dcterms:W3CDTF">2003-01-20T12:54:27Z</dcterms:created>
  <dcterms:modified xsi:type="dcterms:W3CDTF">2016-04-11T13:33:32Z</dcterms:modified>
  <cp:category/>
  <cp:version/>
  <cp:contentType/>
  <cp:contentStatus/>
</cp:coreProperties>
</file>