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30" windowWidth="28770" windowHeight="6285" tabRatio="687" activeTab="1"/>
  </bookViews>
  <sheets>
    <sheet name="titul" sheetId="1" r:id="rId1"/>
    <sheet name="Zdice" sheetId="2" r:id="rId2"/>
  </sheets>
  <definedNames/>
  <calcPr fullCalcOnLoad="1"/>
</workbook>
</file>

<file path=xl/sharedStrings.xml><?xml version="1.0" encoding="utf-8"?>
<sst xmlns="http://schemas.openxmlformats.org/spreadsheetml/2006/main" count="461" uniqueCount="259">
  <si>
    <t>Trať :</t>
  </si>
  <si>
    <t>Ev. č. :</t>
  </si>
  <si>
    <t>Staniční</t>
  </si>
  <si>
    <t>zabezpečovací</t>
  </si>
  <si>
    <t>3. kategorie</t>
  </si>
  <si>
    <t>zařízení :</t>
  </si>
  <si>
    <t>Výpravní budova</t>
  </si>
  <si>
    <t>Dopravní kancelář</t>
  </si>
  <si>
    <t>( km )</t>
  </si>
  <si>
    <t>Traťové</t>
  </si>
  <si>
    <t>Automatický  blok</t>
  </si>
  <si>
    <t>Automatické  hradlo</t>
  </si>
  <si>
    <t>Kód :</t>
  </si>
  <si>
    <t>Zjišťování</t>
  </si>
  <si>
    <t>samočinně  činností</t>
  </si>
  <si>
    <t>konce  vlaku</t>
  </si>
  <si>
    <t>zabezpečovacího  zařízení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</si>
  <si>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</si>
  <si>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</si>
  <si>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</si>
  <si>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</si>
  <si>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</si>
  <si>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</si>
  <si>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</si>
  <si>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Návěstidla  -  trať</t>
  </si>
  <si>
    <t>Návěstidla  -  ŽST</t>
  </si>
  <si>
    <t>Vjezdová</t>
  </si>
  <si>
    <t>Odjezdová</t>
  </si>
  <si>
    <t>Seřaďovací</t>
  </si>
  <si>
    <t>Z  Berouna</t>
  </si>
  <si>
    <t>Do  Berouna</t>
  </si>
  <si>
    <t>Z  Hořovic</t>
  </si>
  <si>
    <t>směr :</t>
  </si>
  <si>
    <t>Z  Lochovic</t>
  </si>
  <si>
    <t>správný</t>
  </si>
  <si>
    <t>nesprávný</t>
  </si>
  <si>
    <t>Z  koleje  č. 2</t>
  </si>
  <si>
    <t>Z  koleje  č. 1</t>
  </si>
  <si>
    <t>S 6</t>
  </si>
  <si>
    <t>Se 3</t>
  </si>
  <si>
    <t>Se 7</t>
  </si>
  <si>
    <t>Se 10</t>
  </si>
  <si>
    <t>Se 13</t>
  </si>
  <si>
    <t>Se 16</t>
  </si>
  <si>
    <t>Se 21</t>
  </si>
  <si>
    <t>Se 25</t>
  </si>
  <si>
    <t>Se 29</t>
  </si>
  <si>
    <t>L 3</t>
  </si>
  <si>
    <t>L 8</t>
  </si>
  <si>
    <t>S 1</t>
  </si>
  <si>
    <t>Se 1</t>
  </si>
  <si>
    <t>Se 4</t>
  </si>
  <si>
    <t>C</t>
  </si>
  <si>
    <t>JTom</t>
  </si>
  <si>
    <t>Se 17</t>
  </si>
  <si>
    <t>Se 22</t>
  </si>
  <si>
    <t>Se 26</t>
  </si>
  <si>
    <t>=</t>
  </si>
  <si>
    <t>L 1</t>
  </si>
  <si>
    <t>L 4</t>
  </si>
  <si>
    <t>Př PS</t>
  </si>
  <si>
    <t>1-462</t>
  </si>
  <si>
    <t>2-462</t>
  </si>
  <si>
    <t>2 L</t>
  </si>
  <si>
    <t>1 L</t>
  </si>
  <si>
    <t>S 4</t>
  </si>
  <si>
    <t>Se 8</t>
  </si>
  <si>
    <t>Se 11</t>
  </si>
  <si>
    <t>Se 14</t>
  </si>
  <si>
    <t>Se 18</t>
  </si>
  <si>
    <t>Se 23</t>
  </si>
  <si>
    <t>Se 27</t>
  </si>
  <si>
    <t>L 5</t>
  </si>
  <si>
    <t>1 S</t>
  </si>
  <si>
    <t>2-497</t>
  </si>
  <si>
    <t>1-497</t>
  </si>
  <si>
    <t>S 2</t>
  </si>
  <si>
    <t>Se 2</t>
  </si>
  <si>
    <t>Se 5</t>
  </si>
  <si>
    <t>Se 19</t>
  </si>
  <si>
    <t>Se 28</t>
  </si>
  <si>
    <t>L 2</t>
  </si>
  <si>
    <t>L 6</t>
  </si>
  <si>
    <t>PS</t>
  </si>
  <si>
    <t>1-548</t>
  </si>
  <si>
    <t>2-548</t>
  </si>
  <si>
    <t>S 8</t>
  </si>
  <si>
    <t>Se 6</t>
  </si>
  <si>
    <t>Se 9</t>
  </si>
  <si>
    <t>Se 12</t>
  </si>
  <si>
    <t>Se 15</t>
  </si>
  <si>
    <t>Se 20</t>
  </si>
  <si>
    <t>Se 24</t>
  </si>
  <si>
    <t>L 7</t>
  </si>
  <si>
    <t>2 S</t>
  </si>
  <si>
    <t>Vjezdové / odjezdové rychlosti :</t>
  </si>
  <si>
    <t>2-547</t>
  </si>
  <si>
    <t>1-547</t>
  </si>
  <si>
    <t>v pokračování traťové koleje - rychlost traťová s místním omezením</t>
  </si>
  <si>
    <t>Výpravní  budova</t>
  </si>
  <si>
    <t>Vk 4</t>
  </si>
  <si>
    <t>( km 47,863 )</t>
  </si>
  <si>
    <t>Vk 3</t>
  </si>
  <si>
    <t>K1</t>
  </si>
  <si>
    <t>Vk 1</t>
  </si>
  <si>
    <t>Vk 2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</si>
  <si>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</si>
  <si>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</si>
  <si>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</si>
  <si>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</si>
  <si>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</si>
  <si>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</si>
  <si>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</si>
  <si>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</si>
  <si>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elm.</t>
  </si>
  <si>
    <t>berounské  zhlaví</t>
  </si>
  <si>
    <t>přes  výhybky</t>
  </si>
  <si>
    <t>traťové  koleje  č. 2</t>
  </si>
  <si>
    <t>Cestová</t>
  </si>
  <si>
    <t>Km  47,751</t>
  </si>
  <si>
    <t>Do  Hořovic</t>
  </si>
  <si>
    <t>S 3a</t>
  </si>
  <si>
    <t>Vzájemně vyloučeny jsou všechny : 1) - protisměrné jízdní cesty na tutéž kolej</t>
  </si>
  <si>
    <t>Sc 3</t>
  </si>
  <si>
    <t>při jízdě do odbočky - není-li uvedeno jinak, rychlost 50 km/h</t>
  </si>
  <si>
    <t>2-433</t>
  </si>
  <si>
    <t>1-433</t>
  </si>
  <si>
    <t>Sc 7</t>
  </si>
  <si>
    <t>1-560</t>
  </si>
  <si>
    <t>2-560</t>
  </si>
  <si>
    <t>2-443</t>
  </si>
  <si>
    <t>1-443</t>
  </si>
  <si>
    <t>1-450</t>
  </si>
  <si>
    <t>2-450</t>
  </si>
  <si>
    <t>Sc 5</t>
  </si>
  <si>
    <t>2-509</t>
  </si>
  <si>
    <t>1-509</t>
  </si>
  <si>
    <t>2-521</t>
  </si>
  <si>
    <t>1-521</t>
  </si>
  <si>
    <t>1-538</t>
  </si>
  <si>
    <t>2-538</t>
  </si>
  <si>
    <t>1-438</t>
  </si>
  <si>
    <t>2-438</t>
  </si>
  <si>
    <t>2-533</t>
  </si>
  <si>
    <t>1-533</t>
  </si>
  <si>
    <t>1-526</t>
  </si>
  <si>
    <t>2-526</t>
  </si>
  <si>
    <t>1-510</t>
  </si>
  <si>
    <t>2-510</t>
  </si>
  <si>
    <t>2-559</t>
  </si>
  <si>
    <t>1-559</t>
  </si>
  <si>
    <t>1-498</t>
  </si>
  <si>
    <t>2-498</t>
  </si>
  <si>
    <t>lochovické  zhlaví</t>
  </si>
  <si>
    <t>hořovické  zhlaví</t>
  </si>
  <si>
    <t>z / na</t>
  </si>
  <si>
    <t>na / z  k.č.</t>
  </si>
  <si>
    <t>ručně</t>
  </si>
  <si>
    <t>bez zabezpečení</t>
  </si>
  <si>
    <t>přes  vyhybky</t>
  </si>
  <si>
    <t>výměnový zámek, klíč je držen v kontr.zámku Vk13</t>
  </si>
  <si>
    <t>2, 4, 6, 8</t>
  </si>
  <si>
    <t>traťové  koleje</t>
  </si>
  <si>
    <t>3, 5, 7</t>
  </si>
  <si>
    <t>2-453</t>
  </si>
  <si>
    <t>1-453</t>
  </si>
  <si>
    <t>Kód :  22</t>
  </si>
  <si>
    <t>Dopravní stanoviště :</t>
  </si>
  <si>
    <t>Stavědlová ústředna</t>
  </si>
  <si>
    <t>Počet  pracovníků :</t>
  </si>
  <si>
    <t>směr  :  Beroun  //  Hořovice</t>
  </si>
  <si>
    <t>směr  :  Lochovice</t>
  </si>
  <si>
    <t>zast. - 90</t>
  </si>
  <si>
    <t>proj. - 30</t>
  </si>
  <si>
    <t>1 + 3</t>
  </si>
  <si>
    <t>č. II,  mimoúrovňové, ostrovní</t>
  </si>
  <si>
    <t>1a</t>
  </si>
  <si>
    <t>2a</t>
  </si>
  <si>
    <t>2 + 4</t>
  </si>
  <si>
    <t>č. III,  mimoúrovňové, ostrovní</t>
  </si>
  <si>
    <t>2b</t>
  </si>
  <si>
    <t>směr Lochovice, ( 3a + 3 = 721 m )</t>
  </si>
  <si>
    <t>3a</t>
  </si>
  <si>
    <t>3b</t>
  </si>
  <si>
    <t>Vjezd - odjezd - průjezd,  NTV</t>
  </si>
  <si>
    <t>č. I,  úrovňové, vnější</t>
  </si>
  <si>
    <t>Kusá, vjezd - odjezd,  NTV</t>
  </si>
  <si>
    <t>č. I.A,  úrovňové, vnější</t>
  </si>
  <si>
    <t>pouze směr Lochovice a Hořovice</t>
  </si>
  <si>
    <r>
      <t>Hlavní  staniční  kolej,</t>
    </r>
    <r>
      <rPr>
        <sz val="16"/>
        <rFont val="Arial CE"/>
        <family val="2"/>
      </rPr>
      <t xml:space="preserve">  NTV</t>
    </r>
  </si>
  <si>
    <t>713 A / 715 A</t>
  </si>
  <si>
    <t>Se 101</t>
  </si>
  <si>
    <t>Se101</t>
  </si>
  <si>
    <t xml:space="preserve"> konstrukce SUDOP T + desky K230</t>
  </si>
  <si>
    <t>Vlečka č: V1099</t>
  </si>
  <si>
    <t>Vlečka č: V1264</t>
  </si>
  <si>
    <t>Boční ochrana vlakových cest</t>
  </si>
  <si>
    <t>Vyloučené vlakové cesty</t>
  </si>
  <si>
    <t>Rychlost VCO</t>
  </si>
  <si>
    <t>Elektronické stavědlo - ESA 33</t>
  </si>
  <si>
    <t>Př 2L</t>
  </si>
  <si>
    <t>Př 1L</t>
  </si>
  <si>
    <t>AB 2-453</t>
  </si>
  <si>
    <t>AB 1-453</t>
  </si>
  <si>
    <t>Př 2S</t>
  </si>
  <si>
    <t>Př 1S</t>
  </si>
  <si>
    <t>AB 2-498</t>
  </si>
  <si>
    <t>AB 1-498</t>
  </si>
  <si>
    <t>od návěstidla 1L na staniční kolej 1</t>
  </si>
  <si>
    <t>od návěstidla S1 na 1. tr. kolej směr Beroun</t>
  </si>
  <si>
    <t>od návěstidla 2L na staniční kolej 2</t>
  </si>
  <si>
    <t>od návěstidla S2 na 2. tr. kolej směr Beroun</t>
  </si>
  <si>
    <t>VCO = vlaková cesta omezená; tuto vlakovou cestu lze postavit namísto vlakové cesty s rychlostí vyšší než 120km/h;</t>
  </si>
  <si>
    <t>při použití VCO nenastávají popisované výluky vlakových cest</t>
  </si>
  <si>
    <t>od návěstidla 2S na staniční kolej 2</t>
  </si>
  <si>
    <t>od návěstidla L2 na 2. tr. kolej směr Hořovice</t>
  </si>
  <si>
    <t>od návěstidla 1L, 2L na staniční kolej 4, 6, 8</t>
  </si>
  <si>
    <t>směr Beroun, ( 1a + 1 = 1064 m )</t>
  </si>
  <si>
    <t>( 2a + 2 = 1127 m )</t>
  </si>
  <si>
    <t>směr Hořovice, ( 2a + 2 + 2b = 1347 m )</t>
  </si>
  <si>
    <t>( 2 + 2b = 1043 m )</t>
  </si>
  <si>
    <t>( 3a + 3 + 3b = 956 m )</t>
  </si>
  <si>
    <t>( 3 + 3b = 729 m )</t>
  </si>
  <si>
    <t>( 3a + 5 = 592 m )</t>
  </si>
  <si>
    <t>od návěstidla Sc3, Sc5 na staniční kolej 3a</t>
  </si>
  <si>
    <t>od návěstidla 1S, 2S, PS na staniční kolej     4, 6, 8</t>
  </si>
  <si>
    <t>KANGO</t>
  </si>
  <si>
    <t>číslo koleje</t>
  </si>
  <si>
    <t>doba na zastavení</t>
  </si>
  <si>
    <t>76 s</t>
  </si>
  <si>
    <t>96 s</t>
  </si>
  <si>
    <t>89 s</t>
  </si>
  <si>
    <t>83 s</t>
  </si>
  <si>
    <t>3) - jízdní cesty dané boční ochranou vlakových cest, není-li použita VCO ( vlaková cesta omezená )</t>
  </si>
  <si>
    <t>v SZZ je uplatněna boční ochrana vlakových cest a VCO</t>
  </si>
  <si>
    <t>( nouzová obsluha pohotovostním výpravčím )</t>
  </si>
  <si>
    <t>N 9</t>
  </si>
  <si>
    <t>N 12</t>
  </si>
  <si>
    <t>N101</t>
  </si>
  <si>
    <t>1, 4, 5… (kolej 2a)</t>
  </si>
  <si>
    <t>31,30,22,21...(kolej 3b)</t>
  </si>
  <si>
    <t>32, 25, 24… (kolej 2b)</t>
  </si>
  <si>
    <t>AHP - 03 ( bez návěstního bodu )</t>
  </si>
  <si>
    <t>48,722</t>
  </si>
  <si>
    <t>Obvod  dispečera  CDP</t>
  </si>
  <si>
    <t>Obvod  dispečera CDP</t>
  </si>
  <si>
    <t>dálková obsluha dispečerem CDP Praha</t>
  </si>
  <si>
    <t>Vlečka č: V1395</t>
  </si>
  <si>
    <t>km 48,070 = 0,000 V1395</t>
  </si>
  <si>
    <t>I.  /  2018</t>
  </si>
  <si>
    <t>Vlečka č:</t>
  </si>
  <si>
    <t>V1063</t>
  </si>
  <si>
    <t xml:space="preserve">  km 48,437 = 0,000 V1063</t>
  </si>
  <si>
    <t>přístup podchodem v km 47,836</t>
  </si>
  <si>
    <t>přístup od VB nebo podchodem v km 47,836</t>
  </si>
  <si>
    <t>KV</t>
  </si>
  <si>
    <t>Km  48,433  =  101,354</t>
  </si>
  <si>
    <t>hlaní trať dle TTP713A</t>
  </si>
  <si>
    <t>přepočet na trať dle TTP715A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</si>
</sst>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[$¥€-2]\ #\ ##,000_);[Red]\([$€-2]\ #\ ##,000\)"/>
  </numFmts>
  <fonts count="1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1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i/>
      <sz val="14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b/>
      <sz val="16"/>
      <name val="Times New Roman CE"/>
      <family val="1"/>
    </font>
    <font>
      <b/>
      <sz val="20"/>
      <color indexed="10"/>
      <name val="Times New Roman CE"/>
      <family val="1"/>
    </font>
    <font>
      <b/>
      <sz val="16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i/>
      <sz val="16"/>
      <color indexed="10"/>
      <name val="Monotype Corsiva"/>
      <family val="4"/>
    </font>
    <font>
      <sz val="12"/>
      <color indexed="63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0"/>
      <color indexed="14"/>
      <name val="Arial CE"/>
      <family val="2"/>
    </font>
    <font>
      <b/>
      <i/>
      <sz val="14"/>
      <color indexed="10"/>
      <name val="Arial CE"/>
      <family val="0"/>
    </font>
    <font>
      <b/>
      <u val="single"/>
      <sz val="12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6"/>
      <name val="Arial CE"/>
      <family val="2"/>
    </font>
    <font>
      <b/>
      <i/>
      <sz val="16"/>
      <name val="Times New Roman CE"/>
      <family val="1"/>
    </font>
    <font>
      <b/>
      <i/>
      <u val="single"/>
      <sz val="10"/>
      <color indexed="17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0"/>
    </font>
    <font>
      <sz val="14"/>
      <color indexed="30"/>
      <name val="Arial CE"/>
      <family val="2"/>
    </font>
    <font>
      <i/>
      <sz val="10"/>
      <color indexed="17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0"/>
    </font>
    <font>
      <sz val="14"/>
      <color rgb="FF0070C0"/>
      <name val="Arial CE"/>
      <family val="2"/>
    </font>
    <font>
      <i/>
      <sz val="10"/>
      <color rgb="FF00B05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double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3" fillId="20" borderId="0" applyNumberFormat="0" applyBorder="0" applyAlignment="0" applyProtection="0"/>
    <xf numFmtId="0" fontId="10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12" fillId="24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25" borderId="8" applyNumberFormat="0" applyAlignment="0" applyProtection="0"/>
    <xf numFmtId="0" fontId="115" fillId="26" borderId="8" applyNumberFormat="0" applyAlignment="0" applyProtection="0"/>
    <xf numFmtId="0" fontId="116" fillId="26" borderId="9" applyNumberFormat="0" applyAlignment="0" applyProtection="0"/>
    <xf numFmtId="0" fontId="117" fillId="0" borderId="0" applyNumberFormat="0" applyFill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30" borderId="0" applyNumberFormat="0" applyBorder="0" applyAlignment="0" applyProtection="0"/>
    <xf numFmtId="0" fontId="101" fillId="31" borderId="0" applyNumberFormat="0" applyBorder="0" applyAlignment="0" applyProtection="0"/>
    <xf numFmtId="0" fontId="101" fillId="32" borderId="0" applyNumberFormat="0" applyBorder="0" applyAlignment="0" applyProtection="0"/>
  </cellStyleXfs>
  <cellXfs count="5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49" fontId="11" fillId="0" borderId="0" xfId="48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172" fontId="1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ill="1" applyBorder="1" applyAlignment="1">
      <alignment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72" fontId="18" fillId="0" borderId="12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72" fontId="9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6" fillId="0" borderId="0" xfId="48" applyFont="1" applyAlignment="1">
      <alignment/>
      <protection/>
    </xf>
    <xf numFmtId="0" fontId="6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2" fillId="0" borderId="0" xfId="48" applyFont="1" applyAlignment="1">
      <alignment horizontal="center" vertical="center"/>
      <protection/>
    </xf>
    <xf numFmtId="0" fontId="32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32" fillId="0" borderId="0" xfId="48" applyFont="1" applyAlignment="1">
      <alignment horizontal="right" vertical="center"/>
      <protection/>
    </xf>
    <xf numFmtId="0" fontId="0" fillId="33" borderId="21" xfId="48" applyFont="1" applyFill="1" applyBorder="1" applyAlignment="1">
      <alignment vertical="center"/>
      <protection/>
    </xf>
    <xf numFmtId="0" fontId="0" fillId="33" borderId="22" xfId="48" applyFont="1" applyFill="1" applyBorder="1" applyAlignment="1">
      <alignment vertical="center"/>
      <protection/>
    </xf>
    <xf numFmtId="0" fontId="0" fillId="33" borderId="22" xfId="48" applyFont="1" applyFill="1" applyBorder="1" applyAlignment="1" quotePrefix="1">
      <alignment vertical="center"/>
      <protection/>
    </xf>
    <xf numFmtId="172" fontId="0" fillId="33" borderId="22" xfId="48" applyNumberFormat="1" applyFont="1" applyFill="1" applyBorder="1" applyAlignment="1">
      <alignment vertical="center"/>
      <protection/>
    </xf>
    <xf numFmtId="0" fontId="0" fillId="33" borderId="23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24" xfId="48" applyFill="1" applyBorder="1" applyAlignment="1">
      <alignment vertical="center"/>
      <protection/>
    </xf>
    <xf numFmtId="0" fontId="30" fillId="34" borderId="0" xfId="48" applyFont="1" applyFill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10" fillId="0" borderId="25" xfId="48" applyFont="1" applyBorder="1" applyAlignment="1">
      <alignment horizontal="center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10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10" fillId="0" borderId="26" xfId="48" applyFont="1" applyBorder="1" applyAlignment="1">
      <alignment horizontal="center" vertical="center"/>
      <protection/>
    </xf>
    <xf numFmtId="0" fontId="0" fillId="33" borderId="11" xfId="48" applyFill="1" applyBorder="1" applyAlignment="1">
      <alignment vertical="center"/>
      <protection/>
    </xf>
    <xf numFmtId="0" fontId="0" fillId="0" borderId="0" xfId="48" applyFont="1">
      <alignment/>
      <protection/>
    </xf>
    <xf numFmtId="0" fontId="0" fillId="33" borderId="11" xfId="48" applyFont="1" applyFill="1" applyBorder="1" applyAlignment="1">
      <alignment vertical="center"/>
      <protection/>
    </xf>
    <xf numFmtId="0" fontId="10" fillId="35" borderId="27" xfId="48" applyFont="1" applyFill="1" applyBorder="1" applyAlignment="1">
      <alignment horizontal="center" vertical="center"/>
      <protection/>
    </xf>
    <xf numFmtId="0" fontId="10" fillId="35" borderId="28" xfId="48" applyFont="1" applyFill="1" applyBorder="1" applyAlignment="1">
      <alignment horizontal="center" vertical="center"/>
      <protection/>
    </xf>
    <xf numFmtId="0" fontId="10" fillId="35" borderId="29" xfId="48" applyFont="1" applyFill="1" applyBorder="1" applyAlignment="1">
      <alignment horizontal="center" vertical="center"/>
      <protection/>
    </xf>
    <xf numFmtId="0" fontId="10" fillId="0" borderId="0" xfId="48" applyFont="1" applyBorder="1" applyAlignment="1">
      <alignment horizontal="center" vertical="center"/>
      <protection/>
    </xf>
    <xf numFmtId="1" fontId="0" fillId="0" borderId="18" xfId="48" applyNumberFormat="1" applyFont="1" applyBorder="1" applyAlignment="1">
      <alignment vertical="center"/>
      <protection/>
    </xf>
    <xf numFmtId="49" fontId="0" fillId="0" borderId="30" xfId="48" applyNumberFormat="1" applyFont="1" applyBorder="1" applyAlignment="1">
      <alignment vertical="center"/>
      <protection/>
    </xf>
    <xf numFmtId="172" fontId="0" fillId="0" borderId="31" xfId="48" applyNumberFormat="1" applyFont="1" applyBorder="1" applyAlignment="1">
      <alignment vertical="center"/>
      <protection/>
    </xf>
    <xf numFmtId="172" fontId="0" fillId="0" borderId="31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32" xfId="48" applyNumberFormat="1" applyFont="1" applyBorder="1" applyAlignment="1">
      <alignment vertical="center"/>
      <protection/>
    </xf>
    <xf numFmtId="1" fontId="0" fillId="0" borderId="33" xfId="48" applyNumberFormat="1" applyFont="1" applyBorder="1" applyAlignment="1">
      <alignment vertical="center"/>
      <protection/>
    </xf>
    <xf numFmtId="0" fontId="0" fillId="33" borderId="15" xfId="48" applyFill="1" applyBorder="1" applyAlignment="1">
      <alignment vertical="center"/>
      <protection/>
    </xf>
    <xf numFmtId="0" fontId="0" fillId="33" borderId="1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36" fillId="0" borderId="0" xfId="48" applyFont="1" applyFill="1" applyBorder="1" applyAlignment="1">
      <alignment horizontal="center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center" vertical="center"/>
      <protection/>
    </xf>
    <xf numFmtId="0" fontId="10" fillId="0" borderId="10" xfId="48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ill="1" applyBorder="1" applyAlignment="1">
      <alignment horizontal="centerContinuous"/>
    </xf>
    <xf numFmtId="0" fontId="16" fillId="0" borderId="0" xfId="0" applyFont="1" applyFill="1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172" fontId="18" fillId="0" borderId="1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172" fontId="0" fillId="0" borderId="12" xfId="0" applyNumberFormat="1" applyFont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39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2" fontId="14" fillId="0" borderId="12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2" fontId="10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Fill="1" applyBorder="1" applyAlignment="1">
      <alignment vertical="center"/>
    </xf>
    <xf numFmtId="172" fontId="10" fillId="0" borderId="24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2" fontId="31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34" borderId="28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2" fontId="0" fillId="0" borderId="24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7" borderId="48" xfId="0" applyFont="1" applyFill="1" applyBorder="1" applyAlignment="1">
      <alignment/>
    </xf>
    <xf numFmtId="0" fontId="0" fillId="37" borderId="49" xfId="0" applyFont="1" applyFill="1" applyBorder="1" applyAlignment="1">
      <alignment/>
    </xf>
    <xf numFmtId="0" fontId="0" fillId="37" borderId="50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14" fillId="0" borderId="0" xfId="0" applyFont="1" applyFill="1" applyAlignment="1">
      <alignment horizontal="center" vertical="center"/>
    </xf>
    <xf numFmtId="0" fontId="0" fillId="37" borderId="10" xfId="0" applyFont="1" applyFill="1" applyBorder="1" applyAlignment="1">
      <alignment/>
    </xf>
    <xf numFmtId="0" fontId="0" fillId="37" borderId="32" xfId="0" applyFont="1" applyFill="1" applyBorder="1" applyAlignment="1">
      <alignment/>
    </xf>
    <xf numFmtId="0" fontId="0" fillId="37" borderId="33" xfId="0" applyFont="1" applyFill="1" applyBorder="1" applyAlignment="1">
      <alignment/>
    </xf>
    <xf numFmtId="0" fontId="1" fillId="0" borderId="25" xfId="0" applyFont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top"/>
    </xf>
    <xf numFmtId="0" fontId="10" fillId="0" borderId="20" xfId="0" applyFont="1" applyBorder="1" applyAlignment="1">
      <alignment horizontal="centerContinuous" vertical="center"/>
    </xf>
    <xf numFmtId="0" fontId="8" fillId="38" borderId="51" xfId="0" applyFont="1" applyFill="1" applyBorder="1" applyAlignment="1">
      <alignment horizontal="centerContinuous" vertical="center"/>
    </xf>
    <xf numFmtId="0" fontId="27" fillId="36" borderId="3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36" borderId="35" xfId="0" applyFill="1" applyBorder="1" applyAlignment="1">
      <alignment horizontal="centerContinuous"/>
    </xf>
    <xf numFmtId="0" fontId="27" fillId="0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7" fillId="36" borderId="35" xfId="0" applyFont="1" applyFill="1" applyBorder="1" applyAlignment="1">
      <alignment vertical="center"/>
    </xf>
    <xf numFmtId="0" fontId="0" fillId="38" borderId="51" xfId="0" applyFont="1" applyFill="1" applyBorder="1" applyAlignment="1">
      <alignment horizontal="center" vertical="center"/>
    </xf>
    <xf numFmtId="0" fontId="0" fillId="38" borderId="52" xfId="0" applyFont="1" applyFill="1" applyBorder="1" applyAlignment="1">
      <alignment horizontal="center" vertical="center"/>
    </xf>
    <xf numFmtId="0" fontId="0" fillId="38" borderId="53" xfId="0" applyFont="1" applyFill="1" applyBorder="1" applyAlignment="1">
      <alignment horizontal="center" vertical="center"/>
    </xf>
    <xf numFmtId="0" fontId="0" fillId="38" borderId="51" xfId="0" applyFont="1" applyFill="1" applyBorder="1" applyAlignment="1">
      <alignment horizontal="centerContinuous" vertical="center"/>
    </xf>
    <xf numFmtId="0" fontId="0" fillId="38" borderId="5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8" fillId="38" borderId="51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10" fillId="0" borderId="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72" fontId="0" fillId="0" borderId="39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172" fontId="0" fillId="0" borderId="57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3" fillId="0" borderId="0" xfId="0" applyFont="1" applyAlignment="1">
      <alignment horizontal="center"/>
    </xf>
    <xf numFmtId="172" fontId="9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55" xfId="0" applyFont="1" applyBorder="1" applyAlignment="1">
      <alignment vertical="center"/>
    </xf>
    <xf numFmtId="172" fontId="0" fillId="0" borderId="5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2" fontId="9" fillId="0" borderId="12" xfId="0" applyNumberFormat="1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172" fontId="9" fillId="0" borderId="24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172" fontId="14" fillId="0" borderId="12" xfId="0" applyNumberFormat="1" applyFont="1" applyBorder="1" applyAlignment="1">
      <alignment horizontal="center" vertical="center"/>
    </xf>
    <xf numFmtId="172" fontId="14" fillId="0" borderId="24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45" fillId="0" borderId="0" xfId="0" applyNumberFormat="1" applyFont="1" applyFill="1" applyBorder="1" applyAlignment="1">
      <alignment horizontal="center" vertical="center"/>
    </xf>
    <xf numFmtId="172" fontId="18" fillId="0" borderId="24" xfId="0" applyNumberFormat="1" applyFont="1" applyFill="1" applyBorder="1" applyAlignment="1">
      <alignment horizontal="center" vertical="center"/>
    </xf>
    <xf numFmtId="172" fontId="21" fillId="0" borderId="12" xfId="0" applyNumberFormat="1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3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21" fillId="0" borderId="24" xfId="0" applyNumberFormat="1" applyFont="1" applyBorder="1" applyAlignment="1">
      <alignment horizontal="center" vertical="center"/>
    </xf>
    <xf numFmtId="49" fontId="45" fillId="0" borderId="24" xfId="0" applyNumberFormat="1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Fill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72" fontId="20" fillId="0" borderId="24" xfId="0" applyNumberFormat="1" applyFont="1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7" fillId="0" borderId="24" xfId="0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 quotePrefix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48" fillId="0" borderId="24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24" xfId="0" applyFont="1" applyBorder="1" applyAlignment="1">
      <alignment vertical="center"/>
    </xf>
    <xf numFmtId="172" fontId="0" fillId="0" borderId="0" xfId="0" applyNumberFormat="1" applyAlignment="1">
      <alignment horizontal="right"/>
    </xf>
    <xf numFmtId="49" fontId="48" fillId="0" borderId="11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49" fontId="0" fillId="0" borderId="0" xfId="47" applyNumberFormat="1" applyFont="1" applyAlignment="1">
      <alignment horizontal="right" vertical="top"/>
      <protection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50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/>
    </xf>
    <xf numFmtId="0" fontId="16" fillId="0" borderId="0" xfId="0" applyFont="1" applyBorder="1" applyAlignment="1">
      <alignment/>
    </xf>
    <xf numFmtId="0" fontId="24" fillId="0" borderId="0" xfId="0" applyFont="1" applyAlignment="1">
      <alignment horizontal="right" vertical="top"/>
    </xf>
    <xf numFmtId="0" fontId="0" fillId="0" borderId="0" xfId="0" applyAlignment="1">
      <alignment/>
    </xf>
    <xf numFmtId="0" fontId="50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172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0" fontId="10" fillId="34" borderId="61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62" xfId="0" applyFont="1" applyFill="1" applyBorder="1" applyAlignment="1">
      <alignment vertical="center"/>
    </xf>
    <xf numFmtId="0" fontId="10" fillId="34" borderId="46" xfId="0" applyFont="1" applyFill="1" applyBorder="1" applyAlignment="1">
      <alignment vertical="center"/>
    </xf>
    <xf numFmtId="0" fontId="10" fillId="34" borderId="47" xfId="0" applyFont="1" applyFill="1" applyBorder="1" applyAlignment="1">
      <alignment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Continuous" vertical="center"/>
    </xf>
    <xf numFmtId="0" fontId="26" fillId="0" borderId="40" xfId="0" applyNumberFormat="1" applyFont="1" applyBorder="1" applyAlignment="1">
      <alignment horizontal="center" vertical="center"/>
    </xf>
    <xf numFmtId="0" fontId="41" fillId="0" borderId="40" xfId="0" applyNumberFormat="1" applyFont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172" fontId="31" fillId="0" borderId="0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172" fontId="18" fillId="0" borderId="12" xfId="0" applyNumberFormat="1" applyFont="1" applyBorder="1" applyAlignment="1">
      <alignment horizontal="center" vertical="center"/>
    </xf>
    <xf numFmtId="0" fontId="18" fillId="0" borderId="40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0" fillId="0" borderId="12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0" xfId="48" applyFont="1" applyBorder="1">
      <alignment/>
      <protection/>
    </xf>
    <xf numFmtId="0" fontId="6" fillId="0" borderId="0" xfId="48" applyFont="1">
      <alignment/>
      <protection/>
    </xf>
    <xf numFmtId="0" fontId="10" fillId="0" borderId="0" xfId="48" applyFont="1" applyAlignment="1">
      <alignment horizontal="right" vertical="center"/>
      <protection/>
    </xf>
    <xf numFmtId="0" fontId="0" fillId="0" borderId="0" xfId="48" applyFont="1" applyBorder="1" applyAlignment="1">
      <alignment vertical="center"/>
      <protection/>
    </xf>
    <xf numFmtId="0" fontId="32" fillId="0" borderId="0" xfId="48" applyFont="1" applyAlignment="1">
      <alignment vertical="center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Alignment="1" quotePrefix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49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18" xfId="48" applyFont="1" applyBorder="1">
      <alignment/>
      <protection/>
    </xf>
    <xf numFmtId="0" fontId="2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0" xfId="48" applyFont="1" applyBorder="1">
      <alignment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0" fillId="34" borderId="0" xfId="48" applyFont="1" applyFill="1" applyBorder="1">
      <alignment/>
      <protection/>
    </xf>
    <xf numFmtId="0" fontId="0" fillId="0" borderId="10" xfId="48" applyBorder="1" applyAlignment="1">
      <alignment vertical="center"/>
      <protection/>
    </xf>
    <xf numFmtId="0" fontId="0" fillId="0" borderId="64" xfId="48" applyFont="1" applyBorder="1">
      <alignment/>
      <protection/>
    </xf>
    <xf numFmtId="0" fontId="0" fillId="0" borderId="65" xfId="48" applyFont="1" applyBorder="1">
      <alignment/>
      <protection/>
    </xf>
    <xf numFmtId="0" fontId="36" fillId="0" borderId="65" xfId="48" applyFont="1" applyFill="1" applyBorder="1" applyAlignment="1">
      <alignment horizontal="center"/>
      <protection/>
    </xf>
    <xf numFmtId="0" fontId="10" fillId="0" borderId="65" xfId="48" applyFont="1" applyFill="1" applyBorder="1" applyAlignment="1">
      <alignment horizontal="center" vertical="center"/>
      <protection/>
    </xf>
    <xf numFmtId="0" fontId="0" fillId="0" borderId="66" xfId="48" applyFont="1" applyBorder="1">
      <alignment/>
      <protection/>
    </xf>
    <xf numFmtId="0" fontId="34" fillId="0" borderId="0" xfId="48" applyFont="1" applyFill="1" applyBorder="1" applyAlignment="1">
      <alignment horizontal="center" vertical="center"/>
      <protection/>
    </xf>
    <xf numFmtId="0" fontId="52" fillId="0" borderId="0" xfId="48" applyFont="1" applyBorder="1" applyAlignment="1">
      <alignment horizontal="center"/>
      <protection/>
    </xf>
    <xf numFmtId="0" fontId="34" fillId="0" borderId="0" xfId="48" applyFont="1" applyBorder="1" applyAlignment="1">
      <alignment horizontal="center" vertical="center"/>
      <protection/>
    </xf>
    <xf numFmtId="172" fontId="53" fillId="0" borderId="0" xfId="48" applyNumberFormat="1" applyFont="1" applyFill="1" applyBorder="1" applyAlignment="1">
      <alignment horizontal="center" vertical="center"/>
      <protection/>
    </xf>
    <xf numFmtId="172" fontId="35" fillId="0" borderId="0" xfId="48" applyNumberFormat="1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top"/>
      <protection/>
    </xf>
    <xf numFmtId="0" fontId="0" fillId="0" borderId="32" xfId="48" applyFont="1" applyBorder="1">
      <alignment/>
      <protection/>
    </xf>
    <xf numFmtId="0" fontId="0" fillId="0" borderId="25" xfId="48" applyFont="1" applyBorder="1">
      <alignment/>
      <protection/>
    </xf>
    <xf numFmtId="0" fontId="0" fillId="0" borderId="33" xfId="48" applyFont="1" applyBorder="1">
      <alignment/>
      <protection/>
    </xf>
    <xf numFmtId="0" fontId="14" fillId="0" borderId="0" xfId="48" applyFont="1" applyFill="1" applyBorder="1" applyAlignment="1">
      <alignment horizontal="center" vertical="top"/>
      <protection/>
    </xf>
    <xf numFmtId="0" fontId="0" fillId="0" borderId="67" xfId="48" applyFont="1" applyBorder="1">
      <alignment/>
      <protection/>
    </xf>
    <xf numFmtId="0" fontId="0" fillId="0" borderId="26" xfId="48" applyFont="1" applyBorder="1">
      <alignment/>
      <protection/>
    </xf>
    <xf numFmtId="0" fontId="10" fillId="0" borderId="65" xfId="48" applyFont="1" applyBorder="1" applyAlignment="1">
      <alignment horizontal="center" vertical="center"/>
      <protection/>
    </xf>
    <xf numFmtId="0" fontId="10" fillId="0" borderId="65" xfId="48" applyNumberFormat="1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49" fontId="36" fillId="0" borderId="0" xfId="48" applyNumberFormat="1" applyFont="1" applyBorder="1" applyAlignment="1">
      <alignment horizontal="center" vertical="center"/>
      <protection/>
    </xf>
    <xf numFmtId="0" fontId="0" fillId="33" borderId="68" xfId="48" applyFont="1" applyFill="1" applyBorder="1" applyAlignment="1">
      <alignment vertical="center"/>
      <protection/>
    </xf>
    <xf numFmtId="0" fontId="0" fillId="33" borderId="68" xfId="48" applyFill="1" applyBorder="1" applyAlignment="1">
      <alignment vertical="center"/>
      <protection/>
    </xf>
    <xf numFmtId="0" fontId="10" fillId="33" borderId="68" xfId="48" applyFont="1" applyFill="1" applyBorder="1" applyAlignment="1">
      <alignment horizontal="left" vertical="center"/>
      <protection/>
    </xf>
    <xf numFmtId="0" fontId="9" fillId="33" borderId="49" xfId="48" applyFont="1" applyFill="1" applyBorder="1" applyAlignment="1">
      <alignment horizontal="center" vertical="center"/>
      <protection/>
    </xf>
    <xf numFmtId="0" fontId="0" fillId="35" borderId="69" xfId="48" applyFont="1" applyFill="1" applyBorder="1" applyAlignment="1">
      <alignment vertical="center"/>
      <protection/>
    </xf>
    <xf numFmtId="0" fontId="0" fillId="35" borderId="70" xfId="48" applyFont="1" applyFill="1" applyBorder="1" applyAlignment="1">
      <alignment vertical="center"/>
      <protection/>
    </xf>
    <xf numFmtId="0" fontId="0" fillId="35" borderId="71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24" xfId="48" applyFont="1" applyFill="1" applyBorder="1" applyAlignment="1">
      <alignment vertical="center"/>
      <protection/>
    </xf>
    <xf numFmtId="49" fontId="0" fillId="0" borderId="72" xfId="48" applyNumberFormat="1" applyFont="1" applyBorder="1" applyAlignment="1">
      <alignment vertical="center"/>
      <protection/>
    </xf>
    <xf numFmtId="172" fontId="0" fillId="0" borderId="12" xfId="48" applyNumberFormat="1" applyFont="1" applyBorder="1" applyAlignment="1">
      <alignment vertical="center"/>
      <protection/>
    </xf>
    <xf numFmtId="172" fontId="0" fillId="0" borderId="12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0" fillId="33" borderId="24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29" fillId="0" borderId="72" xfId="48" applyNumberFormat="1" applyFont="1" applyBorder="1" applyAlignment="1">
      <alignment horizontal="center" vertical="center"/>
      <protection/>
    </xf>
    <xf numFmtId="172" fontId="32" fillId="0" borderId="12" xfId="48" applyNumberFormat="1" applyFont="1" applyFill="1" applyBorder="1" applyAlignment="1">
      <alignment horizontal="center" vertical="center"/>
      <protection/>
    </xf>
    <xf numFmtId="1" fontId="32" fillId="0" borderId="10" xfId="48" applyNumberFormat="1" applyFont="1" applyFill="1" applyBorder="1" applyAlignment="1">
      <alignment horizontal="center" vertical="center"/>
      <protection/>
    </xf>
    <xf numFmtId="172" fontId="33" fillId="0" borderId="12" xfId="48" applyNumberFormat="1" applyFont="1" applyFill="1" applyBorder="1" applyAlignment="1">
      <alignment horizontal="center" vertical="center"/>
      <protection/>
    </xf>
    <xf numFmtId="0" fontId="10" fillId="0" borderId="18" xfId="48" applyFont="1" applyBorder="1" applyAlignment="1">
      <alignment horizontal="center" vertical="center"/>
      <protection/>
    </xf>
    <xf numFmtId="172" fontId="32" fillId="0" borderId="12" xfId="48" applyNumberFormat="1" applyFont="1" applyFill="1" applyBorder="1" applyAlignment="1">
      <alignment horizontal="center" vertical="center"/>
      <protection/>
    </xf>
    <xf numFmtId="0" fontId="55" fillId="0" borderId="72" xfId="48" applyNumberFormat="1" applyFont="1" applyBorder="1" applyAlignment="1">
      <alignment horizontal="center" vertical="center"/>
      <protection/>
    </xf>
    <xf numFmtId="172" fontId="33" fillId="0" borderId="12" xfId="48" applyNumberFormat="1" applyFont="1" applyFill="1" applyBorder="1" applyAlignment="1">
      <alignment horizontal="center" vertical="center"/>
      <protection/>
    </xf>
    <xf numFmtId="1" fontId="33" fillId="0" borderId="10" xfId="48" applyNumberFormat="1" applyFont="1" applyFill="1" applyBorder="1" applyAlignment="1">
      <alignment horizontal="center" vertical="center"/>
      <protection/>
    </xf>
    <xf numFmtId="49" fontId="2" fillId="0" borderId="72" xfId="48" applyNumberFormat="1" applyFont="1" applyBorder="1" applyAlignment="1">
      <alignment vertical="center"/>
      <protection/>
    </xf>
    <xf numFmtId="172" fontId="2" fillId="0" borderId="12" xfId="48" applyNumberFormat="1" applyFont="1" applyBorder="1" applyAlignment="1">
      <alignment vertical="center"/>
      <protection/>
    </xf>
    <xf numFmtId="172" fontId="2" fillId="0" borderId="12" xfId="48" applyNumberFormat="1" applyFont="1" applyBorder="1" applyAlignment="1">
      <alignment vertical="center"/>
      <protection/>
    </xf>
    <xf numFmtId="1" fontId="2" fillId="0" borderId="10" xfId="48" applyNumberFormat="1" applyFont="1" applyBorder="1" applyAlignment="1">
      <alignment vertical="center"/>
      <protection/>
    </xf>
    <xf numFmtId="0" fontId="0" fillId="0" borderId="33" xfId="48" applyFont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51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56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173" fontId="10" fillId="0" borderId="73" xfId="0" applyNumberFormat="1" applyFont="1" applyBorder="1" applyAlignment="1">
      <alignment horizontal="left" vertical="center" inden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1" fontId="10" fillId="0" borderId="76" xfId="0" applyNumberFormat="1" applyFont="1" applyBorder="1" applyAlignment="1">
      <alignment horizontal="center" vertical="center"/>
    </xf>
    <xf numFmtId="173" fontId="10" fillId="0" borderId="77" xfId="0" applyNumberFormat="1" applyFont="1" applyBorder="1" applyAlignment="1">
      <alignment horizontal="left" vertical="center" indent="1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1" fontId="10" fillId="0" borderId="80" xfId="0" applyNumberFormat="1" applyFont="1" applyBorder="1" applyAlignment="1">
      <alignment horizontal="center" vertical="center" wrapText="1"/>
    </xf>
    <xf numFmtId="173" fontId="10" fillId="0" borderId="81" xfId="0" applyNumberFormat="1" applyFont="1" applyBorder="1" applyAlignment="1">
      <alignment horizontal="left" vertical="center" indent="1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" fontId="10" fillId="0" borderId="82" xfId="0" applyNumberFormat="1" applyFont="1" applyBorder="1" applyAlignment="1">
      <alignment horizontal="center" vertical="center"/>
    </xf>
    <xf numFmtId="173" fontId="10" fillId="0" borderId="83" xfId="0" applyNumberFormat="1" applyFont="1" applyBorder="1" applyAlignment="1">
      <alignment horizontal="left" vertical="center" indent="1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1" fontId="10" fillId="0" borderId="86" xfId="0" applyNumberFormat="1" applyFont="1" applyBorder="1" applyAlignment="1">
      <alignment horizontal="center" vertical="center" wrapText="1"/>
    </xf>
    <xf numFmtId="173" fontId="57" fillId="0" borderId="0" xfId="0" applyNumberFormat="1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172" fontId="60" fillId="0" borderId="12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72" fontId="62" fillId="0" borderId="12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72" fontId="60" fillId="0" borderId="24" xfId="0" applyNumberFormat="1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173" fontId="63" fillId="0" borderId="0" xfId="0" applyNumberFormat="1" applyFont="1" applyAlignment="1">
      <alignment horizontal="center"/>
    </xf>
    <xf numFmtId="173" fontId="64" fillId="0" borderId="87" xfId="0" applyNumberFormat="1" applyFont="1" applyFill="1" applyBorder="1" applyAlignment="1">
      <alignment horizontal="center" vertical="center" wrapText="1"/>
    </xf>
    <xf numFmtId="1" fontId="0" fillId="0" borderId="88" xfId="0" applyNumberFormat="1" applyBorder="1" applyAlignment="1">
      <alignment horizontal="center" vertical="center"/>
    </xf>
    <xf numFmtId="1" fontId="0" fillId="0" borderId="89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0" fontId="0" fillId="0" borderId="0" xfId="48" applyFont="1" applyFill="1" applyBorder="1">
      <alignment/>
      <protection/>
    </xf>
    <xf numFmtId="0" fontId="65" fillId="0" borderId="0" xfId="48" applyFont="1" applyFill="1" applyBorder="1" applyAlignment="1">
      <alignment horizontal="center"/>
      <protection/>
    </xf>
    <xf numFmtId="172" fontId="18" fillId="0" borderId="12" xfId="0" applyNumberFormat="1" applyFont="1" applyFill="1" applyBorder="1" applyAlignment="1">
      <alignment horizontal="center" vertical="center"/>
    </xf>
    <xf numFmtId="172" fontId="118" fillId="0" borderId="12" xfId="0" applyNumberFormat="1" applyFont="1" applyFill="1" applyBorder="1" applyAlignment="1">
      <alignment horizontal="center" vertical="center"/>
    </xf>
    <xf numFmtId="172" fontId="119" fillId="0" borderId="12" xfId="0" applyNumberFormat="1" applyFont="1" applyBorder="1" applyAlignment="1">
      <alignment horizontal="center" vertical="center"/>
    </xf>
    <xf numFmtId="172" fontId="0" fillId="0" borderId="0" xfId="0" applyNumberFormat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172" fontId="0" fillId="0" borderId="0" xfId="0" applyNumberFormat="1" applyAlignment="1">
      <alignment horizontal="center" vertical="center"/>
    </xf>
    <xf numFmtId="49" fontId="11" fillId="0" borderId="0" xfId="48" applyNumberFormat="1" applyFont="1" applyFill="1" applyBorder="1" applyAlignment="1">
      <alignment horizontal="center" vertical="center"/>
      <protection/>
    </xf>
    <xf numFmtId="172" fontId="0" fillId="0" borderId="0" xfId="0" applyNumberFormat="1" applyAlignment="1">
      <alignment horizontal="left" vertical="center"/>
    </xf>
    <xf numFmtId="0" fontId="120" fillId="0" borderId="12" xfId="0" applyFont="1" applyFill="1" applyBorder="1" applyAlignment="1">
      <alignment horizontal="left" vertical="center"/>
    </xf>
    <xf numFmtId="0" fontId="54" fillId="0" borderId="18" xfId="48" applyFont="1" applyBorder="1" applyAlignment="1">
      <alignment horizontal="center" vertical="center"/>
      <protection/>
    </xf>
    <xf numFmtId="0" fontId="54" fillId="0" borderId="0" xfId="48" applyFont="1" applyBorder="1" applyAlignment="1">
      <alignment horizontal="center" vertical="center"/>
      <protection/>
    </xf>
    <xf numFmtId="0" fontId="54" fillId="0" borderId="10" xfId="48" applyFont="1" applyBorder="1" applyAlignment="1">
      <alignment horizontal="center" vertical="center"/>
      <protection/>
    </xf>
    <xf numFmtId="0" fontId="54" fillId="0" borderId="18" xfId="48" applyFont="1" applyBorder="1" applyAlignment="1">
      <alignment horizontal="center" vertical="center"/>
      <protection/>
    </xf>
    <xf numFmtId="0" fontId="54" fillId="0" borderId="0" xfId="48" applyFont="1" applyBorder="1" applyAlignment="1">
      <alignment horizontal="center" vertical="center"/>
      <protection/>
    </xf>
    <xf numFmtId="0" fontId="54" fillId="0" borderId="10" xfId="48" applyFont="1" applyBorder="1" applyAlignment="1">
      <alignment horizontal="center" vertical="center"/>
      <protection/>
    </xf>
    <xf numFmtId="0" fontId="9" fillId="0" borderId="18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18" xfId="48" applyFont="1" applyFill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31" fillId="0" borderId="18" xfId="48" applyFont="1" applyBorder="1" applyAlignment="1">
      <alignment horizontal="center" vertical="center"/>
      <protection/>
    </xf>
    <xf numFmtId="0" fontId="31" fillId="0" borderId="0" xfId="48" applyFont="1" applyBorder="1" applyAlignment="1">
      <alignment horizontal="center" vertical="center"/>
      <protection/>
    </xf>
    <xf numFmtId="0" fontId="31" fillId="0" borderId="10" xfId="48" applyFont="1" applyBorder="1" applyAlignment="1">
      <alignment horizontal="center" vertical="center"/>
      <protection/>
    </xf>
    <xf numFmtId="0" fontId="10" fillId="0" borderId="18" xfId="48" applyFont="1" applyBorder="1" applyAlignment="1">
      <alignment horizontal="center" vertical="center"/>
      <protection/>
    </xf>
    <xf numFmtId="0" fontId="10" fillId="0" borderId="0" xfId="48" applyFont="1" applyBorder="1" applyAlignment="1">
      <alignment horizontal="center" vertical="center"/>
      <protection/>
    </xf>
    <xf numFmtId="0" fontId="10" fillId="0" borderId="10" xfId="48" applyFont="1" applyBorder="1" applyAlignment="1">
      <alignment horizontal="center" vertical="center"/>
      <protection/>
    </xf>
    <xf numFmtId="0" fontId="37" fillId="35" borderId="70" xfId="48" applyFont="1" applyFill="1" applyBorder="1" applyAlignment="1">
      <alignment horizontal="center" vertical="center"/>
      <protection/>
    </xf>
    <xf numFmtId="0" fontId="37" fillId="35" borderId="70" xfId="48" applyFont="1" applyFill="1" applyBorder="1" applyAlignment="1" quotePrefix="1">
      <alignment horizontal="center" vertical="center"/>
      <protection/>
    </xf>
    <xf numFmtId="0" fontId="10" fillId="35" borderId="90" xfId="48" applyFont="1" applyFill="1" applyBorder="1" applyAlignment="1">
      <alignment horizontal="center" vertical="center"/>
      <protection/>
    </xf>
    <xf numFmtId="0" fontId="10" fillId="35" borderId="91" xfId="48" applyFont="1" applyFill="1" applyBorder="1" applyAlignment="1">
      <alignment horizontal="center" vertical="center"/>
      <protection/>
    </xf>
    <xf numFmtId="0" fontId="10" fillId="35" borderId="92" xfId="48" applyFont="1" applyFill="1" applyBorder="1" applyAlignment="1">
      <alignment horizontal="center" vertical="center"/>
      <protection/>
    </xf>
    <xf numFmtId="173" fontId="58" fillId="0" borderId="48" xfId="0" applyNumberFormat="1" applyFont="1" applyBorder="1" applyAlignment="1">
      <alignment horizontal="center" vertical="center" wrapText="1"/>
    </xf>
    <xf numFmtId="173" fontId="58" fillId="0" borderId="49" xfId="0" applyNumberFormat="1" applyFont="1" applyBorder="1" applyAlignment="1">
      <alignment horizontal="center" vertical="center" wrapText="1"/>
    </xf>
    <xf numFmtId="173" fontId="58" fillId="0" borderId="50" xfId="0" applyNumberFormat="1" applyFont="1" applyBorder="1" applyAlignment="1">
      <alignment horizontal="center" vertical="center" wrapText="1"/>
    </xf>
    <xf numFmtId="173" fontId="58" fillId="0" borderId="60" xfId="0" applyNumberFormat="1" applyFont="1" applyBorder="1" applyAlignment="1">
      <alignment horizontal="center" vertical="center" wrapText="1"/>
    </xf>
    <xf numFmtId="173" fontId="58" fillId="0" borderId="15" xfId="0" applyNumberFormat="1" applyFont="1" applyBorder="1" applyAlignment="1">
      <alignment horizontal="center" vertical="center" wrapText="1"/>
    </xf>
    <xf numFmtId="173" fontId="58" fillId="0" borderId="14" xfId="0" applyNumberFormat="1" applyFont="1" applyBorder="1" applyAlignment="1">
      <alignment horizontal="center" vertical="center" wrapText="1"/>
    </xf>
    <xf numFmtId="173" fontId="57" fillId="0" borderId="23" xfId="0" applyNumberFormat="1" applyFont="1" applyFill="1" applyBorder="1" applyAlignment="1">
      <alignment horizontal="center" vertical="center" wrapText="1"/>
    </xf>
    <xf numFmtId="173" fontId="57" fillId="0" borderId="47" xfId="0" applyNumberFormat="1" applyFont="1" applyFill="1" applyBorder="1" applyAlignment="1">
      <alignment horizontal="center" vertical="center" wrapText="1"/>
    </xf>
    <xf numFmtId="173" fontId="58" fillId="0" borderId="93" xfId="0" applyNumberFormat="1" applyFont="1" applyBorder="1" applyAlignment="1">
      <alignment horizontal="center" vertical="center"/>
    </xf>
    <xf numFmtId="173" fontId="58" fillId="0" borderId="94" xfId="0" applyNumberFormat="1" applyFont="1" applyBorder="1" applyAlignment="1">
      <alignment horizontal="center" vertical="center"/>
    </xf>
    <xf numFmtId="173" fontId="58" fillId="0" borderId="95" xfId="0" applyNumberFormat="1" applyFont="1" applyBorder="1" applyAlignment="1">
      <alignment horizontal="center" vertical="center"/>
    </xf>
    <xf numFmtId="173" fontId="58" fillId="0" borderId="60" xfId="0" applyNumberFormat="1" applyFont="1" applyBorder="1" applyAlignment="1">
      <alignment horizontal="center" vertical="center"/>
    </xf>
    <xf numFmtId="173" fontId="58" fillId="0" borderId="15" xfId="0" applyNumberFormat="1" applyFont="1" applyBorder="1" applyAlignment="1">
      <alignment horizontal="center" vertical="center"/>
    </xf>
    <xf numFmtId="173" fontId="58" fillId="0" borderId="14" xfId="0" applyNumberFormat="1" applyFont="1" applyBorder="1" applyAlignment="1">
      <alignment horizontal="center" vertical="center"/>
    </xf>
    <xf numFmtId="173" fontId="57" fillId="0" borderId="21" xfId="0" applyNumberFormat="1" applyFont="1" applyFill="1" applyBorder="1" applyAlignment="1">
      <alignment horizontal="center" vertical="center"/>
    </xf>
    <xf numFmtId="173" fontId="57" fillId="0" borderId="22" xfId="0" applyNumberFormat="1" applyFont="1" applyFill="1" applyBorder="1" applyAlignment="1">
      <alignment horizontal="center" vertical="center"/>
    </xf>
    <xf numFmtId="173" fontId="57" fillId="0" borderId="96" xfId="0" applyNumberFormat="1" applyFont="1" applyFill="1" applyBorder="1" applyAlignment="1">
      <alignment horizontal="center" vertical="center"/>
    </xf>
    <xf numFmtId="173" fontId="57" fillId="0" borderId="45" xfId="0" applyNumberFormat="1" applyFont="1" applyFill="1" applyBorder="1" applyAlignment="1">
      <alignment horizontal="center" vertical="center"/>
    </xf>
    <xf numFmtId="173" fontId="57" fillId="0" borderId="46" xfId="0" applyNumberFormat="1" applyFont="1" applyFill="1" applyBorder="1" applyAlignment="1">
      <alignment horizontal="center" vertical="center"/>
    </xf>
    <xf numFmtId="173" fontId="57" fillId="0" borderId="29" xfId="0" applyNumberFormat="1" applyFont="1" applyFill="1" applyBorder="1" applyAlignment="1">
      <alignment horizontal="center" vertical="center"/>
    </xf>
    <xf numFmtId="173" fontId="57" fillId="0" borderId="97" xfId="0" applyNumberFormat="1" applyFont="1" applyFill="1" applyBorder="1" applyAlignment="1">
      <alignment horizontal="center" vertical="center"/>
    </xf>
    <xf numFmtId="173" fontId="57" fillId="0" borderId="98" xfId="0" applyNumberFormat="1" applyFont="1" applyFill="1" applyBorder="1" applyAlignment="1">
      <alignment horizontal="center" vertical="center"/>
    </xf>
    <xf numFmtId="1" fontId="0" fillId="0" borderId="99" xfId="0" applyNumberFormat="1" applyBorder="1" applyAlignment="1">
      <alignment horizontal="center" vertical="center"/>
    </xf>
    <xf numFmtId="1" fontId="0" fillId="0" borderId="100" xfId="0" applyNumberFormat="1" applyBorder="1" applyAlignment="1">
      <alignment horizontal="center" vertical="center"/>
    </xf>
    <xf numFmtId="1" fontId="0" fillId="0" borderId="101" xfId="0" applyNumberFormat="1" applyBorder="1" applyAlignment="1">
      <alignment horizontal="center" vertical="center"/>
    </xf>
    <xf numFmtId="1" fontId="0" fillId="0" borderId="102" xfId="0" applyNumberFormat="1" applyBorder="1" applyAlignment="1">
      <alignment horizontal="center" vertical="center"/>
    </xf>
    <xf numFmtId="1" fontId="0" fillId="0" borderId="59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73" fontId="58" fillId="0" borderId="93" xfId="0" applyNumberFormat="1" applyFont="1" applyBorder="1" applyAlignment="1">
      <alignment horizontal="center" vertical="center" wrapText="1"/>
    </xf>
    <xf numFmtId="173" fontId="58" fillId="0" borderId="94" xfId="0" applyNumberFormat="1" applyFont="1" applyBorder="1" applyAlignment="1">
      <alignment horizontal="center" vertical="center" wrapText="1"/>
    </xf>
    <xf numFmtId="173" fontId="58" fillId="0" borderId="95" xfId="0" applyNumberFormat="1" applyFont="1" applyBorder="1" applyAlignment="1">
      <alignment horizontal="center" vertical="center" wrapText="1"/>
    </xf>
    <xf numFmtId="173" fontId="58" fillId="0" borderId="32" xfId="0" applyNumberFormat="1" applyFont="1" applyBorder="1" applyAlignment="1">
      <alignment horizontal="center" vertical="center" wrapText="1"/>
    </xf>
    <xf numFmtId="173" fontId="58" fillId="0" borderId="25" xfId="0" applyNumberFormat="1" applyFont="1" applyBorder="1" applyAlignment="1">
      <alignment horizontal="center" vertical="center" wrapText="1"/>
    </xf>
    <xf numFmtId="173" fontId="58" fillId="0" borderId="33" xfId="0" applyNumberFormat="1" applyFont="1" applyBorder="1" applyAlignment="1">
      <alignment horizontal="center" vertical="center" wrapText="1"/>
    </xf>
    <xf numFmtId="0" fontId="10" fillId="34" borderId="62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173" fontId="64" fillId="0" borderId="103" xfId="0" applyNumberFormat="1" applyFont="1" applyFill="1" applyBorder="1" applyAlignment="1">
      <alignment horizontal="center" vertical="center" wrapText="1"/>
    </xf>
    <xf numFmtId="173" fontId="64" fillId="0" borderId="10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33" borderId="105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1" fillId="33" borderId="105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1" fillId="33" borderId="3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38" borderId="51" xfId="0" applyFont="1" applyFill="1" applyBorder="1" applyAlignment="1">
      <alignment horizontal="center" vertical="center"/>
    </xf>
    <xf numFmtId="0" fontId="27" fillId="36" borderId="35" xfId="0" applyFont="1" applyFill="1" applyBorder="1" applyAlignment="1">
      <alignment horizontal="center" vertical="center"/>
    </xf>
    <xf numFmtId="0" fontId="7" fillId="38" borderId="53" xfId="0" applyFont="1" applyFill="1" applyBorder="1" applyAlignment="1">
      <alignment horizontal="center" vertical="center"/>
    </xf>
    <xf numFmtId="0" fontId="7" fillId="38" borderId="52" xfId="0" applyFont="1" applyFill="1" applyBorder="1" applyAlignment="1">
      <alignment horizontal="center" vertical="center"/>
    </xf>
    <xf numFmtId="0" fontId="7" fillId="38" borderId="105" xfId="0" applyFont="1" applyFill="1" applyBorder="1" applyAlignment="1">
      <alignment horizontal="center" vertical="center"/>
    </xf>
    <xf numFmtId="0" fontId="7" fillId="38" borderId="54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8.emf" /><Relationship Id="rId5" Type="http://schemas.openxmlformats.org/officeDocument/2006/relationships/image" Target="../media/image10.emf" /><Relationship Id="rId6" Type="http://schemas.openxmlformats.org/officeDocument/2006/relationships/image" Target="../media/image8.emf" /><Relationship Id="rId7" Type="http://schemas.openxmlformats.org/officeDocument/2006/relationships/image" Target="../media/image8.emf" /><Relationship Id="rId8" Type="http://schemas.openxmlformats.org/officeDocument/2006/relationships/image" Target="../media/image8.emf" /><Relationship Id="rId9" Type="http://schemas.openxmlformats.org/officeDocument/2006/relationships/image" Target="../media/image8.emf" /><Relationship Id="rId10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523875</xdr:colOff>
      <xdr:row>18</xdr:row>
      <xdr:rowOff>9525</xdr:rowOff>
    </xdr:from>
    <xdr:to>
      <xdr:col>80</xdr:col>
      <xdr:colOff>657225</xdr:colOff>
      <xdr:row>33</xdr:row>
      <xdr:rowOff>0</xdr:rowOff>
    </xdr:to>
    <xdr:sp>
      <xdr:nvSpPr>
        <xdr:cNvPr id="1" name="Rectangle 1" descr="Vodorovné cihly"/>
        <xdr:cNvSpPr>
          <a:spLocks/>
        </xdr:cNvSpPr>
      </xdr:nvSpPr>
      <xdr:spPr>
        <a:xfrm>
          <a:off x="59502675" y="4714875"/>
          <a:ext cx="133350" cy="34194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27</xdr:row>
      <xdr:rowOff>114300</xdr:rowOff>
    </xdr:from>
    <xdr:to>
      <xdr:col>147</xdr:col>
      <xdr:colOff>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5492650" y="6877050"/>
          <a:ext cx="5349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85775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95275"/>
    <xdr:sp>
      <xdr:nvSpPr>
        <xdr:cNvPr id="4" name="Oval 4"/>
        <xdr:cNvSpPr>
          <a:spLocks noChangeAspect="1"/>
        </xdr:cNvSpPr>
      </xdr:nvSpPr>
      <xdr:spPr>
        <a:xfrm>
          <a:off x="548449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74</xdr:col>
      <xdr:colOff>628650</xdr:colOff>
      <xdr:row>10</xdr:row>
      <xdr:rowOff>114300</xdr:rowOff>
    </xdr:from>
    <xdr:to>
      <xdr:col>76</xdr:col>
      <xdr:colOff>400050</xdr:colOff>
      <xdr:row>12</xdr:row>
      <xdr:rowOff>66675</xdr:rowOff>
    </xdr:to>
    <xdr:pic>
      <xdr:nvPicPr>
        <xdr:cNvPr id="5" name="Picture 5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0" y="2914650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6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Zdice</a:t>
          </a:r>
        </a:p>
      </xdr:txBody>
    </xdr:sp>
    <xdr:clientData/>
  </xdr:twoCellAnchor>
  <xdr:twoCellAnchor>
    <xdr:from>
      <xdr:col>48</xdr:col>
      <xdr:colOff>476250</xdr:colOff>
      <xdr:row>24</xdr:row>
      <xdr:rowOff>114300</xdr:rowOff>
    </xdr:from>
    <xdr:to>
      <xdr:col>58</xdr:col>
      <xdr:colOff>504825</xdr:colOff>
      <xdr:row>24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5680650" y="6191250"/>
          <a:ext cx="745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54521100" y="6762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117</xdr:col>
      <xdr:colOff>266700</xdr:colOff>
      <xdr:row>27</xdr:row>
      <xdr:rowOff>114300</xdr:rowOff>
    </xdr:from>
    <xdr:to>
      <xdr:col>123</xdr:col>
      <xdr:colOff>266700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 flipH="1" flipV="1">
          <a:off x="86963250" y="68770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153733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47</xdr:row>
      <xdr:rowOff>0</xdr:rowOff>
    </xdr:from>
    <xdr:to>
      <xdr:col>102</xdr:col>
      <xdr:colOff>0</xdr:colOff>
      <xdr:row>49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67379850" y="11334750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51</xdr:col>
      <xdr:colOff>0</xdr:colOff>
      <xdr:row>24</xdr:row>
      <xdr:rowOff>0</xdr:rowOff>
    </xdr:from>
    <xdr:ext cx="514350" cy="228600"/>
    <xdr:sp>
      <xdr:nvSpPr>
        <xdr:cNvPr id="13" name="text 7166"/>
        <xdr:cNvSpPr txBox="1">
          <a:spLocks noChangeArrowheads="1"/>
        </xdr:cNvSpPr>
      </xdr:nvSpPr>
      <xdr:spPr>
        <a:xfrm>
          <a:off x="37661850" y="60769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3a *</a:t>
          </a:r>
        </a:p>
      </xdr:txBody>
    </xdr:sp>
    <xdr:clientData/>
  </xdr:one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54521100" y="5848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130</xdr:col>
      <xdr:colOff>476250</xdr:colOff>
      <xdr:row>16</xdr:row>
      <xdr:rowOff>0</xdr:rowOff>
    </xdr:from>
    <xdr:to>
      <xdr:col>130</xdr:col>
      <xdr:colOff>476250</xdr:colOff>
      <xdr:row>19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6602550" y="4248150"/>
          <a:ext cx="0" cy="6953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26</xdr:row>
      <xdr:rowOff>57150</xdr:rowOff>
    </xdr:from>
    <xdr:to>
      <xdr:col>5</xdr:col>
      <xdr:colOff>466725</xdr:colOff>
      <xdr:row>26</xdr:row>
      <xdr:rowOff>171450</xdr:rowOff>
    </xdr:to>
    <xdr:grpSp>
      <xdr:nvGrpSpPr>
        <xdr:cNvPr id="16" name="Group 16"/>
        <xdr:cNvGrpSpPr>
          <a:grpSpLocks noChangeAspect="1"/>
        </xdr:cNvGrpSpPr>
      </xdr:nvGrpSpPr>
      <xdr:grpSpPr>
        <a:xfrm>
          <a:off x="3514725" y="6591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" name="Line 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285750</xdr:colOff>
      <xdr:row>41</xdr:row>
      <xdr:rowOff>161925</xdr:rowOff>
    </xdr:from>
    <xdr:to>
      <xdr:col>50</xdr:col>
      <xdr:colOff>714375</xdr:colOff>
      <xdr:row>42</xdr:row>
      <xdr:rowOff>47625</xdr:rowOff>
    </xdr:to>
    <xdr:grpSp>
      <xdr:nvGrpSpPr>
        <xdr:cNvPr id="21" name="Group 21"/>
        <xdr:cNvGrpSpPr>
          <a:grpSpLocks noChangeAspect="1"/>
        </xdr:cNvGrpSpPr>
      </xdr:nvGrpSpPr>
      <xdr:grpSpPr>
        <a:xfrm>
          <a:off x="36976050" y="1012507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22" name="Line 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19050</xdr:colOff>
      <xdr:row>15</xdr:row>
      <xdr:rowOff>19050</xdr:rowOff>
    </xdr:from>
    <xdr:to>
      <xdr:col>62</xdr:col>
      <xdr:colOff>457200</xdr:colOff>
      <xdr:row>15</xdr:row>
      <xdr:rowOff>133350</xdr:rowOff>
    </xdr:to>
    <xdr:grpSp>
      <xdr:nvGrpSpPr>
        <xdr:cNvPr id="26" name="Group 26"/>
        <xdr:cNvGrpSpPr>
          <a:grpSpLocks noChangeAspect="1"/>
        </xdr:cNvGrpSpPr>
      </xdr:nvGrpSpPr>
      <xdr:grpSpPr>
        <a:xfrm>
          <a:off x="45624750" y="4038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" name="Line 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352425</xdr:colOff>
      <xdr:row>26</xdr:row>
      <xdr:rowOff>57150</xdr:rowOff>
    </xdr:from>
    <xdr:to>
      <xdr:col>122</xdr:col>
      <xdr:colOff>638175</xdr:colOff>
      <xdr:row>26</xdr:row>
      <xdr:rowOff>171450</xdr:rowOff>
    </xdr:to>
    <xdr:grpSp>
      <xdr:nvGrpSpPr>
        <xdr:cNvPr id="31" name="Group 31"/>
        <xdr:cNvGrpSpPr>
          <a:grpSpLocks noChangeAspect="1"/>
        </xdr:cNvGrpSpPr>
      </xdr:nvGrpSpPr>
      <xdr:grpSpPr>
        <a:xfrm>
          <a:off x="90535125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2" name="Oval 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628650</xdr:colOff>
      <xdr:row>29</xdr:row>
      <xdr:rowOff>57150</xdr:rowOff>
    </xdr:from>
    <xdr:to>
      <xdr:col>124</xdr:col>
      <xdr:colOff>914400</xdr:colOff>
      <xdr:row>29</xdr:row>
      <xdr:rowOff>171450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92297250" y="7277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6" name="Oval 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0</xdr:colOff>
      <xdr:row>34</xdr:row>
      <xdr:rowOff>0</xdr:rowOff>
    </xdr:from>
    <xdr:to>
      <xdr:col>148</xdr:col>
      <xdr:colOff>0</xdr:colOff>
      <xdr:row>36</xdr:row>
      <xdr:rowOff>0</xdr:rowOff>
    </xdr:to>
    <xdr:sp>
      <xdr:nvSpPr>
        <xdr:cNvPr id="39" name="text 38"/>
        <xdr:cNvSpPr txBox="1">
          <a:spLocks noChangeArrowheads="1"/>
        </xdr:cNvSpPr>
      </xdr:nvSpPr>
      <xdr:spPr>
        <a:xfrm>
          <a:off x="107499150" y="8362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Hořovice</a:t>
          </a:r>
        </a:p>
      </xdr:txBody>
    </xdr:sp>
    <xdr:clientData/>
  </xdr:twoCellAnchor>
  <xdr:twoCellAnchor>
    <xdr:from>
      <xdr:col>145</xdr:col>
      <xdr:colOff>0</xdr:colOff>
      <xdr:row>19</xdr:row>
      <xdr:rowOff>0</xdr:rowOff>
    </xdr:from>
    <xdr:to>
      <xdr:col>148</xdr:col>
      <xdr:colOff>0</xdr:colOff>
      <xdr:row>21</xdr:row>
      <xdr:rowOff>0</xdr:rowOff>
    </xdr:to>
    <xdr:sp>
      <xdr:nvSpPr>
        <xdr:cNvPr id="40" name="text 38"/>
        <xdr:cNvSpPr txBox="1">
          <a:spLocks noChangeArrowheads="1"/>
        </xdr:cNvSpPr>
      </xdr:nvSpPr>
      <xdr:spPr>
        <a:xfrm>
          <a:off x="107499150" y="4933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Lochovice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41" name="text 38"/>
        <xdr:cNvSpPr txBox="1">
          <a:spLocks noChangeArrowheads="1"/>
        </xdr:cNvSpPr>
      </xdr:nvSpPr>
      <xdr:spPr>
        <a:xfrm>
          <a:off x="514350" y="5619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Beroun</a:t>
          </a:r>
        </a:p>
      </xdr:txBody>
    </xdr:sp>
    <xdr:clientData/>
  </xdr:twoCellAnchor>
  <xdr:twoCellAnchor>
    <xdr:from>
      <xdr:col>147</xdr:col>
      <xdr:colOff>0</xdr:colOff>
      <xdr:row>17</xdr:row>
      <xdr:rowOff>0</xdr:rowOff>
    </xdr:from>
    <xdr:to>
      <xdr:col>148</xdr:col>
      <xdr:colOff>0</xdr:colOff>
      <xdr:row>18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108985050" y="4476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66675</xdr:colOff>
      <xdr:row>17</xdr:row>
      <xdr:rowOff>114300</xdr:rowOff>
    </xdr:from>
    <xdr:to>
      <xdr:col>147</xdr:col>
      <xdr:colOff>447675</xdr:colOff>
      <xdr:row>17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109051725" y="4591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114300</xdr:rowOff>
    </xdr:from>
    <xdr:to>
      <xdr:col>74</xdr:col>
      <xdr:colOff>0</xdr:colOff>
      <xdr:row>23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46824900" y="59626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238125</xdr:colOff>
      <xdr:row>43</xdr:row>
      <xdr:rowOff>114300</xdr:rowOff>
    </xdr:from>
    <xdr:to>
      <xdr:col>98</xdr:col>
      <xdr:colOff>647700</xdr:colOff>
      <xdr:row>43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42872025" y="10534650"/>
          <a:ext cx="30127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43</xdr:row>
      <xdr:rowOff>0</xdr:rowOff>
    </xdr:from>
    <xdr:ext cx="552450" cy="228600"/>
    <xdr:sp>
      <xdr:nvSpPr>
        <xdr:cNvPr id="46" name="text 7125"/>
        <xdr:cNvSpPr txBox="1">
          <a:spLocks noChangeArrowheads="1"/>
        </xdr:cNvSpPr>
      </xdr:nvSpPr>
      <xdr:spPr>
        <a:xfrm>
          <a:off x="54749700" y="10420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59</xdr:col>
      <xdr:colOff>247650</xdr:colOff>
      <xdr:row>14</xdr:row>
      <xdr:rowOff>114300</xdr:rowOff>
    </xdr:from>
    <xdr:to>
      <xdr:col>65</xdr:col>
      <xdr:colOff>247650</xdr:colOff>
      <xdr:row>18</xdr:row>
      <xdr:rowOff>114300</xdr:rowOff>
    </xdr:to>
    <xdr:sp>
      <xdr:nvSpPr>
        <xdr:cNvPr id="47" name="Line 47"/>
        <xdr:cNvSpPr>
          <a:spLocks/>
        </xdr:cNvSpPr>
      </xdr:nvSpPr>
      <xdr:spPr>
        <a:xfrm flipH="1">
          <a:off x="43853100" y="39052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18</xdr:row>
      <xdr:rowOff>123825</xdr:rowOff>
    </xdr:from>
    <xdr:to>
      <xdr:col>59</xdr:col>
      <xdr:colOff>247650</xdr:colOff>
      <xdr:row>24</xdr:row>
      <xdr:rowOff>114300</xdr:rowOff>
    </xdr:to>
    <xdr:sp>
      <xdr:nvSpPr>
        <xdr:cNvPr id="48" name="Line 48"/>
        <xdr:cNvSpPr>
          <a:spLocks/>
        </xdr:cNvSpPr>
      </xdr:nvSpPr>
      <xdr:spPr>
        <a:xfrm flipH="1">
          <a:off x="40900350" y="4829175"/>
          <a:ext cx="2952750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21</xdr:row>
      <xdr:rowOff>114300</xdr:rowOff>
    </xdr:from>
    <xdr:to>
      <xdr:col>61</xdr:col>
      <xdr:colOff>209550</xdr:colOff>
      <xdr:row>24</xdr:row>
      <xdr:rowOff>114300</xdr:rowOff>
    </xdr:to>
    <xdr:sp>
      <xdr:nvSpPr>
        <xdr:cNvPr id="49" name="Line 49"/>
        <xdr:cNvSpPr>
          <a:spLocks/>
        </xdr:cNvSpPr>
      </xdr:nvSpPr>
      <xdr:spPr>
        <a:xfrm flipH="1">
          <a:off x="43129200" y="5505450"/>
          <a:ext cx="2171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323850</xdr:colOff>
      <xdr:row>29</xdr:row>
      <xdr:rowOff>76200</xdr:rowOff>
    </xdr:from>
    <xdr:to>
      <xdr:col>20</xdr:col>
      <xdr:colOff>609600</xdr:colOff>
      <xdr:row>29</xdr:row>
      <xdr:rowOff>190500</xdr:rowOff>
    </xdr:to>
    <xdr:grpSp>
      <xdr:nvGrpSpPr>
        <xdr:cNvPr id="50" name="Group 50"/>
        <xdr:cNvGrpSpPr>
          <a:grpSpLocks noChangeAspect="1"/>
        </xdr:cNvGrpSpPr>
      </xdr:nvGrpSpPr>
      <xdr:grpSpPr>
        <a:xfrm>
          <a:off x="14725650" y="7296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1" name="Oval 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25</xdr:row>
      <xdr:rowOff>9525</xdr:rowOff>
    </xdr:from>
    <xdr:to>
      <xdr:col>12</xdr:col>
      <xdr:colOff>495300</xdr:colOff>
      <xdr:row>32</xdr:row>
      <xdr:rowOff>219075</xdr:rowOff>
    </xdr:to>
    <xdr:sp>
      <xdr:nvSpPr>
        <xdr:cNvPr id="54" name="Line 54"/>
        <xdr:cNvSpPr>
          <a:spLocks/>
        </xdr:cNvSpPr>
      </xdr:nvSpPr>
      <xdr:spPr>
        <a:xfrm>
          <a:off x="8953500" y="6315075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142875</xdr:colOff>
      <xdr:row>16</xdr:row>
      <xdr:rowOff>180975</xdr:rowOff>
    </xdr:from>
    <xdr:to>
      <xdr:col>116</xdr:col>
      <xdr:colOff>171450</xdr:colOff>
      <xdr:row>17</xdr:row>
      <xdr:rowOff>180975</xdr:rowOff>
    </xdr:to>
    <xdr:grpSp>
      <xdr:nvGrpSpPr>
        <xdr:cNvPr id="55" name="Group 56"/>
        <xdr:cNvGrpSpPr>
          <a:grpSpLocks/>
        </xdr:cNvGrpSpPr>
      </xdr:nvGrpSpPr>
      <xdr:grpSpPr>
        <a:xfrm>
          <a:off x="85867875" y="4429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0</xdr:colOff>
      <xdr:row>8</xdr:row>
      <xdr:rowOff>114300</xdr:rowOff>
    </xdr:from>
    <xdr:to>
      <xdr:col>113</xdr:col>
      <xdr:colOff>438150</xdr:colOff>
      <xdr:row>9</xdr:row>
      <xdr:rowOff>142875</xdr:rowOff>
    </xdr:to>
    <xdr:sp>
      <xdr:nvSpPr>
        <xdr:cNvPr id="59" name="Line 60"/>
        <xdr:cNvSpPr>
          <a:spLocks/>
        </xdr:cNvSpPr>
      </xdr:nvSpPr>
      <xdr:spPr>
        <a:xfrm flipH="1">
          <a:off x="82238850" y="2381250"/>
          <a:ext cx="19240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30</xdr:row>
      <xdr:rowOff>114300</xdr:rowOff>
    </xdr:from>
    <xdr:to>
      <xdr:col>107</xdr:col>
      <xdr:colOff>266700</xdr:colOff>
      <xdr:row>34</xdr:row>
      <xdr:rowOff>114300</xdr:rowOff>
    </xdr:to>
    <xdr:sp>
      <xdr:nvSpPr>
        <xdr:cNvPr id="60" name="Line 61"/>
        <xdr:cNvSpPr>
          <a:spLocks/>
        </xdr:cNvSpPr>
      </xdr:nvSpPr>
      <xdr:spPr>
        <a:xfrm flipH="1">
          <a:off x="75799950" y="7562850"/>
          <a:ext cx="3733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27</xdr:row>
      <xdr:rowOff>114300</xdr:rowOff>
    </xdr:from>
    <xdr:to>
      <xdr:col>113</xdr:col>
      <xdr:colOff>266700</xdr:colOff>
      <xdr:row>30</xdr:row>
      <xdr:rowOff>114300</xdr:rowOff>
    </xdr:to>
    <xdr:sp>
      <xdr:nvSpPr>
        <xdr:cNvPr id="61" name="Line 62"/>
        <xdr:cNvSpPr>
          <a:spLocks/>
        </xdr:cNvSpPr>
      </xdr:nvSpPr>
      <xdr:spPr>
        <a:xfrm flipH="1">
          <a:off x="80276700" y="68770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18</xdr:row>
      <xdr:rowOff>0</xdr:rowOff>
    </xdr:from>
    <xdr:to>
      <xdr:col>128</xdr:col>
      <xdr:colOff>438150</xdr:colOff>
      <xdr:row>24</xdr:row>
      <xdr:rowOff>114300</xdr:rowOff>
    </xdr:to>
    <xdr:sp>
      <xdr:nvSpPr>
        <xdr:cNvPr id="62" name="Line 63"/>
        <xdr:cNvSpPr>
          <a:spLocks/>
        </xdr:cNvSpPr>
      </xdr:nvSpPr>
      <xdr:spPr>
        <a:xfrm flipH="1">
          <a:off x="89935050" y="4705350"/>
          <a:ext cx="514350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314325</xdr:colOff>
      <xdr:row>44</xdr:row>
      <xdr:rowOff>57150</xdr:rowOff>
    </xdr:from>
    <xdr:to>
      <xdr:col>90</xdr:col>
      <xdr:colOff>752475</xdr:colOff>
      <xdr:row>44</xdr:row>
      <xdr:rowOff>171450</xdr:rowOff>
    </xdr:to>
    <xdr:grpSp>
      <xdr:nvGrpSpPr>
        <xdr:cNvPr id="63" name="Group 64"/>
        <xdr:cNvGrpSpPr>
          <a:grpSpLocks noChangeAspect="1"/>
        </xdr:cNvGrpSpPr>
      </xdr:nvGrpSpPr>
      <xdr:grpSpPr>
        <a:xfrm>
          <a:off x="66722625" y="10706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" name="Line 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26</xdr:row>
      <xdr:rowOff>66675</xdr:rowOff>
    </xdr:from>
    <xdr:to>
      <xdr:col>143</xdr:col>
      <xdr:colOff>485775</xdr:colOff>
      <xdr:row>26</xdr:row>
      <xdr:rowOff>180975</xdr:rowOff>
    </xdr:to>
    <xdr:grpSp>
      <xdr:nvGrpSpPr>
        <xdr:cNvPr id="68" name="Group 69"/>
        <xdr:cNvGrpSpPr>
          <a:grpSpLocks noChangeAspect="1"/>
        </xdr:cNvGrpSpPr>
      </xdr:nvGrpSpPr>
      <xdr:grpSpPr>
        <a:xfrm>
          <a:off x="106060875" y="660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9" name="Line 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31</xdr:row>
      <xdr:rowOff>57150</xdr:rowOff>
    </xdr:from>
    <xdr:to>
      <xdr:col>14</xdr:col>
      <xdr:colOff>647700</xdr:colOff>
      <xdr:row>31</xdr:row>
      <xdr:rowOff>171450</xdr:rowOff>
    </xdr:to>
    <xdr:grpSp>
      <xdr:nvGrpSpPr>
        <xdr:cNvPr id="73" name="Group 74"/>
        <xdr:cNvGrpSpPr>
          <a:grpSpLocks noChangeAspect="1"/>
        </xdr:cNvGrpSpPr>
      </xdr:nvGrpSpPr>
      <xdr:grpSpPr>
        <a:xfrm>
          <a:off x="10306050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4" name="Oval 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495300</xdr:colOff>
      <xdr:row>15</xdr:row>
      <xdr:rowOff>66675</xdr:rowOff>
    </xdr:from>
    <xdr:to>
      <xdr:col>102</xdr:col>
      <xdr:colOff>933450</xdr:colOff>
      <xdr:row>15</xdr:row>
      <xdr:rowOff>180975</xdr:rowOff>
    </xdr:to>
    <xdr:grpSp>
      <xdr:nvGrpSpPr>
        <xdr:cNvPr id="77" name="Group 78"/>
        <xdr:cNvGrpSpPr>
          <a:grpSpLocks noChangeAspect="1"/>
        </xdr:cNvGrpSpPr>
      </xdr:nvGrpSpPr>
      <xdr:grpSpPr>
        <a:xfrm>
          <a:off x="75819000" y="4086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8" name="Line 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114300</xdr:rowOff>
    </xdr:from>
    <xdr:to>
      <xdr:col>74</xdr:col>
      <xdr:colOff>0</xdr:colOff>
      <xdr:row>30</xdr:row>
      <xdr:rowOff>114300</xdr:rowOff>
    </xdr:to>
    <xdr:sp>
      <xdr:nvSpPr>
        <xdr:cNvPr id="82" name="Line 83"/>
        <xdr:cNvSpPr>
          <a:spLocks/>
        </xdr:cNvSpPr>
      </xdr:nvSpPr>
      <xdr:spPr>
        <a:xfrm>
          <a:off x="1028700" y="7562850"/>
          <a:ext cx="5349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27</xdr:row>
      <xdr:rowOff>114300</xdr:rowOff>
    </xdr:from>
    <xdr:to>
      <xdr:col>74</xdr:col>
      <xdr:colOff>0</xdr:colOff>
      <xdr:row>27</xdr:row>
      <xdr:rowOff>114300</xdr:rowOff>
    </xdr:to>
    <xdr:sp>
      <xdr:nvSpPr>
        <xdr:cNvPr id="83" name="Line 84"/>
        <xdr:cNvSpPr>
          <a:spLocks/>
        </xdr:cNvSpPr>
      </xdr:nvSpPr>
      <xdr:spPr>
        <a:xfrm>
          <a:off x="1533525" y="6877050"/>
          <a:ext cx="52987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20</xdr:row>
      <xdr:rowOff>114300</xdr:rowOff>
    </xdr:from>
    <xdr:to>
      <xdr:col>85</xdr:col>
      <xdr:colOff>314325</xdr:colOff>
      <xdr:row>20</xdr:row>
      <xdr:rowOff>114300</xdr:rowOff>
    </xdr:to>
    <xdr:sp>
      <xdr:nvSpPr>
        <xdr:cNvPr id="84" name="Line 85"/>
        <xdr:cNvSpPr>
          <a:spLocks/>
        </xdr:cNvSpPr>
      </xdr:nvSpPr>
      <xdr:spPr>
        <a:xfrm>
          <a:off x="55492650" y="5276850"/>
          <a:ext cx="774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20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54521100" y="5162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66</xdr:col>
      <xdr:colOff>428625</xdr:colOff>
      <xdr:row>20</xdr:row>
      <xdr:rowOff>114300</xdr:rowOff>
    </xdr:from>
    <xdr:to>
      <xdr:col>74</xdr:col>
      <xdr:colOff>0</xdr:colOff>
      <xdr:row>20</xdr:row>
      <xdr:rowOff>114300</xdr:rowOff>
    </xdr:to>
    <xdr:sp>
      <xdr:nvSpPr>
        <xdr:cNvPr id="86" name="Line 87"/>
        <xdr:cNvSpPr>
          <a:spLocks/>
        </xdr:cNvSpPr>
      </xdr:nvSpPr>
      <xdr:spPr>
        <a:xfrm>
          <a:off x="49006125" y="5276850"/>
          <a:ext cx="551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23</xdr:row>
      <xdr:rowOff>114300</xdr:rowOff>
    </xdr:from>
    <xdr:to>
      <xdr:col>100</xdr:col>
      <xdr:colOff>390525</xdr:colOff>
      <xdr:row>23</xdr:row>
      <xdr:rowOff>114300</xdr:rowOff>
    </xdr:to>
    <xdr:sp>
      <xdr:nvSpPr>
        <xdr:cNvPr id="87" name="Line 88"/>
        <xdr:cNvSpPr>
          <a:spLocks/>
        </xdr:cNvSpPr>
      </xdr:nvSpPr>
      <xdr:spPr>
        <a:xfrm>
          <a:off x="55492650" y="5962650"/>
          <a:ext cx="18735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30</xdr:row>
      <xdr:rowOff>114300</xdr:rowOff>
    </xdr:from>
    <xdr:to>
      <xdr:col>146</xdr:col>
      <xdr:colOff>476250</xdr:colOff>
      <xdr:row>30</xdr:row>
      <xdr:rowOff>114300</xdr:rowOff>
    </xdr:to>
    <xdr:sp>
      <xdr:nvSpPr>
        <xdr:cNvPr id="88" name="Line 89"/>
        <xdr:cNvSpPr>
          <a:spLocks/>
        </xdr:cNvSpPr>
      </xdr:nvSpPr>
      <xdr:spPr>
        <a:xfrm>
          <a:off x="55492650" y="7562850"/>
          <a:ext cx="52997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114300</xdr:rowOff>
    </xdr:from>
    <xdr:to>
      <xdr:col>102</xdr:col>
      <xdr:colOff>476250</xdr:colOff>
      <xdr:row>34</xdr:row>
      <xdr:rowOff>114300</xdr:rowOff>
    </xdr:to>
    <xdr:sp>
      <xdr:nvSpPr>
        <xdr:cNvPr id="89" name="Line 90"/>
        <xdr:cNvSpPr>
          <a:spLocks/>
        </xdr:cNvSpPr>
      </xdr:nvSpPr>
      <xdr:spPr>
        <a:xfrm>
          <a:off x="55492650" y="8477250"/>
          <a:ext cx="2030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34</xdr:row>
      <xdr:rowOff>0</xdr:rowOff>
    </xdr:from>
    <xdr:ext cx="971550" cy="228600"/>
    <xdr:sp>
      <xdr:nvSpPr>
        <xdr:cNvPr id="90" name="text 7166"/>
        <xdr:cNvSpPr txBox="1">
          <a:spLocks noChangeArrowheads="1"/>
        </xdr:cNvSpPr>
      </xdr:nvSpPr>
      <xdr:spPr>
        <a:xfrm>
          <a:off x="54521100" y="8362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44</xdr:col>
      <xdr:colOff>495300</xdr:colOff>
      <xdr:row>34</xdr:row>
      <xdr:rowOff>114300</xdr:rowOff>
    </xdr:from>
    <xdr:to>
      <xdr:col>74</xdr:col>
      <xdr:colOff>0</xdr:colOff>
      <xdr:row>34</xdr:row>
      <xdr:rowOff>114300</xdr:rowOff>
    </xdr:to>
    <xdr:sp>
      <xdr:nvSpPr>
        <xdr:cNvPr id="91" name="Line 92"/>
        <xdr:cNvSpPr>
          <a:spLocks/>
        </xdr:cNvSpPr>
      </xdr:nvSpPr>
      <xdr:spPr>
        <a:xfrm>
          <a:off x="32727900" y="8477250"/>
          <a:ext cx="2179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16</xdr:row>
      <xdr:rowOff>114300</xdr:rowOff>
    </xdr:from>
    <xdr:to>
      <xdr:col>95</xdr:col>
      <xdr:colOff>266700</xdr:colOff>
      <xdr:row>16</xdr:row>
      <xdr:rowOff>114300</xdr:rowOff>
    </xdr:to>
    <xdr:sp>
      <xdr:nvSpPr>
        <xdr:cNvPr id="92" name="Line 93"/>
        <xdr:cNvSpPr>
          <a:spLocks/>
        </xdr:cNvSpPr>
      </xdr:nvSpPr>
      <xdr:spPr>
        <a:xfrm>
          <a:off x="63436500" y="4362450"/>
          <a:ext cx="718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16</xdr:row>
      <xdr:rowOff>0</xdr:rowOff>
    </xdr:from>
    <xdr:ext cx="514350" cy="228600"/>
    <xdr:sp>
      <xdr:nvSpPr>
        <xdr:cNvPr id="93" name="text 7166"/>
        <xdr:cNvSpPr txBox="1">
          <a:spLocks noChangeArrowheads="1"/>
        </xdr:cNvSpPr>
      </xdr:nvSpPr>
      <xdr:spPr>
        <a:xfrm>
          <a:off x="64408050" y="42481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85</xdr:col>
      <xdr:colOff>238125</xdr:colOff>
      <xdr:row>16</xdr:row>
      <xdr:rowOff>114300</xdr:rowOff>
    </xdr:from>
    <xdr:to>
      <xdr:col>86</xdr:col>
      <xdr:colOff>0</xdr:colOff>
      <xdr:row>16</xdr:row>
      <xdr:rowOff>114300</xdr:rowOff>
    </xdr:to>
    <xdr:sp>
      <xdr:nvSpPr>
        <xdr:cNvPr id="94" name="Line 95"/>
        <xdr:cNvSpPr>
          <a:spLocks/>
        </xdr:cNvSpPr>
      </xdr:nvSpPr>
      <xdr:spPr>
        <a:xfrm>
          <a:off x="63160275" y="4362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95" name="text 6"/>
        <xdr:cNvSpPr txBox="1">
          <a:spLocks noChangeArrowheads="1"/>
        </xdr:cNvSpPr>
      </xdr:nvSpPr>
      <xdr:spPr>
        <a:xfrm>
          <a:off x="514350" y="10877550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92</xdr:col>
      <xdr:colOff>0</xdr:colOff>
      <xdr:row>16</xdr:row>
      <xdr:rowOff>0</xdr:rowOff>
    </xdr:from>
    <xdr:ext cx="323850" cy="228600"/>
    <xdr:sp>
      <xdr:nvSpPr>
        <xdr:cNvPr id="96" name="Text Box 97"/>
        <xdr:cNvSpPr txBox="1">
          <a:spLocks noChangeArrowheads="1"/>
        </xdr:cNvSpPr>
      </xdr:nvSpPr>
      <xdr:spPr>
        <a:xfrm>
          <a:off x="67894200" y="42481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97" name="text 55"/>
        <xdr:cNvSpPr txBox="1">
          <a:spLocks noChangeArrowheads="1"/>
        </xdr:cNvSpPr>
      </xdr:nvSpPr>
      <xdr:spPr>
        <a:xfrm>
          <a:off x="89668350" y="10877550"/>
          <a:ext cx="19831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98" name="text 6"/>
        <xdr:cNvSpPr txBox="1">
          <a:spLocks noChangeArrowheads="1"/>
        </xdr:cNvSpPr>
      </xdr:nvSpPr>
      <xdr:spPr>
        <a:xfrm>
          <a:off x="822388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103</xdr:col>
      <xdr:colOff>0</xdr:colOff>
      <xdr:row>49</xdr:row>
      <xdr:rowOff>0</xdr:rowOff>
    </xdr:from>
    <xdr:to>
      <xdr:col>110</xdr:col>
      <xdr:colOff>0</xdr:colOff>
      <xdr:row>51</xdr:row>
      <xdr:rowOff>0</xdr:rowOff>
    </xdr:to>
    <xdr:sp>
      <xdr:nvSpPr>
        <xdr:cNvPr id="99" name="text 6"/>
        <xdr:cNvSpPr txBox="1">
          <a:spLocks noChangeArrowheads="1"/>
        </xdr:cNvSpPr>
      </xdr:nvSpPr>
      <xdr:spPr>
        <a:xfrm>
          <a:off x="762952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75</xdr:col>
      <xdr:colOff>0</xdr:colOff>
      <xdr:row>40</xdr:row>
      <xdr:rowOff>114300</xdr:rowOff>
    </xdr:from>
    <xdr:to>
      <xdr:col>96</xdr:col>
      <xdr:colOff>476250</xdr:colOff>
      <xdr:row>40</xdr:row>
      <xdr:rowOff>114300</xdr:rowOff>
    </xdr:to>
    <xdr:sp>
      <xdr:nvSpPr>
        <xdr:cNvPr id="100" name="Line 101"/>
        <xdr:cNvSpPr>
          <a:spLocks/>
        </xdr:cNvSpPr>
      </xdr:nvSpPr>
      <xdr:spPr>
        <a:xfrm>
          <a:off x="55492650" y="9848850"/>
          <a:ext cx="1584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40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54521100" y="9734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50</xdr:col>
      <xdr:colOff>495300</xdr:colOff>
      <xdr:row>40</xdr:row>
      <xdr:rowOff>114300</xdr:rowOff>
    </xdr:from>
    <xdr:to>
      <xdr:col>74</xdr:col>
      <xdr:colOff>0</xdr:colOff>
      <xdr:row>40</xdr:row>
      <xdr:rowOff>114300</xdr:rowOff>
    </xdr:to>
    <xdr:sp>
      <xdr:nvSpPr>
        <xdr:cNvPr id="102" name="Line 103"/>
        <xdr:cNvSpPr>
          <a:spLocks/>
        </xdr:cNvSpPr>
      </xdr:nvSpPr>
      <xdr:spPr>
        <a:xfrm>
          <a:off x="37185600" y="9848850"/>
          <a:ext cx="1733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37</xdr:row>
      <xdr:rowOff>114300</xdr:rowOff>
    </xdr:from>
    <xdr:to>
      <xdr:col>99</xdr:col>
      <xdr:colOff>266700</xdr:colOff>
      <xdr:row>37</xdr:row>
      <xdr:rowOff>114300</xdr:rowOff>
    </xdr:to>
    <xdr:sp>
      <xdr:nvSpPr>
        <xdr:cNvPr id="103" name="Line 104"/>
        <xdr:cNvSpPr>
          <a:spLocks/>
        </xdr:cNvSpPr>
      </xdr:nvSpPr>
      <xdr:spPr>
        <a:xfrm>
          <a:off x="55492650" y="91630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37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54521100" y="9048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47</xdr:col>
      <xdr:colOff>266700</xdr:colOff>
      <xdr:row>37</xdr:row>
      <xdr:rowOff>114300</xdr:rowOff>
    </xdr:from>
    <xdr:to>
      <xdr:col>74</xdr:col>
      <xdr:colOff>0</xdr:colOff>
      <xdr:row>37</xdr:row>
      <xdr:rowOff>114300</xdr:rowOff>
    </xdr:to>
    <xdr:sp>
      <xdr:nvSpPr>
        <xdr:cNvPr id="105" name="Line 106"/>
        <xdr:cNvSpPr>
          <a:spLocks/>
        </xdr:cNvSpPr>
      </xdr:nvSpPr>
      <xdr:spPr>
        <a:xfrm>
          <a:off x="34956750" y="9163050"/>
          <a:ext cx="1956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9950350" y="11334750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07" name="text 7094"/>
        <xdr:cNvSpPr txBox="1">
          <a:spLocks noChangeArrowheads="1"/>
        </xdr:cNvSpPr>
      </xdr:nvSpPr>
      <xdr:spPr>
        <a:xfrm>
          <a:off x="514350" y="7448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2</xdr:col>
      <xdr:colOff>19050</xdr:colOff>
      <xdr:row>27</xdr:row>
      <xdr:rowOff>114300</xdr:rowOff>
    </xdr:to>
    <xdr:sp>
      <xdr:nvSpPr>
        <xdr:cNvPr id="108" name="Line 109"/>
        <xdr:cNvSpPr>
          <a:spLocks/>
        </xdr:cNvSpPr>
      </xdr:nvSpPr>
      <xdr:spPr>
        <a:xfrm flipH="1">
          <a:off x="514350" y="6877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109" name="text 7093"/>
        <xdr:cNvSpPr txBox="1">
          <a:spLocks noChangeArrowheads="1"/>
        </xdr:cNvSpPr>
      </xdr:nvSpPr>
      <xdr:spPr>
        <a:xfrm>
          <a:off x="1028700" y="6762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146</xdr:col>
      <xdr:colOff>923925</xdr:colOff>
      <xdr:row>30</xdr:row>
      <xdr:rowOff>114300</xdr:rowOff>
    </xdr:from>
    <xdr:to>
      <xdr:col>147</xdr:col>
      <xdr:colOff>495300</xdr:colOff>
      <xdr:row>30</xdr:row>
      <xdr:rowOff>114300</xdr:rowOff>
    </xdr:to>
    <xdr:sp>
      <xdr:nvSpPr>
        <xdr:cNvPr id="110" name="Line 111"/>
        <xdr:cNvSpPr>
          <a:spLocks/>
        </xdr:cNvSpPr>
      </xdr:nvSpPr>
      <xdr:spPr>
        <a:xfrm>
          <a:off x="108937425" y="7562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457200</xdr:colOff>
      <xdr:row>30</xdr:row>
      <xdr:rowOff>0</xdr:rowOff>
    </xdr:from>
    <xdr:to>
      <xdr:col>147</xdr:col>
      <xdr:colOff>0</xdr:colOff>
      <xdr:row>31</xdr:row>
      <xdr:rowOff>0</xdr:rowOff>
    </xdr:to>
    <xdr:sp>
      <xdr:nvSpPr>
        <xdr:cNvPr id="111" name="text 7093"/>
        <xdr:cNvSpPr txBox="1">
          <a:spLocks noChangeArrowheads="1"/>
        </xdr:cNvSpPr>
      </xdr:nvSpPr>
      <xdr:spPr>
        <a:xfrm>
          <a:off x="108470700" y="7448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146</xdr:col>
      <xdr:colOff>962025</xdr:colOff>
      <xdr:row>27</xdr:row>
      <xdr:rowOff>0</xdr:rowOff>
    </xdr:from>
    <xdr:to>
      <xdr:col>147</xdr:col>
      <xdr:colOff>504825</xdr:colOff>
      <xdr:row>28</xdr:row>
      <xdr:rowOff>0</xdr:rowOff>
    </xdr:to>
    <xdr:sp>
      <xdr:nvSpPr>
        <xdr:cNvPr id="112" name="text 7094"/>
        <xdr:cNvSpPr txBox="1">
          <a:spLocks noChangeArrowheads="1"/>
        </xdr:cNvSpPr>
      </xdr:nvSpPr>
      <xdr:spPr>
        <a:xfrm>
          <a:off x="108975525" y="6762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144</xdr:col>
      <xdr:colOff>781050</xdr:colOff>
      <xdr:row>16</xdr:row>
      <xdr:rowOff>57150</xdr:rowOff>
    </xdr:from>
    <xdr:to>
      <xdr:col>146</xdr:col>
      <xdr:colOff>295275</xdr:colOff>
      <xdr:row>16</xdr:row>
      <xdr:rowOff>171450</xdr:rowOff>
    </xdr:to>
    <xdr:grpSp>
      <xdr:nvGrpSpPr>
        <xdr:cNvPr id="113" name="Group 114"/>
        <xdr:cNvGrpSpPr>
          <a:grpSpLocks noChangeAspect="1"/>
        </xdr:cNvGrpSpPr>
      </xdr:nvGrpSpPr>
      <xdr:grpSpPr>
        <a:xfrm>
          <a:off x="107308650" y="43053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1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" name="Line 11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428625</xdr:colOff>
      <xdr:row>17</xdr:row>
      <xdr:rowOff>114300</xdr:rowOff>
    </xdr:from>
    <xdr:to>
      <xdr:col>147</xdr:col>
      <xdr:colOff>0</xdr:colOff>
      <xdr:row>17</xdr:row>
      <xdr:rowOff>114300</xdr:rowOff>
    </xdr:to>
    <xdr:sp>
      <xdr:nvSpPr>
        <xdr:cNvPr id="122" name="Line 123"/>
        <xdr:cNvSpPr>
          <a:spLocks/>
        </xdr:cNvSpPr>
      </xdr:nvSpPr>
      <xdr:spPr>
        <a:xfrm>
          <a:off x="96554925" y="4591050"/>
          <a:ext cx="1243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304800</xdr:colOff>
      <xdr:row>26</xdr:row>
      <xdr:rowOff>57150</xdr:rowOff>
    </xdr:from>
    <xdr:to>
      <xdr:col>145</xdr:col>
      <xdr:colOff>457200</xdr:colOff>
      <xdr:row>26</xdr:row>
      <xdr:rowOff>171450</xdr:rowOff>
    </xdr:to>
    <xdr:grpSp>
      <xdr:nvGrpSpPr>
        <xdr:cNvPr id="123" name="Group 124"/>
        <xdr:cNvGrpSpPr>
          <a:grpSpLocks/>
        </xdr:cNvGrpSpPr>
      </xdr:nvGrpSpPr>
      <xdr:grpSpPr>
        <a:xfrm>
          <a:off x="106832400" y="6591300"/>
          <a:ext cx="1123950" cy="114300"/>
          <a:chOff x="480" y="215"/>
          <a:chExt cx="103" cy="12"/>
        </a:xfrm>
        <a:solidFill>
          <a:srgbClr val="FFFFFF"/>
        </a:solidFill>
      </xdr:grpSpPr>
      <xdr:grpSp>
        <xdr:nvGrpSpPr>
          <xdr:cNvPr id="124" name="Group 125"/>
          <xdr:cNvGrpSpPr>
            <a:grpSpLocks/>
          </xdr:cNvGrpSpPr>
        </xdr:nvGrpSpPr>
        <xdr:grpSpPr>
          <a:xfrm>
            <a:off x="492" y="215"/>
            <a:ext cx="91" cy="12"/>
            <a:chOff x="492" y="215"/>
            <a:chExt cx="91" cy="12"/>
          </a:xfrm>
          <a:solidFill>
            <a:srgbClr val="FFFFFF"/>
          </a:solidFill>
        </xdr:grpSpPr>
        <xdr:sp>
          <xdr:nvSpPr>
            <xdr:cNvPr id="125" name="text 1492"/>
            <xdr:cNvSpPr txBox="1">
              <a:spLocks noChangeAspect="1" noChangeArrowheads="1"/>
            </xdr:cNvSpPr>
          </xdr:nvSpPr>
          <xdr:spPr>
            <a:xfrm>
              <a:off x="552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26" name="Line 127"/>
            <xdr:cNvSpPr>
              <a:spLocks noChangeAspect="1"/>
            </xdr:cNvSpPr>
          </xdr:nvSpPr>
          <xdr:spPr>
            <a:xfrm>
              <a:off x="567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Oval 128"/>
            <xdr:cNvSpPr>
              <a:spLocks noChangeAspect="1"/>
            </xdr:cNvSpPr>
          </xdr:nvSpPr>
          <xdr:spPr>
            <a:xfrm>
              <a:off x="528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" name="Oval 129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" name="Oval 130"/>
            <xdr:cNvSpPr>
              <a:spLocks noChangeAspect="1"/>
            </xdr:cNvSpPr>
          </xdr:nvSpPr>
          <xdr:spPr>
            <a:xfrm>
              <a:off x="504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Oval 131"/>
            <xdr:cNvSpPr>
              <a:spLocks noChangeAspect="1"/>
            </xdr:cNvSpPr>
          </xdr:nvSpPr>
          <xdr:spPr>
            <a:xfrm>
              <a:off x="516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Oval 132"/>
            <xdr:cNvSpPr>
              <a:spLocks noChangeAspect="1"/>
            </xdr:cNvSpPr>
          </xdr:nvSpPr>
          <xdr:spPr>
            <a:xfrm>
              <a:off x="492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Rectangle 133"/>
            <xdr:cNvSpPr>
              <a:spLocks noChangeAspect="1"/>
            </xdr:cNvSpPr>
          </xdr:nvSpPr>
          <xdr:spPr>
            <a:xfrm>
              <a:off x="58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Line 134"/>
            <xdr:cNvSpPr>
              <a:spLocks noChangeAspect="1"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Line 135"/>
            <xdr:cNvSpPr>
              <a:spLocks noChangeAspect="1"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5" name="Oval 136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85725</xdr:colOff>
      <xdr:row>31</xdr:row>
      <xdr:rowOff>57150</xdr:rowOff>
    </xdr:from>
    <xdr:to>
      <xdr:col>145</xdr:col>
      <xdr:colOff>457200</xdr:colOff>
      <xdr:row>31</xdr:row>
      <xdr:rowOff>171450</xdr:rowOff>
    </xdr:to>
    <xdr:grpSp>
      <xdr:nvGrpSpPr>
        <xdr:cNvPr id="136" name="Group 137"/>
        <xdr:cNvGrpSpPr>
          <a:grpSpLocks/>
        </xdr:cNvGrpSpPr>
      </xdr:nvGrpSpPr>
      <xdr:grpSpPr>
        <a:xfrm>
          <a:off x="106613325" y="7734300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137" name="Line 138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139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39" name="Group 140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140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41" name="Line 142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" name="Oval 143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" name="Oval 144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" name="Oval 145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" name="Oval 146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" name="Oval 147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" name="Rectangle 148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" name="Oval 149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9" name="Group 150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150" name="Rectangle 15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" name="Line 152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" name="Line 153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3" name="Rectangle 154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4" name="Group 155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155" name="Rectangle 15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Line 157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" name="Line 15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8" name="Rectangle 159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26</xdr:row>
      <xdr:rowOff>57150</xdr:rowOff>
    </xdr:from>
    <xdr:to>
      <xdr:col>4</xdr:col>
      <xdr:colOff>904875</xdr:colOff>
      <xdr:row>26</xdr:row>
      <xdr:rowOff>171450</xdr:rowOff>
    </xdr:to>
    <xdr:grpSp>
      <xdr:nvGrpSpPr>
        <xdr:cNvPr id="159" name="Group 160"/>
        <xdr:cNvGrpSpPr>
          <a:grpSpLocks/>
        </xdr:cNvGrpSpPr>
      </xdr:nvGrpSpPr>
      <xdr:grpSpPr>
        <a:xfrm>
          <a:off x="2066925" y="6591300"/>
          <a:ext cx="1352550" cy="114300"/>
          <a:chOff x="329" y="815"/>
          <a:chExt cx="124" cy="12"/>
        </a:xfrm>
        <a:solidFill>
          <a:srgbClr val="FFFFFF"/>
        </a:solidFill>
      </xdr:grpSpPr>
      <xdr:grpSp>
        <xdr:nvGrpSpPr>
          <xdr:cNvPr id="160" name="Group 161"/>
          <xdr:cNvGrpSpPr>
            <a:grpSpLocks/>
          </xdr:cNvGrpSpPr>
        </xdr:nvGrpSpPr>
        <xdr:grpSpPr>
          <a:xfrm>
            <a:off x="381" y="81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61" name="Oval 162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" name="Line 163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" name="Line 164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64" name="Group 165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165" name="Group 166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sp>
            <xdr:nvSpPr>
              <xdr:cNvPr id="166" name="Line 167"/>
              <xdr:cNvSpPr>
                <a:spLocks noChangeAspect="1"/>
              </xdr:cNvSpPr>
            </xdr:nvSpPr>
            <xdr:spPr>
              <a:xfrm>
                <a:off x="332" y="82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7" name="Oval 168"/>
              <xdr:cNvSpPr>
                <a:spLocks noChangeAspect="1"/>
              </xdr:cNvSpPr>
            </xdr:nvSpPr>
            <xdr:spPr>
              <a:xfrm>
                <a:off x="405" y="81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8" name="Oval 169"/>
              <xdr:cNvSpPr>
                <a:spLocks noChangeAspect="1"/>
              </xdr:cNvSpPr>
            </xdr:nvSpPr>
            <xdr:spPr>
              <a:xfrm>
                <a:off x="441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9" name="Oval 170"/>
              <xdr:cNvSpPr>
                <a:spLocks noChangeAspect="1"/>
              </xdr:cNvSpPr>
            </xdr:nvSpPr>
            <xdr:spPr>
              <a:xfrm>
                <a:off x="429" y="81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0" name="Oval 171"/>
              <xdr:cNvSpPr>
                <a:spLocks noChangeAspect="1"/>
              </xdr:cNvSpPr>
            </xdr:nvSpPr>
            <xdr:spPr>
              <a:xfrm>
                <a:off x="417" y="81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1" name="Oval 172"/>
              <xdr:cNvSpPr>
                <a:spLocks noChangeAspect="1"/>
              </xdr:cNvSpPr>
            </xdr:nvSpPr>
            <xdr:spPr>
              <a:xfrm>
                <a:off x="393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2" name="Rectangle 173"/>
              <xdr:cNvSpPr>
                <a:spLocks noChangeAspect="1"/>
              </xdr:cNvSpPr>
            </xdr:nvSpPr>
            <xdr:spPr>
              <a:xfrm>
                <a:off x="329" y="81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3" name="Rectangle 174"/>
              <xdr:cNvSpPr>
                <a:spLocks noChangeAspect="1"/>
              </xdr:cNvSpPr>
            </xdr:nvSpPr>
            <xdr:spPr>
              <a:xfrm>
                <a:off x="366" y="81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4" name="Line 175"/>
              <xdr:cNvSpPr>
                <a:spLocks/>
              </xdr:cNvSpPr>
            </xdr:nvSpPr>
            <xdr:spPr>
              <a:xfrm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5" name="Line 176"/>
              <xdr:cNvSpPr>
                <a:spLocks/>
              </xdr:cNvSpPr>
            </xdr:nvSpPr>
            <xdr:spPr>
              <a:xfrm flipV="1"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6" name="text 1492"/>
              <xdr:cNvSpPr txBox="1">
                <a:spLocks noChangeAspect="1" noChangeArrowheads="1"/>
              </xdr:cNvSpPr>
            </xdr:nvSpPr>
            <xdr:spPr>
              <a:xfrm>
                <a:off x="346" y="815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18288" rIns="18288" bIns="18288" anchor="ctr" vert="vert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177" name="Rectangle 178"/>
            <xdr:cNvSpPr>
              <a:spLocks noChangeAspect="1"/>
            </xdr:cNvSpPr>
          </xdr:nvSpPr>
          <xdr:spPr>
            <a:xfrm>
              <a:off x="361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8" name="Rectangle 179"/>
            <xdr:cNvSpPr>
              <a:spLocks noChangeAspect="1"/>
            </xdr:cNvSpPr>
          </xdr:nvSpPr>
          <xdr:spPr>
            <a:xfrm>
              <a:off x="371" y="81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9" name="Rectangle 180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31</xdr:row>
      <xdr:rowOff>57150</xdr:rowOff>
    </xdr:from>
    <xdr:to>
      <xdr:col>4</xdr:col>
      <xdr:colOff>904875</xdr:colOff>
      <xdr:row>31</xdr:row>
      <xdr:rowOff>171450</xdr:rowOff>
    </xdr:to>
    <xdr:grpSp>
      <xdr:nvGrpSpPr>
        <xdr:cNvPr id="180" name="Group 181"/>
        <xdr:cNvGrpSpPr>
          <a:grpSpLocks/>
        </xdr:cNvGrpSpPr>
      </xdr:nvGrpSpPr>
      <xdr:grpSpPr>
        <a:xfrm>
          <a:off x="2066925" y="7734300"/>
          <a:ext cx="1352550" cy="114300"/>
          <a:chOff x="329" y="815"/>
          <a:chExt cx="124" cy="12"/>
        </a:xfrm>
        <a:solidFill>
          <a:srgbClr val="FFFFFF"/>
        </a:solidFill>
      </xdr:grpSpPr>
      <xdr:grpSp>
        <xdr:nvGrpSpPr>
          <xdr:cNvPr id="181" name="Group 182"/>
          <xdr:cNvGrpSpPr>
            <a:grpSpLocks/>
          </xdr:cNvGrpSpPr>
        </xdr:nvGrpSpPr>
        <xdr:grpSpPr>
          <a:xfrm>
            <a:off x="381" y="81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82" name="Oval 183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" name="Line 184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Line 185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5" name="Group 186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186" name="Group 187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sp>
            <xdr:nvSpPr>
              <xdr:cNvPr id="187" name="Line 188"/>
              <xdr:cNvSpPr>
                <a:spLocks noChangeAspect="1"/>
              </xdr:cNvSpPr>
            </xdr:nvSpPr>
            <xdr:spPr>
              <a:xfrm>
                <a:off x="332" y="82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8" name="Oval 189"/>
              <xdr:cNvSpPr>
                <a:spLocks noChangeAspect="1"/>
              </xdr:cNvSpPr>
            </xdr:nvSpPr>
            <xdr:spPr>
              <a:xfrm>
                <a:off x="405" y="81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9" name="Oval 190"/>
              <xdr:cNvSpPr>
                <a:spLocks noChangeAspect="1"/>
              </xdr:cNvSpPr>
            </xdr:nvSpPr>
            <xdr:spPr>
              <a:xfrm>
                <a:off x="441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0" name="Oval 191"/>
              <xdr:cNvSpPr>
                <a:spLocks noChangeAspect="1"/>
              </xdr:cNvSpPr>
            </xdr:nvSpPr>
            <xdr:spPr>
              <a:xfrm>
                <a:off x="429" y="81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1" name="Oval 192"/>
              <xdr:cNvSpPr>
                <a:spLocks noChangeAspect="1"/>
              </xdr:cNvSpPr>
            </xdr:nvSpPr>
            <xdr:spPr>
              <a:xfrm>
                <a:off x="417" y="81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2" name="Oval 193"/>
              <xdr:cNvSpPr>
                <a:spLocks noChangeAspect="1"/>
              </xdr:cNvSpPr>
            </xdr:nvSpPr>
            <xdr:spPr>
              <a:xfrm>
                <a:off x="393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3" name="Rectangle 194"/>
              <xdr:cNvSpPr>
                <a:spLocks noChangeAspect="1"/>
              </xdr:cNvSpPr>
            </xdr:nvSpPr>
            <xdr:spPr>
              <a:xfrm>
                <a:off x="329" y="81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4" name="Rectangle 195"/>
              <xdr:cNvSpPr>
                <a:spLocks noChangeAspect="1"/>
              </xdr:cNvSpPr>
            </xdr:nvSpPr>
            <xdr:spPr>
              <a:xfrm>
                <a:off x="366" y="81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5" name="Line 196"/>
              <xdr:cNvSpPr>
                <a:spLocks/>
              </xdr:cNvSpPr>
            </xdr:nvSpPr>
            <xdr:spPr>
              <a:xfrm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6" name="Line 197"/>
              <xdr:cNvSpPr>
                <a:spLocks/>
              </xdr:cNvSpPr>
            </xdr:nvSpPr>
            <xdr:spPr>
              <a:xfrm flipV="1"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7" name="text 1492"/>
              <xdr:cNvSpPr txBox="1">
                <a:spLocks noChangeAspect="1" noChangeArrowheads="1"/>
              </xdr:cNvSpPr>
            </xdr:nvSpPr>
            <xdr:spPr>
              <a:xfrm>
                <a:off x="346" y="815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18288" rIns="18288" bIns="18288" anchor="ctr" vert="vert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198" name="Rectangle 199"/>
            <xdr:cNvSpPr>
              <a:spLocks noChangeAspect="1"/>
            </xdr:cNvSpPr>
          </xdr:nvSpPr>
          <xdr:spPr>
            <a:xfrm>
              <a:off x="361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" name="Rectangle 200"/>
            <xdr:cNvSpPr>
              <a:spLocks noChangeAspect="1"/>
            </xdr:cNvSpPr>
          </xdr:nvSpPr>
          <xdr:spPr>
            <a:xfrm>
              <a:off x="371" y="81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Rectangle 201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5</xdr:col>
      <xdr:colOff>28575</xdr:colOff>
      <xdr:row>31</xdr:row>
      <xdr:rowOff>57150</xdr:rowOff>
    </xdr:from>
    <xdr:to>
      <xdr:col>5</xdr:col>
      <xdr:colOff>466725</xdr:colOff>
      <xdr:row>31</xdr:row>
      <xdr:rowOff>171450</xdr:rowOff>
    </xdr:to>
    <xdr:grpSp>
      <xdr:nvGrpSpPr>
        <xdr:cNvPr id="201" name="Group 202"/>
        <xdr:cNvGrpSpPr>
          <a:grpSpLocks noChangeAspect="1"/>
        </xdr:cNvGrpSpPr>
      </xdr:nvGrpSpPr>
      <xdr:grpSpPr>
        <a:xfrm>
          <a:off x="3514725" y="7734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2" name="Line 2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31</xdr:row>
      <xdr:rowOff>66675</xdr:rowOff>
    </xdr:from>
    <xdr:to>
      <xdr:col>143</xdr:col>
      <xdr:colOff>485775</xdr:colOff>
      <xdr:row>31</xdr:row>
      <xdr:rowOff>180975</xdr:rowOff>
    </xdr:to>
    <xdr:grpSp>
      <xdr:nvGrpSpPr>
        <xdr:cNvPr id="206" name="Group 207"/>
        <xdr:cNvGrpSpPr>
          <a:grpSpLocks noChangeAspect="1"/>
        </xdr:cNvGrpSpPr>
      </xdr:nvGrpSpPr>
      <xdr:grpSpPr>
        <a:xfrm>
          <a:off x="106060875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7" name="Line 2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428625</xdr:colOff>
      <xdr:row>26</xdr:row>
      <xdr:rowOff>66675</xdr:rowOff>
    </xdr:from>
    <xdr:to>
      <xdr:col>145</xdr:col>
      <xdr:colOff>457200</xdr:colOff>
      <xdr:row>31</xdr:row>
      <xdr:rowOff>161925</xdr:rowOff>
    </xdr:to>
    <xdr:sp>
      <xdr:nvSpPr>
        <xdr:cNvPr id="211" name="Rectangle 212"/>
        <xdr:cNvSpPr>
          <a:spLocks/>
        </xdr:cNvSpPr>
      </xdr:nvSpPr>
      <xdr:spPr>
        <a:xfrm>
          <a:off x="107927775" y="6600825"/>
          <a:ext cx="28575" cy="1238250"/>
        </a:xfrm>
        <a:prstGeom prst="rect">
          <a:avLst/>
        </a:prstGeom>
        <a:pattFill prst="dk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428625</xdr:colOff>
      <xdr:row>31</xdr:row>
      <xdr:rowOff>114300</xdr:rowOff>
    </xdr:from>
    <xdr:to>
      <xdr:col>146</xdr:col>
      <xdr:colOff>190500</xdr:colOff>
      <xdr:row>31</xdr:row>
      <xdr:rowOff>114300</xdr:rowOff>
    </xdr:to>
    <xdr:sp>
      <xdr:nvSpPr>
        <xdr:cNvPr id="212" name="Line 213"/>
        <xdr:cNvSpPr>
          <a:spLocks noChangeAspect="1"/>
        </xdr:cNvSpPr>
      </xdr:nvSpPr>
      <xdr:spPr>
        <a:xfrm>
          <a:off x="107927775" y="7791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200025</xdr:colOff>
      <xdr:row>31</xdr:row>
      <xdr:rowOff>66675</xdr:rowOff>
    </xdr:from>
    <xdr:to>
      <xdr:col>146</xdr:col>
      <xdr:colOff>228600</xdr:colOff>
      <xdr:row>31</xdr:row>
      <xdr:rowOff>161925</xdr:rowOff>
    </xdr:to>
    <xdr:sp>
      <xdr:nvSpPr>
        <xdr:cNvPr id="213" name="Rectangle 214"/>
        <xdr:cNvSpPr>
          <a:spLocks noChangeAspect="1"/>
        </xdr:cNvSpPr>
      </xdr:nvSpPr>
      <xdr:spPr>
        <a:xfrm>
          <a:off x="108213525" y="7743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24</xdr:row>
      <xdr:rowOff>66675</xdr:rowOff>
    </xdr:from>
    <xdr:to>
      <xdr:col>94</xdr:col>
      <xdr:colOff>533400</xdr:colOff>
      <xdr:row>26</xdr:row>
      <xdr:rowOff>152400</xdr:rowOff>
    </xdr:to>
    <xdr:grpSp>
      <xdr:nvGrpSpPr>
        <xdr:cNvPr id="214" name="Group 215"/>
        <xdr:cNvGrpSpPr>
          <a:grpSpLocks/>
        </xdr:cNvGrpSpPr>
      </xdr:nvGrpSpPr>
      <xdr:grpSpPr>
        <a:xfrm>
          <a:off x="54006750" y="6143625"/>
          <a:ext cx="15906750" cy="542925"/>
          <a:chOff x="89" y="47"/>
          <a:chExt cx="408" cy="32"/>
        </a:xfrm>
        <a:solidFill>
          <a:srgbClr val="FFFFFF"/>
        </a:solidFill>
      </xdr:grpSpPr>
      <xdr:sp>
        <xdr:nvSpPr>
          <xdr:cNvPr id="215" name="Rectangle 216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17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8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19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0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1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2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23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4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5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26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7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17</xdr:row>
      <xdr:rowOff>85725</xdr:rowOff>
    </xdr:from>
    <xdr:to>
      <xdr:col>85</xdr:col>
      <xdr:colOff>9525</xdr:colOff>
      <xdr:row>19</xdr:row>
      <xdr:rowOff>152400</xdr:rowOff>
    </xdr:to>
    <xdr:grpSp>
      <xdr:nvGrpSpPr>
        <xdr:cNvPr id="227" name="Group 228"/>
        <xdr:cNvGrpSpPr>
          <a:grpSpLocks/>
        </xdr:cNvGrpSpPr>
      </xdr:nvGrpSpPr>
      <xdr:grpSpPr>
        <a:xfrm>
          <a:off x="57492900" y="4562475"/>
          <a:ext cx="5438775" cy="523875"/>
          <a:chOff x="89" y="144"/>
          <a:chExt cx="408" cy="32"/>
        </a:xfrm>
        <a:solidFill>
          <a:srgbClr val="FFFFFF"/>
        </a:solidFill>
      </xdr:grpSpPr>
      <xdr:sp>
        <xdr:nvSpPr>
          <xdr:cNvPr id="228" name="Rectangle 229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3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3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235" name="Group 236"/>
        <xdr:cNvGrpSpPr>
          <a:grpSpLocks noChangeAspect="1"/>
        </xdr:cNvGrpSpPr>
      </xdr:nvGrpSpPr>
      <xdr:grpSpPr>
        <a:xfrm>
          <a:off x="110204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6" name="Line 2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25</xdr:row>
      <xdr:rowOff>219075</xdr:rowOff>
    </xdr:from>
    <xdr:to>
      <xdr:col>23</xdr:col>
      <xdr:colOff>419100</xdr:colOff>
      <xdr:row>27</xdr:row>
      <xdr:rowOff>114300</xdr:rowOff>
    </xdr:to>
    <xdr:grpSp>
      <xdr:nvGrpSpPr>
        <xdr:cNvPr id="238" name="Group 239"/>
        <xdr:cNvGrpSpPr>
          <a:grpSpLocks noChangeAspect="1"/>
        </xdr:cNvGrpSpPr>
      </xdr:nvGrpSpPr>
      <xdr:grpSpPr>
        <a:xfrm>
          <a:off x="1696402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9" name="Line 2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25</xdr:row>
      <xdr:rowOff>219075</xdr:rowOff>
    </xdr:from>
    <xdr:to>
      <xdr:col>24</xdr:col>
      <xdr:colOff>647700</xdr:colOff>
      <xdr:row>27</xdr:row>
      <xdr:rowOff>114300</xdr:rowOff>
    </xdr:to>
    <xdr:grpSp>
      <xdr:nvGrpSpPr>
        <xdr:cNvPr id="241" name="Group 242"/>
        <xdr:cNvGrpSpPr>
          <a:grpSpLocks noChangeAspect="1"/>
        </xdr:cNvGrpSpPr>
      </xdr:nvGrpSpPr>
      <xdr:grpSpPr>
        <a:xfrm>
          <a:off x="177165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2" name="Line 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27</xdr:row>
      <xdr:rowOff>114300</xdr:rowOff>
    </xdr:from>
    <xdr:to>
      <xdr:col>23</xdr:col>
      <xdr:colOff>266700</xdr:colOff>
      <xdr:row>30</xdr:row>
      <xdr:rowOff>114300</xdr:rowOff>
    </xdr:to>
    <xdr:sp>
      <xdr:nvSpPr>
        <xdr:cNvPr id="244" name="Line 245"/>
        <xdr:cNvSpPr>
          <a:spLocks/>
        </xdr:cNvSpPr>
      </xdr:nvSpPr>
      <xdr:spPr>
        <a:xfrm flipH="1">
          <a:off x="11182350" y="68770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85725</xdr:colOff>
      <xdr:row>28</xdr:row>
      <xdr:rowOff>114300</xdr:rowOff>
    </xdr:from>
    <xdr:ext cx="323850" cy="228600"/>
    <xdr:sp>
      <xdr:nvSpPr>
        <xdr:cNvPr id="245" name="Text Box 246"/>
        <xdr:cNvSpPr txBox="1">
          <a:spLocks noChangeArrowheads="1"/>
        </xdr:cNvSpPr>
      </xdr:nvSpPr>
      <xdr:spPr>
        <a:xfrm>
          <a:off x="13973175" y="71056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31</xdr:col>
      <xdr:colOff>104775</xdr:colOff>
      <xdr:row>30</xdr:row>
      <xdr:rowOff>114300</xdr:rowOff>
    </xdr:from>
    <xdr:to>
      <xdr:col>31</xdr:col>
      <xdr:colOff>419100</xdr:colOff>
      <xdr:row>32</xdr:row>
      <xdr:rowOff>28575</xdr:rowOff>
    </xdr:to>
    <xdr:grpSp>
      <xdr:nvGrpSpPr>
        <xdr:cNvPr id="246" name="Group 247"/>
        <xdr:cNvGrpSpPr>
          <a:grpSpLocks noChangeAspect="1"/>
        </xdr:cNvGrpSpPr>
      </xdr:nvGrpSpPr>
      <xdr:grpSpPr>
        <a:xfrm>
          <a:off x="229076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7" name="Line 2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27</xdr:row>
      <xdr:rowOff>114300</xdr:rowOff>
    </xdr:from>
    <xdr:to>
      <xdr:col>31</xdr:col>
      <xdr:colOff>266700</xdr:colOff>
      <xdr:row>30</xdr:row>
      <xdr:rowOff>114300</xdr:rowOff>
    </xdr:to>
    <xdr:sp>
      <xdr:nvSpPr>
        <xdr:cNvPr id="249" name="Line 250"/>
        <xdr:cNvSpPr>
          <a:spLocks/>
        </xdr:cNvSpPr>
      </xdr:nvSpPr>
      <xdr:spPr>
        <a:xfrm flipH="1" flipV="1">
          <a:off x="17868900" y="6877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361950</xdr:colOff>
      <xdr:row>28</xdr:row>
      <xdr:rowOff>28575</xdr:rowOff>
    </xdr:from>
    <xdr:to>
      <xdr:col>18</xdr:col>
      <xdr:colOff>647700</xdr:colOff>
      <xdr:row>28</xdr:row>
      <xdr:rowOff>142875</xdr:rowOff>
    </xdr:to>
    <xdr:grpSp>
      <xdr:nvGrpSpPr>
        <xdr:cNvPr id="250" name="Group 251"/>
        <xdr:cNvGrpSpPr>
          <a:grpSpLocks noChangeAspect="1"/>
        </xdr:cNvGrpSpPr>
      </xdr:nvGrpSpPr>
      <xdr:grpSpPr>
        <a:xfrm>
          <a:off x="13277850" y="7019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51" name="Oval 2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314325</xdr:colOff>
      <xdr:row>30</xdr:row>
      <xdr:rowOff>114300</xdr:rowOff>
    </xdr:from>
    <xdr:to>
      <xdr:col>24</xdr:col>
      <xdr:colOff>276225</xdr:colOff>
      <xdr:row>30</xdr:row>
      <xdr:rowOff>114300</xdr:rowOff>
    </xdr:to>
    <xdr:sp>
      <xdr:nvSpPr>
        <xdr:cNvPr id="254" name="Line 255"/>
        <xdr:cNvSpPr>
          <a:spLocks/>
        </xdr:cNvSpPr>
      </xdr:nvSpPr>
      <xdr:spPr>
        <a:xfrm>
          <a:off x="16202025" y="7562850"/>
          <a:ext cx="144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30</xdr:row>
      <xdr:rowOff>0</xdr:rowOff>
    </xdr:from>
    <xdr:ext cx="514350" cy="228600"/>
    <xdr:sp>
      <xdr:nvSpPr>
        <xdr:cNvPr id="255" name="text 7166"/>
        <xdr:cNvSpPr txBox="1">
          <a:spLocks noChangeArrowheads="1"/>
        </xdr:cNvSpPr>
      </xdr:nvSpPr>
      <xdr:spPr>
        <a:xfrm>
          <a:off x="16859250" y="74485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2a *</a:t>
          </a:r>
        </a:p>
      </xdr:txBody>
    </xdr:sp>
    <xdr:clientData/>
  </xdr:oneCellAnchor>
  <xdr:twoCellAnchor editAs="absolute">
    <xdr:from>
      <xdr:col>27</xdr:col>
      <xdr:colOff>123825</xdr:colOff>
      <xdr:row>31</xdr:row>
      <xdr:rowOff>57150</xdr:rowOff>
    </xdr:from>
    <xdr:to>
      <xdr:col>27</xdr:col>
      <xdr:colOff>409575</xdr:colOff>
      <xdr:row>31</xdr:row>
      <xdr:rowOff>171450</xdr:rowOff>
    </xdr:to>
    <xdr:grpSp>
      <xdr:nvGrpSpPr>
        <xdr:cNvPr id="256" name="Group 257"/>
        <xdr:cNvGrpSpPr>
          <a:grpSpLocks noChangeAspect="1"/>
        </xdr:cNvGrpSpPr>
      </xdr:nvGrpSpPr>
      <xdr:grpSpPr>
        <a:xfrm>
          <a:off x="19954875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57" name="Oval 2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26</xdr:row>
      <xdr:rowOff>57150</xdr:rowOff>
    </xdr:from>
    <xdr:to>
      <xdr:col>28</xdr:col>
      <xdr:colOff>304800</xdr:colOff>
      <xdr:row>26</xdr:row>
      <xdr:rowOff>171450</xdr:rowOff>
    </xdr:to>
    <xdr:grpSp>
      <xdr:nvGrpSpPr>
        <xdr:cNvPr id="260" name="Group 261"/>
        <xdr:cNvGrpSpPr>
          <a:grpSpLocks noChangeAspect="1"/>
        </xdr:cNvGrpSpPr>
      </xdr:nvGrpSpPr>
      <xdr:grpSpPr>
        <a:xfrm>
          <a:off x="20364450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61" name="Oval 2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314325</xdr:colOff>
      <xdr:row>27</xdr:row>
      <xdr:rowOff>114300</xdr:rowOff>
    </xdr:from>
    <xdr:to>
      <xdr:col>36</xdr:col>
      <xdr:colOff>276225</xdr:colOff>
      <xdr:row>27</xdr:row>
      <xdr:rowOff>114300</xdr:rowOff>
    </xdr:to>
    <xdr:sp>
      <xdr:nvSpPr>
        <xdr:cNvPr id="264" name="Line 265"/>
        <xdr:cNvSpPr>
          <a:spLocks/>
        </xdr:cNvSpPr>
      </xdr:nvSpPr>
      <xdr:spPr>
        <a:xfrm>
          <a:off x="25117425" y="6877050"/>
          <a:ext cx="144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27</xdr:row>
      <xdr:rowOff>0</xdr:rowOff>
    </xdr:from>
    <xdr:ext cx="514350" cy="228600"/>
    <xdr:sp>
      <xdr:nvSpPr>
        <xdr:cNvPr id="265" name="text 7166"/>
        <xdr:cNvSpPr txBox="1">
          <a:spLocks noChangeArrowheads="1"/>
        </xdr:cNvSpPr>
      </xdr:nvSpPr>
      <xdr:spPr>
        <a:xfrm>
          <a:off x="25774650" y="67627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1a *</a:t>
          </a:r>
        </a:p>
      </xdr:txBody>
    </xdr:sp>
    <xdr:clientData/>
  </xdr:oneCellAnchor>
  <xdr:twoCellAnchor>
    <xdr:from>
      <xdr:col>37</xdr:col>
      <xdr:colOff>104775</xdr:colOff>
      <xdr:row>28</xdr:row>
      <xdr:rowOff>219075</xdr:rowOff>
    </xdr:from>
    <xdr:to>
      <xdr:col>37</xdr:col>
      <xdr:colOff>419100</xdr:colOff>
      <xdr:row>30</xdr:row>
      <xdr:rowOff>114300</xdr:rowOff>
    </xdr:to>
    <xdr:grpSp>
      <xdr:nvGrpSpPr>
        <xdr:cNvPr id="266" name="Group 267"/>
        <xdr:cNvGrpSpPr>
          <a:grpSpLocks noChangeAspect="1"/>
        </xdr:cNvGrpSpPr>
      </xdr:nvGrpSpPr>
      <xdr:grpSpPr>
        <a:xfrm>
          <a:off x="2736532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7" name="Line 2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123825</xdr:colOff>
      <xdr:row>31</xdr:row>
      <xdr:rowOff>57150</xdr:rowOff>
    </xdr:from>
    <xdr:to>
      <xdr:col>37</xdr:col>
      <xdr:colOff>409575</xdr:colOff>
      <xdr:row>31</xdr:row>
      <xdr:rowOff>171450</xdr:rowOff>
    </xdr:to>
    <xdr:grpSp>
      <xdr:nvGrpSpPr>
        <xdr:cNvPr id="269" name="Group 270"/>
        <xdr:cNvGrpSpPr>
          <a:grpSpLocks noChangeAspect="1"/>
        </xdr:cNvGrpSpPr>
      </xdr:nvGrpSpPr>
      <xdr:grpSpPr>
        <a:xfrm>
          <a:off x="27384375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70" name="Oval 2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33</xdr:row>
      <xdr:rowOff>114300</xdr:rowOff>
    </xdr:from>
    <xdr:to>
      <xdr:col>41</xdr:col>
      <xdr:colOff>419100</xdr:colOff>
      <xdr:row>35</xdr:row>
      <xdr:rowOff>28575</xdr:rowOff>
    </xdr:to>
    <xdr:grpSp>
      <xdr:nvGrpSpPr>
        <xdr:cNvPr id="273" name="Group 274"/>
        <xdr:cNvGrpSpPr>
          <a:grpSpLocks noChangeAspect="1"/>
        </xdr:cNvGrpSpPr>
      </xdr:nvGrpSpPr>
      <xdr:grpSpPr>
        <a:xfrm>
          <a:off x="303371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4" name="Line 2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25</xdr:row>
      <xdr:rowOff>219075</xdr:rowOff>
    </xdr:from>
    <xdr:to>
      <xdr:col>41</xdr:col>
      <xdr:colOff>419100</xdr:colOff>
      <xdr:row>27</xdr:row>
      <xdr:rowOff>114300</xdr:rowOff>
    </xdr:to>
    <xdr:grpSp>
      <xdr:nvGrpSpPr>
        <xdr:cNvPr id="276" name="Group 277"/>
        <xdr:cNvGrpSpPr>
          <a:grpSpLocks noChangeAspect="1"/>
        </xdr:cNvGrpSpPr>
      </xdr:nvGrpSpPr>
      <xdr:grpSpPr>
        <a:xfrm>
          <a:off x="3033712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7" name="Line 2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123825</xdr:colOff>
      <xdr:row>28</xdr:row>
      <xdr:rowOff>57150</xdr:rowOff>
    </xdr:from>
    <xdr:to>
      <xdr:col>41</xdr:col>
      <xdr:colOff>409575</xdr:colOff>
      <xdr:row>28</xdr:row>
      <xdr:rowOff>171450</xdr:rowOff>
    </xdr:to>
    <xdr:grpSp>
      <xdr:nvGrpSpPr>
        <xdr:cNvPr id="279" name="Group 280"/>
        <xdr:cNvGrpSpPr>
          <a:grpSpLocks noChangeAspect="1"/>
        </xdr:cNvGrpSpPr>
      </xdr:nvGrpSpPr>
      <xdr:grpSpPr>
        <a:xfrm>
          <a:off x="30356175" y="70485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80" name="Oval 2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36</xdr:row>
      <xdr:rowOff>114300</xdr:rowOff>
    </xdr:from>
    <xdr:to>
      <xdr:col>44</xdr:col>
      <xdr:colOff>647700</xdr:colOff>
      <xdr:row>38</xdr:row>
      <xdr:rowOff>28575</xdr:rowOff>
    </xdr:to>
    <xdr:grpSp>
      <xdr:nvGrpSpPr>
        <xdr:cNvPr id="283" name="Group 284"/>
        <xdr:cNvGrpSpPr>
          <a:grpSpLocks noChangeAspect="1"/>
        </xdr:cNvGrpSpPr>
      </xdr:nvGrpSpPr>
      <xdr:grpSpPr>
        <a:xfrm>
          <a:off x="3257550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2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39</xdr:row>
      <xdr:rowOff>114300</xdr:rowOff>
    </xdr:from>
    <xdr:to>
      <xdr:col>47</xdr:col>
      <xdr:colOff>419100</xdr:colOff>
      <xdr:row>41</xdr:row>
      <xdr:rowOff>28575</xdr:rowOff>
    </xdr:to>
    <xdr:grpSp>
      <xdr:nvGrpSpPr>
        <xdr:cNvPr id="286" name="Group 287"/>
        <xdr:cNvGrpSpPr>
          <a:grpSpLocks noChangeAspect="1"/>
        </xdr:cNvGrpSpPr>
      </xdr:nvGrpSpPr>
      <xdr:grpSpPr>
        <a:xfrm>
          <a:off x="34794825" y="9620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7" name="Line 2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30</xdr:row>
      <xdr:rowOff>114300</xdr:rowOff>
    </xdr:from>
    <xdr:to>
      <xdr:col>41</xdr:col>
      <xdr:colOff>266700</xdr:colOff>
      <xdr:row>33</xdr:row>
      <xdr:rowOff>114300</xdr:rowOff>
    </xdr:to>
    <xdr:sp>
      <xdr:nvSpPr>
        <xdr:cNvPr id="289" name="Line 290"/>
        <xdr:cNvSpPr>
          <a:spLocks/>
        </xdr:cNvSpPr>
      </xdr:nvSpPr>
      <xdr:spPr>
        <a:xfrm flipH="1" flipV="1">
          <a:off x="27527250" y="75628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33</xdr:row>
      <xdr:rowOff>114300</xdr:rowOff>
    </xdr:from>
    <xdr:to>
      <xdr:col>44</xdr:col>
      <xdr:colOff>495300</xdr:colOff>
      <xdr:row>36</xdr:row>
      <xdr:rowOff>114300</xdr:rowOff>
    </xdr:to>
    <xdr:sp>
      <xdr:nvSpPr>
        <xdr:cNvPr id="290" name="Line 291"/>
        <xdr:cNvSpPr>
          <a:spLocks/>
        </xdr:cNvSpPr>
      </xdr:nvSpPr>
      <xdr:spPr>
        <a:xfrm flipH="1" flipV="1">
          <a:off x="30499050" y="82486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37</xdr:row>
      <xdr:rowOff>0</xdr:rowOff>
    </xdr:from>
    <xdr:to>
      <xdr:col>46</xdr:col>
      <xdr:colOff>495300</xdr:colOff>
      <xdr:row>37</xdr:row>
      <xdr:rowOff>76200</xdr:rowOff>
    </xdr:to>
    <xdr:sp>
      <xdr:nvSpPr>
        <xdr:cNvPr id="291" name="Line 292"/>
        <xdr:cNvSpPr>
          <a:spLocks/>
        </xdr:cNvSpPr>
      </xdr:nvSpPr>
      <xdr:spPr>
        <a:xfrm>
          <a:off x="33470850" y="904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37</xdr:row>
      <xdr:rowOff>76200</xdr:rowOff>
    </xdr:from>
    <xdr:to>
      <xdr:col>47</xdr:col>
      <xdr:colOff>266700</xdr:colOff>
      <xdr:row>37</xdr:row>
      <xdr:rowOff>114300</xdr:rowOff>
    </xdr:to>
    <xdr:sp>
      <xdr:nvSpPr>
        <xdr:cNvPr id="292" name="Line 293"/>
        <xdr:cNvSpPr>
          <a:spLocks/>
        </xdr:cNvSpPr>
      </xdr:nvSpPr>
      <xdr:spPr>
        <a:xfrm>
          <a:off x="34213800" y="912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36</xdr:row>
      <xdr:rowOff>114300</xdr:rowOff>
    </xdr:from>
    <xdr:to>
      <xdr:col>45</xdr:col>
      <xdr:colOff>266700</xdr:colOff>
      <xdr:row>37</xdr:row>
      <xdr:rowOff>0</xdr:rowOff>
    </xdr:to>
    <xdr:sp>
      <xdr:nvSpPr>
        <xdr:cNvPr id="293" name="Line 294"/>
        <xdr:cNvSpPr>
          <a:spLocks/>
        </xdr:cNvSpPr>
      </xdr:nvSpPr>
      <xdr:spPr>
        <a:xfrm>
          <a:off x="32727900" y="8934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0</xdr:rowOff>
    </xdr:from>
    <xdr:to>
      <xdr:col>43</xdr:col>
      <xdr:colOff>266700</xdr:colOff>
      <xdr:row>34</xdr:row>
      <xdr:rowOff>76200</xdr:rowOff>
    </xdr:to>
    <xdr:sp>
      <xdr:nvSpPr>
        <xdr:cNvPr id="294" name="Line 295"/>
        <xdr:cNvSpPr>
          <a:spLocks/>
        </xdr:cNvSpPr>
      </xdr:nvSpPr>
      <xdr:spPr>
        <a:xfrm>
          <a:off x="31242000" y="8362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34</xdr:row>
      <xdr:rowOff>76200</xdr:rowOff>
    </xdr:from>
    <xdr:to>
      <xdr:col>44</xdr:col>
      <xdr:colOff>495300</xdr:colOff>
      <xdr:row>34</xdr:row>
      <xdr:rowOff>114300</xdr:rowOff>
    </xdr:to>
    <xdr:sp>
      <xdr:nvSpPr>
        <xdr:cNvPr id="295" name="Line 296"/>
        <xdr:cNvSpPr>
          <a:spLocks/>
        </xdr:cNvSpPr>
      </xdr:nvSpPr>
      <xdr:spPr>
        <a:xfrm>
          <a:off x="31984950" y="843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33</xdr:row>
      <xdr:rowOff>114300</xdr:rowOff>
    </xdr:from>
    <xdr:to>
      <xdr:col>42</xdr:col>
      <xdr:colOff>495300</xdr:colOff>
      <xdr:row>34</xdr:row>
      <xdr:rowOff>0</xdr:rowOff>
    </xdr:to>
    <xdr:sp>
      <xdr:nvSpPr>
        <xdr:cNvPr id="296" name="Line 297"/>
        <xdr:cNvSpPr>
          <a:spLocks/>
        </xdr:cNvSpPr>
      </xdr:nvSpPr>
      <xdr:spPr>
        <a:xfrm>
          <a:off x="30499050" y="8248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36</xdr:row>
      <xdr:rowOff>114300</xdr:rowOff>
    </xdr:from>
    <xdr:to>
      <xdr:col>47</xdr:col>
      <xdr:colOff>266700</xdr:colOff>
      <xdr:row>39</xdr:row>
      <xdr:rowOff>114300</xdr:rowOff>
    </xdr:to>
    <xdr:sp>
      <xdr:nvSpPr>
        <xdr:cNvPr id="297" name="Line 298"/>
        <xdr:cNvSpPr>
          <a:spLocks/>
        </xdr:cNvSpPr>
      </xdr:nvSpPr>
      <xdr:spPr>
        <a:xfrm flipH="1" flipV="1">
          <a:off x="32727900" y="89344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40</xdr:row>
      <xdr:rowOff>0</xdr:rowOff>
    </xdr:from>
    <xdr:to>
      <xdr:col>49</xdr:col>
      <xdr:colOff>266700</xdr:colOff>
      <xdr:row>40</xdr:row>
      <xdr:rowOff>76200</xdr:rowOff>
    </xdr:to>
    <xdr:sp>
      <xdr:nvSpPr>
        <xdr:cNvPr id="298" name="Line 299"/>
        <xdr:cNvSpPr>
          <a:spLocks/>
        </xdr:cNvSpPr>
      </xdr:nvSpPr>
      <xdr:spPr>
        <a:xfrm>
          <a:off x="35699700" y="9734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40</xdr:row>
      <xdr:rowOff>76200</xdr:rowOff>
    </xdr:from>
    <xdr:to>
      <xdr:col>50</xdr:col>
      <xdr:colOff>495300</xdr:colOff>
      <xdr:row>40</xdr:row>
      <xdr:rowOff>114300</xdr:rowOff>
    </xdr:to>
    <xdr:sp>
      <xdr:nvSpPr>
        <xdr:cNvPr id="299" name="Line 300"/>
        <xdr:cNvSpPr>
          <a:spLocks/>
        </xdr:cNvSpPr>
      </xdr:nvSpPr>
      <xdr:spPr>
        <a:xfrm>
          <a:off x="36442650" y="981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39</xdr:row>
      <xdr:rowOff>114300</xdr:rowOff>
    </xdr:from>
    <xdr:to>
      <xdr:col>48</xdr:col>
      <xdr:colOff>495300</xdr:colOff>
      <xdr:row>40</xdr:row>
      <xdr:rowOff>0</xdr:rowOff>
    </xdr:to>
    <xdr:sp>
      <xdr:nvSpPr>
        <xdr:cNvPr id="300" name="Line 301"/>
        <xdr:cNvSpPr>
          <a:spLocks/>
        </xdr:cNvSpPr>
      </xdr:nvSpPr>
      <xdr:spPr>
        <a:xfrm>
          <a:off x="34956750" y="9620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39</xdr:row>
      <xdr:rowOff>114300</xdr:rowOff>
    </xdr:from>
    <xdr:to>
      <xdr:col>50</xdr:col>
      <xdr:colOff>476250</xdr:colOff>
      <xdr:row>42</xdr:row>
      <xdr:rowOff>104775</xdr:rowOff>
    </xdr:to>
    <xdr:sp>
      <xdr:nvSpPr>
        <xdr:cNvPr id="301" name="Line 302"/>
        <xdr:cNvSpPr>
          <a:spLocks/>
        </xdr:cNvSpPr>
      </xdr:nvSpPr>
      <xdr:spPr>
        <a:xfrm flipH="1" flipV="1">
          <a:off x="34956750" y="9620250"/>
          <a:ext cx="22098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43</xdr:row>
      <xdr:rowOff>0</xdr:rowOff>
    </xdr:from>
    <xdr:to>
      <xdr:col>52</xdr:col>
      <xdr:colOff>476250</xdr:colOff>
      <xdr:row>43</xdr:row>
      <xdr:rowOff>76200</xdr:rowOff>
    </xdr:to>
    <xdr:sp>
      <xdr:nvSpPr>
        <xdr:cNvPr id="302" name="Line 303"/>
        <xdr:cNvSpPr>
          <a:spLocks/>
        </xdr:cNvSpPr>
      </xdr:nvSpPr>
      <xdr:spPr>
        <a:xfrm>
          <a:off x="37909500" y="1042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43</xdr:row>
      <xdr:rowOff>76200</xdr:rowOff>
    </xdr:from>
    <xdr:to>
      <xdr:col>53</xdr:col>
      <xdr:colOff>266700</xdr:colOff>
      <xdr:row>43</xdr:row>
      <xdr:rowOff>114300</xdr:rowOff>
    </xdr:to>
    <xdr:sp>
      <xdr:nvSpPr>
        <xdr:cNvPr id="303" name="Line 304"/>
        <xdr:cNvSpPr>
          <a:spLocks/>
        </xdr:cNvSpPr>
      </xdr:nvSpPr>
      <xdr:spPr>
        <a:xfrm>
          <a:off x="38671500" y="1049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42</xdr:row>
      <xdr:rowOff>104775</xdr:rowOff>
    </xdr:from>
    <xdr:to>
      <xdr:col>51</xdr:col>
      <xdr:colOff>247650</xdr:colOff>
      <xdr:row>43</xdr:row>
      <xdr:rowOff>0</xdr:rowOff>
    </xdr:to>
    <xdr:sp>
      <xdr:nvSpPr>
        <xdr:cNvPr id="304" name="Line 305"/>
        <xdr:cNvSpPr>
          <a:spLocks/>
        </xdr:cNvSpPr>
      </xdr:nvSpPr>
      <xdr:spPr>
        <a:xfrm>
          <a:off x="37166550" y="102965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247650</xdr:colOff>
      <xdr:row>42</xdr:row>
      <xdr:rowOff>180975</xdr:rowOff>
    </xdr:from>
    <xdr:ext cx="514350" cy="228600"/>
    <xdr:sp>
      <xdr:nvSpPr>
        <xdr:cNvPr id="305" name="text 7125"/>
        <xdr:cNvSpPr txBox="1">
          <a:spLocks noChangeArrowheads="1"/>
        </xdr:cNvSpPr>
      </xdr:nvSpPr>
      <xdr:spPr>
        <a:xfrm>
          <a:off x="38423850" y="10372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a*</a:t>
          </a:r>
        </a:p>
      </xdr:txBody>
    </xdr:sp>
    <xdr:clientData/>
  </xdr:oneCellAnchor>
  <xdr:twoCellAnchor>
    <xdr:from>
      <xdr:col>53</xdr:col>
      <xdr:colOff>247650</xdr:colOff>
      <xdr:row>43</xdr:row>
      <xdr:rowOff>114300</xdr:rowOff>
    </xdr:from>
    <xdr:to>
      <xdr:col>54</xdr:col>
      <xdr:colOff>209550</xdr:colOff>
      <xdr:row>43</xdr:row>
      <xdr:rowOff>114300</xdr:rowOff>
    </xdr:to>
    <xdr:sp>
      <xdr:nvSpPr>
        <xdr:cNvPr id="306" name="Line 307"/>
        <xdr:cNvSpPr>
          <a:spLocks/>
        </xdr:cNvSpPr>
      </xdr:nvSpPr>
      <xdr:spPr>
        <a:xfrm>
          <a:off x="39395400" y="10534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723900</xdr:colOff>
      <xdr:row>14</xdr:row>
      <xdr:rowOff>114300</xdr:rowOff>
    </xdr:from>
    <xdr:to>
      <xdr:col>74</xdr:col>
      <xdr:colOff>742950</xdr:colOff>
      <xdr:row>14</xdr:row>
      <xdr:rowOff>114300</xdr:rowOff>
    </xdr:to>
    <xdr:sp>
      <xdr:nvSpPr>
        <xdr:cNvPr id="307" name="Line 308"/>
        <xdr:cNvSpPr>
          <a:spLocks/>
        </xdr:cNvSpPr>
      </xdr:nvSpPr>
      <xdr:spPr>
        <a:xfrm>
          <a:off x="41871900" y="3905250"/>
          <a:ext cx="13392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25</xdr:row>
      <xdr:rowOff>0</xdr:rowOff>
    </xdr:from>
    <xdr:to>
      <xdr:col>46</xdr:col>
      <xdr:colOff>495300</xdr:colOff>
      <xdr:row>27</xdr:row>
      <xdr:rowOff>114300</xdr:rowOff>
    </xdr:to>
    <xdr:sp>
      <xdr:nvSpPr>
        <xdr:cNvPr id="308" name="Line 310"/>
        <xdr:cNvSpPr>
          <a:spLocks/>
        </xdr:cNvSpPr>
      </xdr:nvSpPr>
      <xdr:spPr>
        <a:xfrm flipV="1">
          <a:off x="30499050" y="6305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24</xdr:row>
      <xdr:rowOff>114300</xdr:rowOff>
    </xdr:from>
    <xdr:to>
      <xdr:col>48</xdr:col>
      <xdr:colOff>495300</xdr:colOff>
      <xdr:row>24</xdr:row>
      <xdr:rowOff>152400</xdr:rowOff>
    </xdr:to>
    <xdr:sp>
      <xdr:nvSpPr>
        <xdr:cNvPr id="309" name="Line 311"/>
        <xdr:cNvSpPr>
          <a:spLocks/>
        </xdr:cNvSpPr>
      </xdr:nvSpPr>
      <xdr:spPr>
        <a:xfrm flipH="1">
          <a:off x="34956750" y="619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24</xdr:row>
      <xdr:rowOff>152400</xdr:rowOff>
    </xdr:from>
    <xdr:to>
      <xdr:col>47</xdr:col>
      <xdr:colOff>266700</xdr:colOff>
      <xdr:row>25</xdr:row>
      <xdr:rowOff>0</xdr:rowOff>
    </xdr:to>
    <xdr:sp>
      <xdr:nvSpPr>
        <xdr:cNvPr id="310" name="Line 312"/>
        <xdr:cNvSpPr>
          <a:spLocks/>
        </xdr:cNvSpPr>
      </xdr:nvSpPr>
      <xdr:spPr>
        <a:xfrm flipH="1">
          <a:off x="34213800" y="622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22</xdr:row>
      <xdr:rowOff>219075</xdr:rowOff>
    </xdr:from>
    <xdr:to>
      <xdr:col>55</xdr:col>
      <xdr:colOff>419100</xdr:colOff>
      <xdr:row>24</xdr:row>
      <xdr:rowOff>114300</xdr:rowOff>
    </xdr:to>
    <xdr:grpSp>
      <xdr:nvGrpSpPr>
        <xdr:cNvPr id="311" name="Group 313"/>
        <xdr:cNvGrpSpPr>
          <a:grpSpLocks noChangeAspect="1"/>
        </xdr:cNvGrpSpPr>
      </xdr:nvGrpSpPr>
      <xdr:grpSpPr>
        <a:xfrm>
          <a:off x="407384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2" name="Line 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371475</xdr:colOff>
      <xdr:row>23</xdr:row>
      <xdr:rowOff>57150</xdr:rowOff>
    </xdr:from>
    <xdr:to>
      <xdr:col>47</xdr:col>
      <xdr:colOff>466725</xdr:colOff>
      <xdr:row>23</xdr:row>
      <xdr:rowOff>171450</xdr:rowOff>
    </xdr:to>
    <xdr:grpSp>
      <xdr:nvGrpSpPr>
        <xdr:cNvPr id="314" name="Group 316"/>
        <xdr:cNvGrpSpPr>
          <a:grpSpLocks noChangeAspect="1"/>
        </xdr:cNvGrpSpPr>
      </xdr:nvGrpSpPr>
      <xdr:grpSpPr>
        <a:xfrm>
          <a:off x="34089975" y="5905500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315" name="Line 317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18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19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20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21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22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23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24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25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326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327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28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329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330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581025</xdr:colOff>
      <xdr:row>26</xdr:row>
      <xdr:rowOff>57150</xdr:rowOff>
    </xdr:from>
    <xdr:to>
      <xdr:col>48</xdr:col>
      <xdr:colOff>276225</xdr:colOff>
      <xdr:row>26</xdr:row>
      <xdr:rowOff>171450</xdr:rowOff>
    </xdr:to>
    <xdr:grpSp>
      <xdr:nvGrpSpPr>
        <xdr:cNvPr id="329" name="Group 331"/>
        <xdr:cNvGrpSpPr>
          <a:grpSpLocks/>
        </xdr:cNvGrpSpPr>
      </xdr:nvGrpSpPr>
      <xdr:grpSpPr>
        <a:xfrm>
          <a:off x="34299525" y="6591300"/>
          <a:ext cx="1181100" cy="114300"/>
          <a:chOff x="175" y="71"/>
          <a:chExt cx="108" cy="12"/>
        </a:xfrm>
        <a:solidFill>
          <a:srgbClr val="FFFFFF"/>
        </a:solidFill>
      </xdr:grpSpPr>
      <xdr:sp>
        <xdr:nvSpPr>
          <xdr:cNvPr id="330" name="Line 332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33"/>
          <xdr:cNvSpPr>
            <a:spLocks noChangeAspect="1"/>
          </xdr:cNvSpPr>
        </xdr:nvSpPr>
        <xdr:spPr>
          <a:xfrm>
            <a:off x="2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34"/>
          <xdr:cNvSpPr>
            <a:spLocks noChangeAspect="1"/>
          </xdr:cNvSpPr>
        </xdr:nvSpPr>
        <xdr:spPr>
          <a:xfrm>
            <a:off x="2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35"/>
          <xdr:cNvSpPr>
            <a:spLocks noChangeAspect="1"/>
          </xdr:cNvSpPr>
        </xdr:nvSpPr>
        <xdr:spPr>
          <a:xfrm>
            <a:off x="1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36"/>
          <xdr:cNvSpPr>
            <a:spLocks noChangeAspect="1"/>
          </xdr:cNvSpPr>
        </xdr:nvSpPr>
        <xdr:spPr>
          <a:xfrm>
            <a:off x="1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37"/>
          <xdr:cNvSpPr>
            <a:spLocks noChangeAspect="1"/>
          </xdr:cNvSpPr>
        </xdr:nvSpPr>
        <xdr:spPr>
          <a:xfrm>
            <a:off x="1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38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39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40"/>
          <xdr:cNvSpPr>
            <a:spLocks noChangeAspect="1"/>
          </xdr:cNvSpPr>
        </xdr:nvSpPr>
        <xdr:spPr>
          <a:xfrm>
            <a:off x="25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41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42"/>
          <xdr:cNvSpPr>
            <a:spLocks noChangeAspect="1"/>
          </xdr:cNvSpPr>
        </xdr:nvSpPr>
        <xdr:spPr>
          <a:xfrm>
            <a:off x="247" y="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343"/>
          <xdr:cNvSpPr>
            <a:spLocks/>
          </xdr:cNvSpPr>
        </xdr:nvSpPr>
        <xdr:spPr>
          <a:xfrm>
            <a:off x="24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344"/>
          <xdr:cNvSpPr>
            <a:spLocks/>
          </xdr:cNvSpPr>
        </xdr:nvSpPr>
        <xdr:spPr>
          <a:xfrm flipV="1">
            <a:off x="24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45"/>
          <xdr:cNvSpPr>
            <a:spLocks noChangeAspect="1"/>
          </xdr:cNvSpPr>
        </xdr:nvSpPr>
        <xdr:spPr>
          <a:xfrm>
            <a:off x="2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346"/>
          <xdr:cNvSpPr>
            <a:spLocks/>
          </xdr:cNvSpPr>
        </xdr:nvSpPr>
        <xdr:spPr>
          <a:xfrm flipV="1">
            <a:off x="2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347"/>
          <xdr:cNvSpPr>
            <a:spLocks/>
          </xdr:cNvSpPr>
        </xdr:nvSpPr>
        <xdr:spPr>
          <a:xfrm>
            <a:off x="2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29</xdr:row>
      <xdr:rowOff>66675</xdr:rowOff>
    </xdr:from>
    <xdr:to>
      <xdr:col>43</xdr:col>
      <xdr:colOff>371475</xdr:colOff>
      <xdr:row>29</xdr:row>
      <xdr:rowOff>180975</xdr:rowOff>
    </xdr:to>
    <xdr:grpSp>
      <xdr:nvGrpSpPr>
        <xdr:cNvPr id="346" name="Group 348"/>
        <xdr:cNvGrpSpPr>
          <a:grpSpLocks/>
        </xdr:cNvGrpSpPr>
      </xdr:nvGrpSpPr>
      <xdr:grpSpPr>
        <a:xfrm>
          <a:off x="30746700" y="72866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347" name="Line 349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350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49" name="Group 351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350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51" name="Line 353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" name="Oval 354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" name="Oval 355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" name="Oval 356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5" name="Oval 357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6" name="Oval 358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" name="Rectangle 359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Oval 360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59" name="Group 361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360" name="Rectangle 36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1" name="Line 36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2" name="Line 36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3" name="Rectangle 365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64" name="Group 366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365" name="Rectangle 36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6" name="Line 36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7" name="Line 36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8" name="Rectangle 370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838200</xdr:colOff>
      <xdr:row>33</xdr:row>
      <xdr:rowOff>57150</xdr:rowOff>
    </xdr:from>
    <xdr:to>
      <xdr:col>46</xdr:col>
      <xdr:colOff>590550</xdr:colOff>
      <xdr:row>33</xdr:row>
      <xdr:rowOff>171450</xdr:rowOff>
    </xdr:to>
    <xdr:grpSp>
      <xdr:nvGrpSpPr>
        <xdr:cNvPr id="369" name="Group 371"/>
        <xdr:cNvGrpSpPr>
          <a:grpSpLocks/>
        </xdr:cNvGrpSpPr>
      </xdr:nvGrpSpPr>
      <xdr:grpSpPr>
        <a:xfrm>
          <a:off x="33070800" y="8191500"/>
          <a:ext cx="1238250" cy="114300"/>
          <a:chOff x="471" y="743"/>
          <a:chExt cx="113" cy="12"/>
        </a:xfrm>
        <a:solidFill>
          <a:srgbClr val="FFFFFF"/>
        </a:solidFill>
      </xdr:grpSpPr>
      <xdr:sp>
        <xdr:nvSpPr>
          <xdr:cNvPr id="370" name="Rectangle 372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71" name="Group 373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372" name="Line 374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" name="Line 375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74" name="Group 376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375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18288" rIns="18288" bIns="18288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376" name="Line 378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7" name="Oval 379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8" name="Oval 380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9" name="Oval 381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0" name="Oval 382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1" name="Oval 383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2" name="Rectangle 384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3" name="Oval 385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84" name="Group 386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85" name="Rectangle 38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6" name="Line 388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7" name="Line 38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47</xdr:col>
      <xdr:colOff>428625</xdr:colOff>
      <xdr:row>36</xdr:row>
      <xdr:rowOff>57150</xdr:rowOff>
    </xdr:from>
    <xdr:to>
      <xdr:col>48</xdr:col>
      <xdr:colOff>904875</xdr:colOff>
      <xdr:row>36</xdr:row>
      <xdr:rowOff>171450</xdr:rowOff>
    </xdr:to>
    <xdr:grpSp>
      <xdr:nvGrpSpPr>
        <xdr:cNvPr id="388" name="Group 390"/>
        <xdr:cNvGrpSpPr>
          <a:grpSpLocks noChangeAspect="1"/>
        </xdr:cNvGrpSpPr>
      </xdr:nvGrpSpPr>
      <xdr:grpSpPr>
        <a:xfrm>
          <a:off x="35118675" y="8877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8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0" name="Line 39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9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9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9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9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39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428625</xdr:colOff>
      <xdr:row>39</xdr:row>
      <xdr:rowOff>57150</xdr:rowOff>
    </xdr:from>
    <xdr:to>
      <xdr:col>50</xdr:col>
      <xdr:colOff>904875</xdr:colOff>
      <xdr:row>39</xdr:row>
      <xdr:rowOff>171450</xdr:rowOff>
    </xdr:to>
    <xdr:grpSp>
      <xdr:nvGrpSpPr>
        <xdr:cNvPr id="397" name="Group 399"/>
        <xdr:cNvGrpSpPr>
          <a:grpSpLocks noChangeAspect="1"/>
        </xdr:cNvGrpSpPr>
      </xdr:nvGrpSpPr>
      <xdr:grpSpPr>
        <a:xfrm>
          <a:off x="36604575" y="9563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9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9" name="Line 40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0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0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0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0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0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22</xdr:row>
      <xdr:rowOff>219075</xdr:rowOff>
    </xdr:from>
    <xdr:to>
      <xdr:col>58</xdr:col>
      <xdr:colOff>647700</xdr:colOff>
      <xdr:row>24</xdr:row>
      <xdr:rowOff>114300</xdr:rowOff>
    </xdr:to>
    <xdr:grpSp>
      <xdr:nvGrpSpPr>
        <xdr:cNvPr id="406" name="Group 410"/>
        <xdr:cNvGrpSpPr>
          <a:grpSpLocks noChangeAspect="1"/>
        </xdr:cNvGrpSpPr>
      </xdr:nvGrpSpPr>
      <xdr:grpSpPr>
        <a:xfrm>
          <a:off x="429768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7" name="Line 4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16</xdr:row>
      <xdr:rowOff>209550</xdr:rowOff>
    </xdr:from>
    <xdr:to>
      <xdr:col>59</xdr:col>
      <xdr:colOff>409575</xdr:colOff>
      <xdr:row>18</xdr:row>
      <xdr:rowOff>114300</xdr:rowOff>
    </xdr:to>
    <xdr:grpSp>
      <xdr:nvGrpSpPr>
        <xdr:cNvPr id="409" name="Group 413"/>
        <xdr:cNvGrpSpPr>
          <a:grpSpLocks noChangeAspect="1"/>
        </xdr:cNvGrpSpPr>
      </xdr:nvGrpSpPr>
      <xdr:grpSpPr>
        <a:xfrm>
          <a:off x="4370070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0" name="Line 4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276225</xdr:colOff>
      <xdr:row>23</xdr:row>
      <xdr:rowOff>114300</xdr:rowOff>
    </xdr:from>
    <xdr:to>
      <xdr:col>63</xdr:col>
      <xdr:colOff>276225</xdr:colOff>
      <xdr:row>24</xdr:row>
      <xdr:rowOff>38100</xdr:rowOff>
    </xdr:to>
    <xdr:sp>
      <xdr:nvSpPr>
        <xdr:cNvPr id="412" name="Line 416"/>
        <xdr:cNvSpPr>
          <a:spLocks/>
        </xdr:cNvSpPr>
      </xdr:nvSpPr>
      <xdr:spPr>
        <a:xfrm flipH="1">
          <a:off x="43881675" y="5962650"/>
          <a:ext cx="2971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24</xdr:row>
      <xdr:rowOff>38100</xdr:rowOff>
    </xdr:from>
    <xdr:to>
      <xdr:col>59</xdr:col>
      <xdr:colOff>276225</xdr:colOff>
      <xdr:row>24</xdr:row>
      <xdr:rowOff>114300</xdr:rowOff>
    </xdr:to>
    <xdr:sp>
      <xdr:nvSpPr>
        <xdr:cNvPr id="413" name="Line 417"/>
        <xdr:cNvSpPr>
          <a:spLocks/>
        </xdr:cNvSpPr>
      </xdr:nvSpPr>
      <xdr:spPr>
        <a:xfrm flipH="1">
          <a:off x="43138725" y="6115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14</xdr:row>
      <xdr:rowOff>0</xdr:rowOff>
    </xdr:from>
    <xdr:ext cx="514350" cy="228600"/>
    <xdr:sp>
      <xdr:nvSpPr>
        <xdr:cNvPr id="414" name="text 7125"/>
        <xdr:cNvSpPr txBox="1">
          <a:spLocks noChangeArrowheads="1"/>
        </xdr:cNvSpPr>
      </xdr:nvSpPr>
      <xdr:spPr>
        <a:xfrm>
          <a:off x="43605450" y="37909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 </a:t>
          </a:r>
        </a:p>
      </xdr:txBody>
    </xdr:sp>
    <xdr:clientData/>
  </xdr:oneCellAnchor>
  <xdr:oneCellAnchor>
    <xdr:from>
      <xdr:col>70</xdr:col>
      <xdr:colOff>228600</xdr:colOff>
      <xdr:row>14</xdr:row>
      <xdr:rowOff>0</xdr:rowOff>
    </xdr:from>
    <xdr:ext cx="552450" cy="228600"/>
    <xdr:sp>
      <xdr:nvSpPr>
        <xdr:cNvPr id="415" name="text 7125"/>
        <xdr:cNvSpPr txBox="1">
          <a:spLocks noChangeArrowheads="1"/>
        </xdr:cNvSpPr>
      </xdr:nvSpPr>
      <xdr:spPr>
        <a:xfrm>
          <a:off x="51777900" y="3790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</a:t>
          </a:r>
        </a:p>
      </xdr:txBody>
    </xdr:sp>
    <xdr:clientData/>
  </xdr:oneCellAnchor>
  <xdr:twoCellAnchor>
    <xdr:from>
      <xdr:col>62</xdr:col>
      <xdr:colOff>419100</xdr:colOff>
      <xdr:row>20</xdr:row>
      <xdr:rowOff>114300</xdr:rowOff>
    </xdr:from>
    <xdr:to>
      <xdr:col>66</xdr:col>
      <xdr:colOff>419100</xdr:colOff>
      <xdr:row>21</xdr:row>
      <xdr:rowOff>38100</xdr:rowOff>
    </xdr:to>
    <xdr:sp>
      <xdr:nvSpPr>
        <xdr:cNvPr id="416" name="Line 420"/>
        <xdr:cNvSpPr>
          <a:spLocks/>
        </xdr:cNvSpPr>
      </xdr:nvSpPr>
      <xdr:spPr>
        <a:xfrm flipH="1">
          <a:off x="46024800" y="5276850"/>
          <a:ext cx="2971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209550</xdr:colOff>
      <xdr:row>21</xdr:row>
      <xdr:rowOff>38100</xdr:rowOff>
    </xdr:from>
    <xdr:to>
      <xdr:col>62</xdr:col>
      <xdr:colOff>419100</xdr:colOff>
      <xdr:row>21</xdr:row>
      <xdr:rowOff>114300</xdr:rowOff>
    </xdr:to>
    <xdr:sp>
      <xdr:nvSpPr>
        <xdr:cNvPr id="417" name="Line 421"/>
        <xdr:cNvSpPr>
          <a:spLocks/>
        </xdr:cNvSpPr>
      </xdr:nvSpPr>
      <xdr:spPr>
        <a:xfrm flipH="1">
          <a:off x="45300900" y="5429250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476250</xdr:colOff>
      <xdr:row>20</xdr:row>
      <xdr:rowOff>9525</xdr:rowOff>
    </xdr:from>
    <xdr:to>
      <xdr:col>63</xdr:col>
      <xdr:colOff>371475</xdr:colOff>
      <xdr:row>20</xdr:row>
      <xdr:rowOff>123825</xdr:rowOff>
    </xdr:to>
    <xdr:grpSp>
      <xdr:nvGrpSpPr>
        <xdr:cNvPr id="418" name="Group 422"/>
        <xdr:cNvGrpSpPr>
          <a:grpSpLocks noChangeAspect="1"/>
        </xdr:cNvGrpSpPr>
      </xdr:nvGrpSpPr>
      <xdr:grpSpPr>
        <a:xfrm>
          <a:off x="46081950" y="5172075"/>
          <a:ext cx="866775" cy="114300"/>
          <a:chOff x="504" y="335"/>
          <a:chExt cx="79" cy="12"/>
        </a:xfrm>
        <a:solidFill>
          <a:srgbClr val="FFFFFF"/>
        </a:solidFill>
      </xdr:grpSpPr>
      <xdr:sp>
        <xdr:nvSpPr>
          <xdr:cNvPr id="419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0" name="Line 424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25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26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27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28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29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819150</xdr:colOff>
      <xdr:row>22</xdr:row>
      <xdr:rowOff>57150</xdr:rowOff>
    </xdr:from>
    <xdr:to>
      <xdr:col>64</xdr:col>
      <xdr:colOff>371475</xdr:colOff>
      <xdr:row>22</xdr:row>
      <xdr:rowOff>171450</xdr:rowOff>
    </xdr:to>
    <xdr:grpSp>
      <xdr:nvGrpSpPr>
        <xdr:cNvPr id="426" name="Group 430"/>
        <xdr:cNvGrpSpPr>
          <a:grpSpLocks/>
        </xdr:cNvGrpSpPr>
      </xdr:nvGrpSpPr>
      <xdr:grpSpPr>
        <a:xfrm>
          <a:off x="46424850" y="5676900"/>
          <a:ext cx="1038225" cy="114300"/>
          <a:chOff x="488" y="647"/>
          <a:chExt cx="95" cy="12"/>
        </a:xfrm>
        <a:solidFill>
          <a:srgbClr val="FFFFFF"/>
        </a:solidFill>
      </xdr:grpSpPr>
      <xdr:sp>
        <xdr:nvSpPr>
          <xdr:cNvPr id="427" name="Line 431"/>
          <xdr:cNvSpPr>
            <a:spLocks noChangeAspect="1"/>
          </xdr:cNvSpPr>
        </xdr:nvSpPr>
        <xdr:spPr>
          <a:xfrm>
            <a:off x="53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Line 432"/>
          <xdr:cNvSpPr>
            <a:spLocks noChangeAspect="1"/>
          </xdr:cNvSpPr>
        </xdr:nvSpPr>
        <xdr:spPr>
          <a:xfrm flipV="1">
            <a:off x="53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29" name="Group 433"/>
          <xdr:cNvGrpSpPr>
            <a:grpSpLocks/>
          </xdr:cNvGrpSpPr>
        </xdr:nvGrpSpPr>
        <xdr:grpSpPr>
          <a:xfrm>
            <a:off x="488" y="647"/>
            <a:ext cx="95" cy="12"/>
            <a:chOff x="488" y="647"/>
            <a:chExt cx="95" cy="12"/>
          </a:xfrm>
          <a:solidFill>
            <a:srgbClr val="FFFFFF"/>
          </a:solidFill>
        </xdr:grpSpPr>
        <xdr:sp>
          <xdr:nvSpPr>
            <xdr:cNvPr id="430" name="text 1492"/>
            <xdr:cNvSpPr txBox="1">
              <a:spLocks noChangeAspect="1" noChangeArrowheads="1"/>
            </xdr:cNvSpPr>
          </xdr:nvSpPr>
          <xdr:spPr>
            <a:xfrm>
              <a:off x="552" y="64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31" name="Line 435"/>
            <xdr:cNvSpPr>
              <a:spLocks noChangeAspect="1"/>
            </xdr:cNvSpPr>
          </xdr:nvSpPr>
          <xdr:spPr>
            <a:xfrm>
              <a:off x="567" y="65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" name="Oval 436"/>
            <xdr:cNvSpPr>
              <a:spLocks noChangeAspect="1"/>
            </xdr:cNvSpPr>
          </xdr:nvSpPr>
          <xdr:spPr>
            <a:xfrm>
              <a:off x="524" y="64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" name="Oval 437"/>
            <xdr:cNvSpPr>
              <a:spLocks noChangeAspect="1"/>
            </xdr:cNvSpPr>
          </xdr:nvSpPr>
          <xdr:spPr>
            <a:xfrm>
              <a:off x="536" y="647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" name="Oval 438"/>
            <xdr:cNvSpPr>
              <a:spLocks noChangeAspect="1"/>
            </xdr:cNvSpPr>
          </xdr:nvSpPr>
          <xdr:spPr>
            <a:xfrm>
              <a:off x="500" y="64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5" name="Oval 439"/>
            <xdr:cNvSpPr>
              <a:spLocks noChangeAspect="1"/>
            </xdr:cNvSpPr>
          </xdr:nvSpPr>
          <xdr:spPr>
            <a:xfrm>
              <a:off x="512" y="64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" name="Oval 440"/>
            <xdr:cNvSpPr>
              <a:spLocks noChangeAspect="1"/>
            </xdr:cNvSpPr>
          </xdr:nvSpPr>
          <xdr:spPr>
            <a:xfrm>
              <a:off x="488" y="64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7" name="Rectangle 441"/>
            <xdr:cNvSpPr>
              <a:spLocks noChangeAspect="1"/>
            </xdr:cNvSpPr>
          </xdr:nvSpPr>
          <xdr:spPr>
            <a:xfrm>
              <a:off x="580" y="64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" name="Rectangle 442"/>
            <xdr:cNvSpPr>
              <a:spLocks/>
            </xdr:cNvSpPr>
          </xdr:nvSpPr>
          <xdr:spPr>
            <a:xfrm>
              <a:off x="548" y="647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44</xdr:col>
      <xdr:colOff>314325</xdr:colOff>
      <xdr:row>25</xdr:row>
      <xdr:rowOff>114300</xdr:rowOff>
    </xdr:from>
    <xdr:ext cx="323850" cy="228600"/>
    <xdr:sp>
      <xdr:nvSpPr>
        <xdr:cNvPr id="439" name="Text Box 443"/>
        <xdr:cNvSpPr txBox="1">
          <a:spLocks noChangeArrowheads="1"/>
        </xdr:cNvSpPr>
      </xdr:nvSpPr>
      <xdr:spPr>
        <a:xfrm>
          <a:off x="32546925" y="64198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64</xdr:col>
      <xdr:colOff>542925</xdr:colOff>
      <xdr:row>17</xdr:row>
      <xdr:rowOff>114300</xdr:rowOff>
    </xdr:from>
    <xdr:to>
      <xdr:col>72</xdr:col>
      <xdr:colOff>0</xdr:colOff>
      <xdr:row>17</xdr:row>
      <xdr:rowOff>114300</xdr:rowOff>
    </xdr:to>
    <xdr:sp>
      <xdr:nvSpPr>
        <xdr:cNvPr id="440" name="Line 444"/>
        <xdr:cNvSpPr>
          <a:spLocks/>
        </xdr:cNvSpPr>
      </xdr:nvSpPr>
      <xdr:spPr>
        <a:xfrm>
          <a:off x="47634525" y="4591050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17</xdr:row>
      <xdr:rowOff>114300</xdr:rowOff>
    </xdr:from>
    <xdr:to>
      <xdr:col>64</xdr:col>
      <xdr:colOff>581025</xdr:colOff>
      <xdr:row>18</xdr:row>
      <xdr:rowOff>47625</xdr:rowOff>
    </xdr:to>
    <xdr:sp>
      <xdr:nvSpPr>
        <xdr:cNvPr id="441" name="Line 445"/>
        <xdr:cNvSpPr>
          <a:spLocks/>
        </xdr:cNvSpPr>
      </xdr:nvSpPr>
      <xdr:spPr>
        <a:xfrm flipH="1">
          <a:off x="44596050" y="4591050"/>
          <a:ext cx="30765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18</xdr:row>
      <xdr:rowOff>47625</xdr:rowOff>
    </xdr:from>
    <xdr:to>
      <xdr:col>60</xdr:col>
      <xdr:colOff>476250</xdr:colOff>
      <xdr:row>18</xdr:row>
      <xdr:rowOff>123825</xdr:rowOff>
    </xdr:to>
    <xdr:sp>
      <xdr:nvSpPr>
        <xdr:cNvPr id="442" name="Line 446"/>
        <xdr:cNvSpPr>
          <a:spLocks/>
        </xdr:cNvSpPr>
      </xdr:nvSpPr>
      <xdr:spPr>
        <a:xfrm flipH="1">
          <a:off x="43853100" y="4752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17</xdr:row>
      <xdr:rowOff>0</xdr:rowOff>
    </xdr:from>
    <xdr:ext cx="552450" cy="228600"/>
    <xdr:sp>
      <xdr:nvSpPr>
        <xdr:cNvPr id="443" name="text 7125"/>
        <xdr:cNvSpPr txBox="1">
          <a:spLocks noChangeArrowheads="1"/>
        </xdr:cNvSpPr>
      </xdr:nvSpPr>
      <xdr:spPr>
        <a:xfrm>
          <a:off x="48806100" y="4476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 </a:t>
          </a:r>
        </a:p>
      </xdr:txBody>
    </xdr:sp>
    <xdr:clientData/>
  </xdr:oneCellAnchor>
  <xdr:twoCellAnchor editAs="absolute">
    <xdr:from>
      <xdr:col>50</xdr:col>
      <xdr:colOff>323850</xdr:colOff>
      <xdr:row>42</xdr:row>
      <xdr:rowOff>180975</xdr:rowOff>
    </xdr:from>
    <xdr:to>
      <xdr:col>50</xdr:col>
      <xdr:colOff>676275</xdr:colOff>
      <xdr:row>43</xdr:row>
      <xdr:rowOff>76200</xdr:rowOff>
    </xdr:to>
    <xdr:sp>
      <xdr:nvSpPr>
        <xdr:cNvPr id="444" name="kreslení 427"/>
        <xdr:cNvSpPr>
          <a:spLocks/>
        </xdr:cNvSpPr>
      </xdr:nvSpPr>
      <xdr:spPr>
        <a:xfrm>
          <a:off x="37014150" y="10372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9525</xdr:colOff>
      <xdr:row>16</xdr:row>
      <xdr:rowOff>171450</xdr:rowOff>
    </xdr:from>
    <xdr:to>
      <xdr:col>64</xdr:col>
      <xdr:colOff>361950</xdr:colOff>
      <xdr:row>17</xdr:row>
      <xdr:rowOff>66675</xdr:rowOff>
    </xdr:to>
    <xdr:sp>
      <xdr:nvSpPr>
        <xdr:cNvPr id="445" name="kreslení 16"/>
        <xdr:cNvSpPr>
          <a:spLocks/>
        </xdr:cNvSpPr>
      </xdr:nvSpPr>
      <xdr:spPr>
        <a:xfrm>
          <a:off x="47101125" y="4419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123825</xdr:colOff>
      <xdr:row>25</xdr:row>
      <xdr:rowOff>57150</xdr:rowOff>
    </xdr:from>
    <xdr:to>
      <xdr:col>55</xdr:col>
      <xdr:colOff>409575</xdr:colOff>
      <xdr:row>25</xdr:row>
      <xdr:rowOff>171450</xdr:rowOff>
    </xdr:to>
    <xdr:grpSp>
      <xdr:nvGrpSpPr>
        <xdr:cNvPr id="446" name="Group 451"/>
        <xdr:cNvGrpSpPr>
          <a:grpSpLocks noChangeAspect="1"/>
        </xdr:cNvGrpSpPr>
      </xdr:nvGrpSpPr>
      <xdr:grpSpPr>
        <a:xfrm>
          <a:off x="40757475" y="63627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447" name="Oval 4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4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</xdr:colOff>
      <xdr:row>16</xdr:row>
      <xdr:rowOff>200025</xdr:rowOff>
    </xdr:from>
    <xdr:to>
      <xdr:col>63</xdr:col>
      <xdr:colOff>438150</xdr:colOff>
      <xdr:row>17</xdr:row>
      <xdr:rowOff>85725</xdr:rowOff>
    </xdr:to>
    <xdr:grpSp>
      <xdr:nvGrpSpPr>
        <xdr:cNvPr id="450" name="Group 455"/>
        <xdr:cNvGrpSpPr>
          <a:grpSpLocks noChangeAspect="1"/>
        </xdr:cNvGrpSpPr>
      </xdr:nvGrpSpPr>
      <xdr:grpSpPr>
        <a:xfrm>
          <a:off x="46586775" y="444817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451" name="Line 4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4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14</xdr:row>
      <xdr:rowOff>114300</xdr:rowOff>
    </xdr:from>
    <xdr:to>
      <xdr:col>65</xdr:col>
      <xdr:colOff>409575</xdr:colOff>
      <xdr:row>16</xdr:row>
      <xdr:rowOff>28575</xdr:rowOff>
    </xdr:to>
    <xdr:grpSp>
      <xdr:nvGrpSpPr>
        <xdr:cNvPr id="455" name="Group 460"/>
        <xdr:cNvGrpSpPr>
          <a:grpSpLocks/>
        </xdr:cNvGrpSpPr>
      </xdr:nvGrpSpPr>
      <xdr:grpSpPr>
        <a:xfrm>
          <a:off x="48158400" y="3905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6" name="Line 4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0</xdr:colOff>
      <xdr:row>13</xdr:row>
      <xdr:rowOff>57150</xdr:rowOff>
    </xdr:from>
    <xdr:to>
      <xdr:col>65</xdr:col>
      <xdr:colOff>428625</xdr:colOff>
      <xdr:row>13</xdr:row>
      <xdr:rowOff>171450</xdr:rowOff>
    </xdr:to>
    <xdr:grpSp>
      <xdr:nvGrpSpPr>
        <xdr:cNvPr id="458" name="Group 463"/>
        <xdr:cNvGrpSpPr>
          <a:grpSpLocks noChangeAspect="1"/>
        </xdr:cNvGrpSpPr>
      </xdr:nvGrpSpPr>
      <xdr:grpSpPr>
        <a:xfrm>
          <a:off x="48063150" y="361950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459" name="Line 4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11</xdr:row>
      <xdr:rowOff>0</xdr:rowOff>
    </xdr:from>
    <xdr:to>
      <xdr:col>74</xdr:col>
      <xdr:colOff>0</xdr:colOff>
      <xdr:row>11</xdr:row>
      <xdr:rowOff>228600</xdr:rowOff>
    </xdr:to>
    <xdr:sp>
      <xdr:nvSpPr>
        <xdr:cNvPr id="463" name="text 207"/>
        <xdr:cNvSpPr txBox="1">
          <a:spLocks noChangeArrowheads="1"/>
        </xdr:cNvSpPr>
      </xdr:nvSpPr>
      <xdr:spPr>
        <a:xfrm>
          <a:off x="54006750" y="3067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73</xdr:col>
      <xdr:colOff>0</xdr:colOff>
      <xdr:row>31</xdr:row>
      <xdr:rowOff>66675</xdr:rowOff>
    </xdr:from>
    <xdr:to>
      <xdr:col>94</xdr:col>
      <xdr:colOff>533400</xdr:colOff>
      <xdr:row>33</xdr:row>
      <xdr:rowOff>152400</xdr:rowOff>
    </xdr:to>
    <xdr:grpSp>
      <xdr:nvGrpSpPr>
        <xdr:cNvPr id="464" name="Group 469"/>
        <xdr:cNvGrpSpPr>
          <a:grpSpLocks/>
        </xdr:cNvGrpSpPr>
      </xdr:nvGrpSpPr>
      <xdr:grpSpPr>
        <a:xfrm>
          <a:off x="54006750" y="7743825"/>
          <a:ext cx="15906750" cy="542925"/>
          <a:chOff x="89" y="47"/>
          <a:chExt cx="408" cy="32"/>
        </a:xfrm>
        <a:solidFill>
          <a:srgbClr val="FFFFFF"/>
        </a:solidFill>
      </xdr:grpSpPr>
      <xdr:sp>
        <xdr:nvSpPr>
          <xdr:cNvPr id="465" name="Rectangle 470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7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47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47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7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47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47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47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47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7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48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8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666750</xdr:colOff>
      <xdr:row>18</xdr:row>
      <xdr:rowOff>0</xdr:rowOff>
    </xdr:from>
    <xdr:to>
      <xdr:col>82</xdr:col>
      <xdr:colOff>152400</xdr:colOff>
      <xdr:row>19</xdr:row>
      <xdr:rowOff>0</xdr:rowOff>
    </xdr:to>
    <xdr:sp>
      <xdr:nvSpPr>
        <xdr:cNvPr id="477" name="Rectangle 482" descr="Světlý svislý"/>
        <xdr:cNvSpPr>
          <a:spLocks/>
        </xdr:cNvSpPr>
      </xdr:nvSpPr>
      <xdr:spPr>
        <a:xfrm>
          <a:off x="59645550" y="47053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666750</xdr:colOff>
      <xdr:row>25</xdr:row>
      <xdr:rowOff>0</xdr:rowOff>
    </xdr:from>
    <xdr:to>
      <xdr:col>82</xdr:col>
      <xdr:colOff>152400</xdr:colOff>
      <xdr:row>26</xdr:row>
      <xdr:rowOff>0</xdr:rowOff>
    </xdr:to>
    <xdr:sp>
      <xdr:nvSpPr>
        <xdr:cNvPr id="478" name="Rectangle 483" descr="Světlý svislý"/>
        <xdr:cNvSpPr>
          <a:spLocks/>
        </xdr:cNvSpPr>
      </xdr:nvSpPr>
      <xdr:spPr>
        <a:xfrm>
          <a:off x="59645550" y="63055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666750</xdr:colOff>
      <xdr:row>32</xdr:row>
      <xdr:rowOff>0</xdr:rowOff>
    </xdr:from>
    <xdr:to>
      <xdr:col>82</xdr:col>
      <xdr:colOff>152400</xdr:colOff>
      <xdr:row>33</xdr:row>
      <xdr:rowOff>0</xdr:rowOff>
    </xdr:to>
    <xdr:sp>
      <xdr:nvSpPr>
        <xdr:cNvPr id="479" name="Rectangle 484" descr="Světlý svislý"/>
        <xdr:cNvSpPr>
          <a:spLocks/>
        </xdr:cNvSpPr>
      </xdr:nvSpPr>
      <xdr:spPr>
        <a:xfrm>
          <a:off x="59645550" y="79057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13</xdr:row>
      <xdr:rowOff>85725</xdr:rowOff>
    </xdr:from>
    <xdr:to>
      <xdr:col>90</xdr:col>
      <xdr:colOff>209550</xdr:colOff>
      <xdr:row>15</xdr:row>
      <xdr:rowOff>152400</xdr:rowOff>
    </xdr:to>
    <xdr:grpSp>
      <xdr:nvGrpSpPr>
        <xdr:cNvPr id="480" name="Group 485"/>
        <xdr:cNvGrpSpPr>
          <a:grpSpLocks/>
        </xdr:cNvGrpSpPr>
      </xdr:nvGrpSpPr>
      <xdr:grpSpPr>
        <a:xfrm>
          <a:off x="63436500" y="3648075"/>
          <a:ext cx="3181350" cy="523875"/>
          <a:chOff x="89" y="144"/>
          <a:chExt cx="408" cy="32"/>
        </a:xfrm>
        <a:solidFill>
          <a:srgbClr val="FFFFFF"/>
        </a:solidFill>
      </xdr:grpSpPr>
      <xdr:sp>
        <xdr:nvSpPr>
          <xdr:cNvPr id="481" name="Rectangle 486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48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8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48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9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49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49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16</xdr:row>
      <xdr:rowOff>114300</xdr:rowOff>
    </xdr:from>
    <xdr:to>
      <xdr:col>95</xdr:col>
      <xdr:colOff>419100</xdr:colOff>
      <xdr:row>18</xdr:row>
      <xdr:rowOff>28575</xdr:rowOff>
    </xdr:to>
    <xdr:grpSp>
      <xdr:nvGrpSpPr>
        <xdr:cNvPr id="488" name="Group 494"/>
        <xdr:cNvGrpSpPr>
          <a:grpSpLocks noChangeAspect="1"/>
        </xdr:cNvGrpSpPr>
      </xdr:nvGrpSpPr>
      <xdr:grpSpPr>
        <a:xfrm>
          <a:off x="70456425" y="4362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9" name="Line 4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16</xdr:row>
      <xdr:rowOff>114300</xdr:rowOff>
    </xdr:from>
    <xdr:to>
      <xdr:col>94</xdr:col>
      <xdr:colOff>647700</xdr:colOff>
      <xdr:row>18</xdr:row>
      <xdr:rowOff>28575</xdr:rowOff>
    </xdr:to>
    <xdr:grpSp>
      <xdr:nvGrpSpPr>
        <xdr:cNvPr id="491" name="Group 497"/>
        <xdr:cNvGrpSpPr>
          <a:grpSpLocks noChangeAspect="1"/>
        </xdr:cNvGrpSpPr>
      </xdr:nvGrpSpPr>
      <xdr:grpSpPr>
        <a:xfrm>
          <a:off x="69723000" y="4362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2" name="Line 4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40</xdr:row>
      <xdr:rowOff>114300</xdr:rowOff>
    </xdr:from>
    <xdr:to>
      <xdr:col>96</xdr:col>
      <xdr:colOff>647700</xdr:colOff>
      <xdr:row>42</xdr:row>
      <xdr:rowOff>28575</xdr:rowOff>
    </xdr:to>
    <xdr:grpSp>
      <xdr:nvGrpSpPr>
        <xdr:cNvPr id="494" name="Group 501"/>
        <xdr:cNvGrpSpPr>
          <a:grpSpLocks noChangeAspect="1"/>
        </xdr:cNvGrpSpPr>
      </xdr:nvGrpSpPr>
      <xdr:grpSpPr>
        <a:xfrm>
          <a:off x="71208900" y="9848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5" name="Line 5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5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37</xdr:row>
      <xdr:rowOff>114300</xdr:rowOff>
    </xdr:from>
    <xdr:to>
      <xdr:col>99</xdr:col>
      <xdr:colOff>419100</xdr:colOff>
      <xdr:row>39</xdr:row>
      <xdr:rowOff>28575</xdr:rowOff>
    </xdr:to>
    <xdr:grpSp>
      <xdr:nvGrpSpPr>
        <xdr:cNvPr id="497" name="Group 504"/>
        <xdr:cNvGrpSpPr>
          <a:grpSpLocks noChangeAspect="1"/>
        </xdr:cNvGrpSpPr>
      </xdr:nvGrpSpPr>
      <xdr:grpSpPr>
        <a:xfrm>
          <a:off x="73428225" y="9163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8" name="Line 5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5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34</xdr:row>
      <xdr:rowOff>114300</xdr:rowOff>
    </xdr:from>
    <xdr:to>
      <xdr:col>102</xdr:col>
      <xdr:colOff>647700</xdr:colOff>
      <xdr:row>36</xdr:row>
      <xdr:rowOff>28575</xdr:rowOff>
    </xdr:to>
    <xdr:grpSp>
      <xdr:nvGrpSpPr>
        <xdr:cNvPr id="500" name="Group 507"/>
        <xdr:cNvGrpSpPr>
          <a:grpSpLocks noChangeAspect="1"/>
        </xdr:cNvGrpSpPr>
      </xdr:nvGrpSpPr>
      <xdr:grpSpPr>
        <a:xfrm>
          <a:off x="7566660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1" name="Line 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30</xdr:row>
      <xdr:rowOff>114300</xdr:rowOff>
    </xdr:from>
    <xdr:to>
      <xdr:col>107</xdr:col>
      <xdr:colOff>419100</xdr:colOff>
      <xdr:row>32</xdr:row>
      <xdr:rowOff>28575</xdr:rowOff>
    </xdr:to>
    <xdr:grpSp>
      <xdr:nvGrpSpPr>
        <xdr:cNvPr id="503" name="Group 510"/>
        <xdr:cNvGrpSpPr>
          <a:grpSpLocks noChangeAspect="1"/>
        </xdr:cNvGrpSpPr>
      </xdr:nvGrpSpPr>
      <xdr:grpSpPr>
        <a:xfrm>
          <a:off x="793718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4" name="Line 5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30</xdr:row>
      <xdr:rowOff>114300</xdr:rowOff>
    </xdr:from>
    <xdr:to>
      <xdr:col>108</xdr:col>
      <xdr:colOff>647700</xdr:colOff>
      <xdr:row>32</xdr:row>
      <xdr:rowOff>28575</xdr:rowOff>
    </xdr:to>
    <xdr:grpSp>
      <xdr:nvGrpSpPr>
        <xdr:cNvPr id="506" name="Group 513"/>
        <xdr:cNvGrpSpPr>
          <a:grpSpLocks noChangeAspect="1"/>
        </xdr:cNvGrpSpPr>
      </xdr:nvGrpSpPr>
      <xdr:grpSpPr>
        <a:xfrm>
          <a:off x="801243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7" name="Line 5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495300</xdr:colOff>
      <xdr:row>34</xdr:row>
      <xdr:rowOff>114300</xdr:rowOff>
    </xdr:from>
    <xdr:to>
      <xdr:col>102</xdr:col>
      <xdr:colOff>495300</xdr:colOff>
      <xdr:row>40</xdr:row>
      <xdr:rowOff>114300</xdr:rowOff>
    </xdr:to>
    <xdr:sp>
      <xdr:nvSpPr>
        <xdr:cNvPr id="509" name="Line 516"/>
        <xdr:cNvSpPr>
          <a:spLocks/>
        </xdr:cNvSpPr>
      </xdr:nvSpPr>
      <xdr:spPr>
        <a:xfrm flipH="1">
          <a:off x="71361300" y="8477250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40</xdr:row>
      <xdr:rowOff>114300</xdr:rowOff>
    </xdr:from>
    <xdr:to>
      <xdr:col>96</xdr:col>
      <xdr:colOff>495300</xdr:colOff>
      <xdr:row>43</xdr:row>
      <xdr:rowOff>95250</xdr:rowOff>
    </xdr:to>
    <xdr:sp>
      <xdr:nvSpPr>
        <xdr:cNvPr id="510" name="Line 517"/>
        <xdr:cNvSpPr>
          <a:spLocks/>
        </xdr:cNvSpPr>
      </xdr:nvSpPr>
      <xdr:spPr>
        <a:xfrm flipH="1">
          <a:off x="67646550" y="9848850"/>
          <a:ext cx="371475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16</xdr:row>
      <xdr:rowOff>114300</xdr:rowOff>
    </xdr:from>
    <xdr:to>
      <xdr:col>118</xdr:col>
      <xdr:colOff>800100</xdr:colOff>
      <xdr:row>16</xdr:row>
      <xdr:rowOff>114300</xdr:rowOff>
    </xdr:to>
    <xdr:sp>
      <xdr:nvSpPr>
        <xdr:cNvPr id="511" name="Line 520"/>
        <xdr:cNvSpPr>
          <a:spLocks/>
        </xdr:cNvSpPr>
      </xdr:nvSpPr>
      <xdr:spPr>
        <a:xfrm>
          <a:off x="70599300" y="4362450"/>
          <a:ext cx="17411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323850</xdr:colOff>
      <xdr:row>16</xdr:row>
      <xdr:rowOff>114300</xdr:rowOff>
    </xdr:from>
    <xdr:to>
      <xdr:col>102</xdr:col>
      <xdr:colOff>628650</xdr:colOff>
      <xdr:row>18</xdr:row>
      <xdr:rowOff>28575</xdr:rowOff>
    </xdr:to>
    <xdr:grpSp>
      <xdr:nvGrpSpPr>
        <xdr:cNvPr id="512" name="Group 521"/>
        <xdr:cNvGrpSpPr>
          <a:grpSpLocks noChangeAspect="1"/>
        </xdr:cNvGrpSpPr>
      </xdr:nvGrpSpPr>
      <xdr:grpSpPr>
        <a:xfrm>
          <a:off x="75647550" y="4362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3" name="Line 5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14</xdr:row>
      <xdr:rowOff>209550</xdr:rowOff>
    </xdr:from>
    <xdr:to>
      <xdr:col>103</xdr:col>
      <xdr:colOff>409575</xdr:colOff>
      <xdr:row>16</xdr:row>
      <xdr:rowOff>114300</xdr:rowOff>
    </xdr:to>
    <xdr:grpSp>
      <xdr:nvGrpSpPr>
        <xdr:cNvPr id="515" name="Group 524"/>
        <xdr:cNvGrpSpPr>
          <a:grpSpLocks noChangeAspect="1"/>
        </xdr:cNvGrpSpPr>
      </xdr:nvGrpSpPr>
      <xdr:grpSpPr>
        <a:xfrm>
          <a:off x="7639050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6" name="Line 5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22</xdr:row>
      <xdr:rowOff>219075</xdr:rowOff>
    </xdr:from>
    <xdr:to>
      <xdr:col>104</xdr:col>
      <xdr:colOff>647700</xdr:colOff>
      <xdr:row>24</xdr:row>
      <xdr:rowOff>114300</xdr:rowOff>
    </xdr:to>
    <xdr:grpSp>
      <xdr:nvGrpSpPr>
        <xdr:cNvPr id="518" name="Group 527"/>
        <xdr:cNvGrpSpPr>
          <a:grpSpLocks noChangeAspect="1"/>
        </xdr:cNvGrpSpPr>
      </xdr:nvGrpSpPr>
      <xdr:grpSpPr>
        <a:xfrm>
          <a:off x="771525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9" name="Line 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22</xdr:row>
      <xdr:rowOff>219075</xdr:rowOff>
    </xdr:from>
    <xdr:to>
      <xdr:col>105</xdr:col>
      <xdr:colOff>419100</xdr:colOff>
      <xdr:row>24</xdr:row>
      <xdr:rowOff>114300</xdr:rowOff>
    </xdr:to>
    <xdr:grpSp>
      <xdr:nvGrpSpPr>
        <xdr:cNvPr id="521" name="Group 530"/>
        <xdr:cNvGrpSpPr>
          <a:grpSpLocks noChangeAspect="1"/>
        </xdr:cNvGrpSpPr>
      </xdr:nvGrpSpPr>
      <xdr:grpSpPr>
        <a:xfrm>
          <a:off x="778859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2" name="Line 5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24</xdr:row>
      <xdr:rowOff>114300</xdr:rowOff>
    </xdr:from>
    <xdr:to>
      <xdr:col>121</xdr:col>
      <xdr:colOff>266700</xdr:colOff>
      <xdr:row>24</xdr:row>
      <xdr:rowOff>114300</xdr:rowOff>
    </xdr:to>
    <xdr:sp>
      <xdr:nvSpPr>
        <xdr:cNvPr id="524" name="Line 533"/>
        <xdr:cNvSpPr>
          <a:spLocks/>
        </xdr:cNvSpPr>
      </xdr:nvSpPr>
      <xdr:spPr>
        <a:xfrm>
          <a:off x="77304900" y="6191250"/>
          <a:ext cx="1263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24</xdr:row>
      <xdr:rowOff>0</xdr:rowOff>
    </xdr:from>
    <xdr:ext cx="514350" cy="228600"/>
    <xdr:sp>
      <xdr:nvSpPr>
        <xdr:cNvPr id="525" name="text 7166"/>
        <xdr:cNvSpPr txBox="1">
          <a:spLocks noChangeArrowheads="1"/>
        </xdr:cNvSpPr>
      </xdr:nvSpPr>
      <xdr:spPr>
        <a:xfrm>
          <a:off x="83724750" y="60769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3b *</a:t>
          </a:r>
        </a:p>
      </xdr:txBody>
    </xdr:sp>
    <xdr:clientData/>
  </xdr:oneCellAnchor>
  <xdr:twoCellAnchor>
    <xdr:from>
      <xdr:col>106</xdr:col>
      <xdr:colOff>323850</xdr:colOff>
      <xdr:row>14</xdr:row>
      <xdr:rowOff>209550</xdr:rowOff>
    </xdr:from>
    <xdr:to>
      <xdr:col>106</xdr:col>
      <xdr:colOff>628650</xdr:colOff>
      <xdr:row>16</xdr:row>
      <xdr:rowOff>114300</xdr:rowOff>
    </xdr:to>
    <xdr:grpSp>
      <xdr:nvGrpSpPr>
        <xdr:cNvPr id="526" name="Group 535"/>
        <xdr:cNvGrpSpPr>
          <a:grpSpLocks noChangeAspect="1"/>
        </xdr:cNvGrpSpPr>
      </xdr:nvGrpSpPr>
      <xdr:grpSpPr>
        <a:xfrm>
          <a:off x="7861935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7" name="Line 5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25</xdr:row>
      <xdr:rowOff>219075</xdr:rowOff>
    </xdr:from>
    <xdr:to>
      <xdr:col>110</xdr:col>
      <xdr:colOff>647700</xdr:colOff>
      <xdr:row>27</xdr:row>
      <xdr:rowOff>114300</xdr:rowOff>
    </xdr:to>
    <xdr:grpSp>
      <xdr:nvGrpSpPr>
        <xdr:cNvPr id="529" name="Group 538"/>
        <xdr:cNvGrpSpPr>
          <a:grpSpLocks noChangeAspect="1"/>
        </xdr:cNvGrpSpPr>
      </xdr:nvGrpSpPr>
      <xdr:grpSpPr>
        <a:xfrm>
          <a:off x="816102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0" name="Line 5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266700</xdr:colOff>
      <xdr:row>24</xdr:row>
      <xdr:rowOff>114300</xdr:rowOff>
    </xdr:from>
    <xdr:to>
      <xdr:col>110</xdr:col>
      <xdr:colOff>495300</xdr:colOff>
      <xdr:row>27</xdr:row>
      <xdr:rowOff>114300</xdr:rowOff>
    </xdr:to>
    <xdr:sp>
      <xdr:nvSpPr>
        <xdr:cNvPr id="532" name="Line 541"/>
        <xdr:cNvSpPr>
          <a:spLocks/>
        </xdr:cNvSpPr>
      </xdr:nvSpPr>
      <xdr:spPr>
        <a:xfrm flipH="1" flipV="1">
          <a:off x="78047850" y="61912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16</xdr:row>
      <xdr:rowOff>114300</xdr:rowOff>
    </xdr:from>
    <xdr:to>
      <xdr:col>104</xdr:col>
      <xdr:colOff>495300</xdr:colOff>
      <xdr:row>24</xdr:row>
      <xdr:rowOff>114300</xdr:rowOff>
    </xdr:to>
    <xdr:sp>
      <xdr:nvSpPr>
        <xdr:cNvPr id="533" name="Line 542"/>
        <xdr:cNvSpPr>
          <a:spLocks/>
        </xdr:cNvSpPr>
      </xdr:nvSpPr>
      <xdr:spPr>
        <a:xfrm>
          <a:off x="70618350" y="4362450"/>
          <a:ext cx="66865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47625</xdr:colOff>
      <xdr:row>23</xdr:row>
      <xdr:rowOff>142875</xdr:rowOff>
    </xdr:from>
    <xdr:to>
      <xdr:col>104</xdr:col>
      <xdr:colOff>495300</xdr:colOff>
      <xdr:row>24</xdr:row>
      <xdr:rowOff>114300</xdr:rowOff>
    </xdr:to>
    <xdr:sp>
      <xdr:nvSpPr>
        <xdr:cNvPr id="534" name="Line 543"/>
        <xdr:cNvSpPr>
          <a:spLocks/>
        </xdr:cNvSpPr>
      </xdr:nvSpPr>
      <xdr:spPr>
        <a:xfrm flipH="1" flipV="1">
          <a:off x="74856975" y="5991225"/>
          <a:ext cx="24479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390525</xdr:colOff>
      <xdr:row>23</xdr:row>
      <xdr:rowOff>114300</xdr:rowOff>
    </xdr:from>
    <xdr:to>
      <xdr:col>101</xdr:col>
      <xdr:colOff>47625</xdr:colOff>
      <xdr:row>23</xdr:row>
      <xdr:rowOff>142875</xdr:rowOff>
    </xdr:to>
    <xdr:sp>
      <xdr:nvSpPr>
        <xdr:cNvPr id="535" name="Line 544"/>
        <xdr:cNvSpPr>
          <a:spLocks/>
        </xdr:cNvSpPr>
      </xdr:nvSpPr>
      <xdr:spPr>
        <a:xfrm flipH="1" flipV="1">
          <a:off x="74228325" y="5962650"/>
          <a:ext cx="6286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27</xdr:row>
      <xdr:rowOff>114300</xdr:rowOff>
    </xdr:from>
    <xdr:to>
      <xdr:col>113</xdr:col>
      <xdr:colOff>419100</xdr:colOff>
      <xdr:row>29</xdr:row>
      <xdr:rowOff>28575</xdr:rowOff>
    </xdr:to>
    <xdr:grpSp>
      <xdr:nvGrpSpPr>
        <xdr:cNvPr id="536" name="Group 545"/>
        <xdr:cNvGrpSpPr>
          <a:grpSpLocks noChangeAspect="1"/>
        </xdr:cNvGrpSpPr>
      </xdr:nvGrpSpPr>
      <xdr:grpSpPr>
        <a:xfrm>
          <a:off x="838295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7" name="Line 5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27</xdr:row>
      <xdr:rowOff>114300</xdr:rowOff>
    </xdr:from>
    <xdr:to>
      <xdr:col>114</xdr:col>
      <xdr:colOff>647700</xdr:colOff>
      <xdr:row>29</xdr:row>
      <xdr:rowOff>28575</xdr:rowOff>
    </xdr:to>
    <xdr:grpSp>
      <xdr:nvGrpSpPr>
        <xdr:cNvPr id="539" name="Group 548"/>
        <xdr:cNvGrpSpPr>
          <a:grpSpLocks noChangeAspect="1"/>
        </xdr:cNvGrpSpPr>
      </xdr:nvGrpSpPr>
      <xdr:grpSpPr>
        <a:xfrm>
          <a:off x="845820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0" name="Line 5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27</xdr:row>
      <xdr:rowOff>114300</xdr:rowOff>
    </xdr:from>
    <xdr:to>
      <xdr:col>117</xdr:col>
      <xdr:colOff>419100</xdr:colOff>
      <xdr:row>29</xdr:row>
      <xdr:rowOff>28575</xdr:rowOff>
    </xdr:to>
    <xdr:grpSp>
      <xdr:nvGrpSpPr>
        <xdr:cNvPr id="542" name="Group 551"/>
        <xdr:cNvGrpSpPr>
          <a:grpSpLocks noChangeAspect="1"/>
        </xdr:cNvGrpSpPr>
      </xdr:nvGrpSpPr>
      <xdr:grpSpPr>
        <a:xfrm>
          <a:off x="868013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3" name="Line 5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30</xdr:row>
      <xdr:rowOff>114300</xdr:rowOff>
    </xdr:from>
    <xdr:to>
      <xdr:col>123</xdr:col>
      <xdr:colOff>419100</xdr:colOff>
      <xdr:row>32</xdr:row>
      <xdr:rowOff>28575</xdr:rowOff>
    </xdr:to>
    <xdr:grpSp>
      <xdr:nvGrpSpPr>
        <xdr:cNvPr id="545" name="Group 554"/>
        <xdr:cNvGrpSpPr>
          <a:grpSpLocks noChangeAspect="1"/>
        </xdr:cNvGrpSpPr>
      </xdr:nvGrpSpPr>
      <xdr:grpSpPr>
        <a:xfrm>
          <a:off x="912590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6" name="Line 5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22</xdr:row>
      <xdr:rowOff>219075</xdr:rowOff>
    </xdr:from>
    <xdr:to>
      <xdr:col>121</xdr:col>
      <xdr:colOff>419100</xdr:colOff>
      <xdr:row>24</xdr:row>
      <xdr:rowOff>114300</xdr:rowOff>
    </xdr:to>
    <xdr:grpSp>
      <xdr:nvGrpSpPr>
        <xdr:cNvPr id="548" name="Group 557"/>
        <xdr:cNvGrpSpPr>
          <a:grpSpLocks noChangeAspect="1"/>
        </xdr:cNvGrpSpPr>
      </xdr:nvGrpSpPr>
      <xdr:grpSpPr>
        <a:xfrm>
          <a:off x="897731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9" name="Line 5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21</xdr:row>
      <xdr:rowOff>219075</xdr:rowOff>
    </xdr:from>
    <xdr:to>
      <xdr:col>122</xdr:col>
      <xdr:colOff>647700</xdr:colOff>
      <xdr:row>23</xdr:row>
      <xdr:rowOff>114300</xdr:rowOff>
    </xdr:to>
    <xdr:grpSp>
      <xdr:nvGrpSpPr>
        <xdr:cNvPr id="551" name="Group 560"/>
        <xdr:cNvGrpSpPr>
          <a:grpSpLocks noChangeAspect="1"/>
        </xdr:cNvGrpSpPr>
      </xdr:nvGrpSpPr>
      <xdr:grpSpPr>
        <a:xfrm>
          <a:off x="9052560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2" name="Line 5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314325</xdr:colOff>
      <xdr:row>16</xdr:row>
      <xdr:rowOff>114300</xdr:rowOff>
    </xdr:from>
    <xdr:to>
      <xdr:col>94</xdr:col>
      <xdr:colOff>495300</xdr:colOff>
      <xdr:row>20</xdr:row>
      <xdr:rowOff>0</xdr:rowOff>
    </xdr:to>
    <xdr:sp>
      <xdr:nvSpPr>
        <xdr:cNvPr id="554" name="Line 563"/>
        <xdr:cNvSpPr>
          <a:spLocks/>
        </xdr:cNvSpPr>
      </xdr:nvSpPr>
      <xdr:spPr>
        <a:xfrm flipH="1">
          <a:off x="64722375" y="4362450"/>
          <a:ext cx="51530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542925</xdr:colOff>
      <xdr:row>20</xdr:row>
      <xdr:rowOff>0</xdr:rowOff>
    </xdr:from>
    <xdr:to>
      <xdr:col>87</xdr:col>
      <xdr:colOff>314325</xdr:colOff>
      <xdr:row>20</xdr:row>
      <xdr:rowOff>76200</xdr:rowOff>
    </xdr:to>
    <xdr:sp>
      <xdr:nvSpPr>
        <xdr:cNvPr id="555" name="Line 564"/>
        <xdr:cNvSpPr>
          <a:spLocks/>
        </xdr:cNvSpPr>
      </xdr:nvSpPr>
      <xdr:spPr>
        <a:xfrm flipH="1">
          <a:off x="63979425" y="516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314325</xdr:colOff>
      <xdr:row>20</xdr:row>
      <xdr:rowOff>76200</xdr:rowOff>
    </xdr:from>
    <xdr:to>
      <xdr:col>86</xdr:col>
      <xdr:colOff>542925</xdr:colOff>
      <xdr:row>20</xdr:row>
      <xdr:rowOff>114300</xdr:rowOff>
    </xdr:to>
    <xdr:sp>
      <xdr:nvSpPr>
        <xdr:cNvPr id="556" name="Line 565"/>
        <xdr:cNvSpPr>
          <a:spLocks/>
        </xdr:cNvSpPr>
      </xdr:nvSpPr>
      <xdr:spPr>
        <a:xfrm flipH="1">
          <a:off x="63236475" y="5238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16</xdr:row>
      <xdr:rowOff>114300</xdr:rowOff>
    </xdr:from>
    <xdr:to>
      <xdr:col>113</xdr:col>
      <xdr:colOff>419100</xdr:colOff>
      <xdr:row>18</xdr:row>
      <xdr:rowOff>28575</xdr:rowOff>
    </xdr:to>
    <xdr:grpSp>
      <xdr:nvGrpSpPr>
        <xdr:cNvPr id="557" name="Group 566"/>
        <xdr:cNvGrpSpPr>
          <a:grpSpLocks noChangeAspect="1"/>
        </xdr:cNvGrpSpPr>
      </xdr:nvGrpSpPr>
      <xdr:grpSpPr>
        <a:xfrm>
          <a:off x="83829525" y="43624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58" name="Line 56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56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117</xdr:col>
      <xdr:colOff>0</xdr:colOff>
      <xdr:row>16</xdr:row>
      <xdr:rowOff>0</xdr:rowOff>
    </xdr:from>
    <xdr:ext cx="561975" cy="228600"/>
    <xdr:sp>
      <xdr:nvSpPr>
        <xdr:cNvPr id="560" name="text 7125"/>
        <xdr:cNvSpPr txBox="1">
          <a:spLocks noChangeArrowheads="1"/>
        </xdr:cNvSpPr>
      </xdr:nvSpPr>
      <xdr:spPr>
        <a:xfrm>
          <a:off x="86696550" y="4248150"/>
          <a:ext cx="5619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301</a:t>
          </a:r>
        </a:p>
      </xdr:txBody>
    </xdr:sp>
    <xdr:clientData/>
  </xdr:oneCellAnchor>
  <xdr:twoCellAnchor>
    <xdr:from>
      <xdr:col>114</xdr:col>
      <xdr:colOff>495300</xdr:colOff>
      <xdr:row>24</xdr:row>
      <xdr:rowOff>114300</xdr:rowOff>
    </xdr:from>
    <xdr:to>
      <xdr:col>121</xdr:col>
      <xdr:colOff>266700</xdr:colOff>
      <xdr:row>27</xdr:row>
      <xdr:rowOff>114300</xdr:rowOff>
    </xdr:to>
    <xdr:sp>
      <xdr:nvSpPr>
        <xdr:cNvPr id="561" name="Line 570"/>
        <xdr:cNvSpPr>
          <a:spLocks/>
        </xdr:cNvSpPr>
      </xdr:nvSpPr>
      <xdr:spPr>
        <a:xfrm flipH="1">
          <a:off x="84734400" y="6191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200025</xdr:colOff>
      <xdr:row>17</xdr:row>
      <xdr:rowOff>114300</xdr:rowOff>
    </xdr:from>
    <xdr:to>
      <xdr:col>130</xdr:col>
      <xdr:colOff>428625</xdr:colOff>
      <xdr:row>17</xdr:row>
      <xdr:rowOff>152400</xdr:rowOff>
    </xdr:to>
    <xdr:sp>
      <xdr:nvSpPr>
        <xdr:cNvPr id="562" name="Line 571"/>
        <xdr:cNvSpPr>
          <a:spLocks/>
        </xdr:cNvSpPr>
      </xdr:nvSpPr>
      <xdr:spPr>
        <a:xfrm flipH="1">
          <a:off x="95811975" y="4591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428625</xdr:colOff>
      <xdr:row>17</xdr:row>
      <xdr:rowOff>152400</xdr:rowOff>
    </xdr:from>
    <xdr:to>
      <xdr:col>129</xdr:col>
      <xdr:colOff>200025</xdr:colOff>
      <xdr:row>18</xdr:row>
      <xdr:rowOff>0</xdr:rowOff>
    </xdr:to>
    <xdr:sp>
      <xdr:nvSpPr>
        <xdr:cNvPr id="563" name="Line 572"/>
        <xdr:cNvSpPr>
          <a:spLocks/>
        </xdr:cNvSpPr>
      </xdr:nvSpPr>
      <xdr:spPr>
        <a:xfrm flipH="1">
          <a:off x="95069025" y="4629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22</xdr:row>
      <xdr:rowOff>0</xdr:rowOff>
    </xdr:from>
    <xdr:to>
      <xdr:col>129</xdr:col>
      <xdr:colOff>9525</xdr:colOff>
      <xdr:row>23</xdr:row>
      <xdr:rowOff>123825</xdr:rowOff>
    </xdr:to>
    <xdr:sp>
      <xdr:nvSpPr>
        <xdr:cNvPr id="564" name="Line 573"/>
        <xdr:cNvSpPr>
          <a:spLocks/>
        </xdr:cNvSpPr>
      </xdr:nvSpPr>
      <xdr:spPr>
        <a:xfrm flipV="1">
          <a:off x="90678000" y="5619750"/>
          <a:ext cx="49434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238125</xdr:colOff>
      <xdr:row>21</xdr:row>
      <xdr:rowOff>114300</xdr:rowOff>
    </xdr:from>
    <xdr:to>
      <xdr:col>131</xdr:col>
      <xdr:colOff>9525</xdr:colOff>
      <xdr:row>21</xdr:row>
      <xdr:rowOff>152400</xdr:rowOff>
    </xdr:to>
    <xdr:sp>
      <xdr:nvSpPr>
        <xdr:cNvPr id="565" name="Line 574"/>
        <xdr:cNvSpPr>
          <a:spLocks/>
        </xdr:cNvSpPr>
      </xdr:nvSpPr>
      <xdr:spPr>
        <a:xfrm flipH="1">
          <a:off x="96364425" y="550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9525</xdr:colOff>
      <xdr:row>21</xdr:row>
      <xdr:rowOff>152400</xdr:rowOff>
    </xdr:from>
    <xdr:to>
      <xdr:col>130</xdr:col>
      <xdr:colOff>238125</xdr:colOff>
      <xdr:row>22</xdr:row>
      <xdr:rowOff>0</xdr:rowOff>
    </xdr:to>
    <xdr:sp>
      <xdr:nvSpPr>
        <xdr:cNvPr id="566" name="Line 575"/>
        <xdr:cNvSpPr>
          <a:spLocks/>
        </xdr:cNvSpPr>
      </xdr:nvSpPr>
      <xdr:spPr>
        <a:xfrm flipH="1">
          <a:off x="95621475" y="554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104775</xdr:colOff>
      <xdr:row>19</xdr:row>
      <xdr:rowOff>219075</xdr:rowOff>
    </xdr:from>
    <xdr:to>
      <xdr:col>133</xdr:col>
      <xdr:colOff>419100</xdr:colOff>
      <xdr:row>21</xdr:row>
      <xdr:rowOff>114300</xdr:rowOff>
    </xdr:to>
    <xdr:grpSp>
      <xdr:nvGrpSpPr>
        <xdr:cNvPr id="567" name="Group 576"/>
        <xdr:cNvGrpSpPr>
          <a:grpSpLocks noChangeAspect="1"/>
        </xdr:cNvGrpSpPr>
      </xdr:nvGrpSpPr>
      <xdr:grpSpPr>
        <a:xfrm>
          <a:off x="98688525" y="51530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68" name="Line 57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57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47625</xdr:colOff>
      <xdr:row>18</xdr:row>
      <xdr:rowOff>66675</xdr:rowOff>
    </xdr:from>
    <xdr:to>
      <xdr:col>144</xdr:col>
      <xdr:colOff>485775</xdr:colOff>
      <xdr:row>18</xdr:row>
      <xdr:rowOff>180975</xdr:rowOff>
    </xdr:to>
    <xdr:grpSp>
      <xdr:nvGrpSpPr>
        <xdr:cNvPr id="570" name="Group 579"/>
        <xdr:cNvGrpSpPr>
          <a:grpSpLocks noChangeAspect="1"/>
        </xdr:cNvGrpSpPr>
      </xdr:nvGrpSpPr>
      <xdr:grpSpPr>
        <a:xfrm>
          <a:off x="106575225" y="4772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71" name="Line 5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5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295275</xdr:colOff>
      <xdr:row>23</xdr:row>
      <xdr:rowOff>114300</xdr:rowOff>
    </xdr:from>
    <xdr:to>
      <xdr:col>147</xdr:col>
      <xdr:colOff>238125</xdr:colOff>
      <xdr:row>23</xdr:row>
      <xdr:rowOff>114300</xdr:rowOff>
    </xdr:to>
    <xdr:sp>
      <xdr:nvSpPr>
        <xdr:cNvPr id="575" name="Line 584"/>
        <xdr:cNvSpPr>
          <a:spLocks/>
        </xdr:cNvSpPr>
      </xdr:nvSpPr>
      <xdr:spPr>
        <a:xfrm>
          <a:off x="101850825" y="5962650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21</xdr:row>
      <xdr:rowOff>114300</xdr:rowOff>
    </xdr:from>
    <xdr:to>
      <xdr:col>144</xdr:col>
      <xdr:colOff>238125</xdr:colOff>
      <xdr:row>21</xdr:row>
      <xdr:rowOff>114300</xdr:rowOff>
    </xdr:to>
    <xdr:sp>
      <xdr:nvSpPr>
        <xdr:cNvPr id="576" name="Line 585"/>
        <xdr:cNvSpPr>
          <a:spLocks/>
        </xdr:cNvSpPr>
      </xdr:nvSpPr>
      <xdr:spPr>
        <a:xfrm>
          <a:off x="97097850" y="5505450"/>
          <a:ext cx="966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228600</xdr:colOff>
      <xdr:row>21</xdr:row>
      <xdr:rowOff>0</xdr:rowOff>
    </xdr:from>
    <xdr:ext cx="552450" cy="228600"/>
    <xdr:sp>
      <xdr:nvSpPr>
        <xdr:cNvPr id="577" name="text 7125"/>
        <xdr:cNvSpPr txBox="1">
          <a:spLocks noChangeArrowheads="1"/>
        </xdr:cNvSpPr>
      </xdr:nvSpPr>
      <xdr:spPr>
        <a:xfrm>
          <a:off x="103784400" y="5391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140</xdr:col>
      <xdr:colOff>228600</xdr:colOff>
      <xdr:row>23</xdr:row>
      <xdr:rowOff>0</xdr:rowOff>
    </xdr:from>
    <xdr:ext cx="552450" cy="228600"/>
    <xdr:sp>
      <xdr:nvSpPr>
        <xdr:cNvPr id="578" name="text 7125"/>
        <xdr:cNvSpPr txBox="1">
          <a:spLocks noChangeArrowheads="1"/>
        </xdr:cNvSpPr>
      </xdr:nvSpPr>
      <xdr:spPr>
        <a:xfrm>
          <a:off x="103784400" y="5848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twoCellAnchor>
    <xdr:from>
      <xdr:col>133</xdr:col>
      <xdr:colOff>266700</xdr:colOff>
      <xdr:row>21</xdr:row>
      <xdr:rowOff>114300</xdr:rowOff>
    </xdr:from>
    <xdr:to>
      <xdr:col>134</xdr:col>
      <xdr:colOff>457200</xdr:colOff>
      <xdr:row>22</xdr:row>
      <xdr:rowOff>104775</xdr:rowOff>
    </xdr:to>
    <xdr:sp>
      <xdr:nvSpPr>
        <xdr:cNvPr id="579" name="Line 588"/>
        <xdr:cNvSpPr>
          <a:spLocks/>
        </xdr:cNvSpPr>
      </xdr:nvSpPr>
      <xdr:spPr>
        <a:xfrm flipH="1" flipV="1">
          <a:off x="98850450" y="5505450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228600</xdr:colOff>
      <xdr:row>22</xdr:row>
      <xdr:rowOff>219075</xdr:rowOff>
    </xdr:from>
    <xdr:to>
      <xdr:col>136</xdr:col>
      <xdr:colOff>457200</xdr:colOff>
      <xdr:row>23</xdr:row>
      <xdr:rowOff>66675</xdr:rowOff>
    </xdr:to>
    <xdr:sp>
      <xdr:nvSpPr>
        <xdr:cNvPr id="580" name="Line 589"/>
        <xdr:cNvSpPr>
          <a:spLocks/>
        </xdr:cNvSpPr>
      </xdr:nvSpPr>
      <xdr:spPr>
        <a:xfrm>
          <a:off x="100298250" y="583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447675</xdr:colOff>
      <xdr:row>23</xdr:row>
      <xdr:rowOff>66675</xdr:rowOff>
    </xdr:from>
    <xdr:to>
      <xdr:col>137</xdr:col>
      <xdr:colOff>323850</xdr:colOff>
      <xdr:row>23</xdr:row>
      <xdr:rowOff>114300</xdr:rowOff>
    </xdr:to>
    <xdr:sp>
      <xdr:nvSpPr>
        <xdr:cNvPr id="581" name="Line 590"/>
        <xdr:cNvSpPr>
          <a:spLocks/>
        </xdr:cNvSpPr>
      </xdr:nvSpPr>
      <xdr:spPr>
        <a:xfrm>
          <a:off x="101031675" y="5915025"/>
          <a:ext cx="8477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466725</xdr:colOff>
      <xdr:row>22</xdr:row>
      <xdr:rowOff>104775</xdr:rowOff>
    </xdr:from>
    <xdr:to>
      <xdr:col>135</xdr:col>
      <xdr:colOff>238125</xdr:colOff>
      <xdr:row>22</xdr:row>
      <xdr:rowOff>219075</xdr:rowOff>
    </xdr:to>
    <xdr:sp>
      <xdr:nvSpPr>
        <xdr:cNvPr id="582" name="Line 591"/>
        <xdr:cNvSpPr>
          <a:spLocks/>
        </xdr:cNvSpPr>
      </xdr:nvSpPr>
      <xdr:spPr>
        <a:xfrm>
          <a:off x="99564825" y="5724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136</xdr:col>
      <xdr:colOff>95250</xdr:colOff>
      <xdr:row>21</xdr:row>
      <xdr:rowOff>180975</xdr:rowOff>
    </xdr:from>
    <xdr:to>
      <xdr:col>136</xdr:col>
      <xdr:colOff>123825</xdr:colOff>
      <xdr:row>22</xdr:row>
      <xdr:rowOff>180975</xdr:rowOff>
    </xdr:to>
    <xdr:grpSp>
      <xdr:nvGrpSpPr>
        <xdr:cNvPr id="583" name="Group 594"/>
        <xdr:cNvGrpSpPr>
          <a:grpSpLocks/>
        </xdr:cNvGrpSpPr>
      </xdr:nvGrpSpPr>
      <xdr:grpSpPr>
        <a:xfrm>
          <a:off x="100679250" y="5572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4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130</xdr:col>
      <xdr:colOff>0</xdr:colOff>
      <xdr:row>14</xdr:row>
      <xdr:rowOff>0</xdr:rowOff>
    </xdr:from>
    <xdr:ext cx="971550" cy="457200"/>
    <xdr:sp>
      <xdr:nvSpPr>
        <xdr:cNvPr id="587" name="text 774"/>
        <xdr:cNvSpPr txBox="1">
          <a:spLocks noChangeArrowheads="1"/>
        </xdr:cNvSpPr>
      </xdr:nvSpPr>
      <xdr:spPr>
        <a:xfrm>
          <a:off x="96126300" y="37909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48,523</a:t>
          </a:r>
        </a:p>
      </xdr:txBody>
    </xdr:sp>
    <xdr:clientData/>
  </xdr:oneCellAnchor>
  <xdr:oneCellAnchor>
    <xdr:from>
      <xdr:col>130</xdr:col>
      <xdr:colOff>0</xdr:colOff>
      <xdr:row>19</xdr:row>
      <xdr:rowOff>0</xdr:rowOff>
    </xdr:from>
    <xdr:ext cx="971550" cy="457200"/>
    <xdr:sp>
      <xdr:nvSpPr>
        <xdr:cNvPr id="588" name="text 774"/>
        <xdr:cNvSpPr txBox="1">
          <a:spLocks noChangeArrowheads="1"/>
        </xdr:cNvSpPr>
      </xdr:nvSpPr>
      <xdr:spPr>
        <a:xfrm>
          <a:off x="96126300" y="49339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101,264</a:t>
          </a:r>
        </a:p>
      </xdr:txBody>
    </xdr:sp>
    <xdr:clientData/>
  </xdr:oneCellAnchor>
  <xdr:twoCellAnchor>
    <xdr:from>
      <xdr:col>117</xdr:col>
      <xdr:colOff>352425</xdr:colOff>
      <xdr:row>18</xdr:row>
      <xdr:rowOff>114300</xdr:rowOff>
    </xdr:from>
    <xdr:to>
      <xdr:col>119</xdr:col>
      <xdr:colOff>238125</xdr:colOff>
      <xdr:row>18</xdr:row>
      <xdr:rowOff>114300</xdr:rowOff>
    </xdr:to>
    <xdr:sp>
      <xdr:nvSpPr>
        <xdr:cNvPr id="589" name="Line 600"/>
        <xdr:cNvSpPr>
          <a:spLocks/>
        </xdr:cNvSpPr>
      </xdr:nvSpPr>
      <xdr:spPr>
        <a:xfrm>
          <a:off x="87048975" y="48196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16</xdr:row>
      <xdr:rowOff>114300</xdr:rowOff>
    </xdr:from>
    <xdr:to>
      <xdr:col>114</xdr:col>
      <xdr:colOff>457200</xdr:colOff>
      <xdr:row>17</xdr:row>
      <xdr:rowOff>104775</xdr:rowOff>
    </xdr:to>
    <xdr:sp>
      <xdr:nvSpPr>
        <xdr:cNvPr id="590" name="Line 601"/>
        <xdr:cNvSpPr>
          <a:spLocks/>
        </xdr:cNvSpPr>
      </xdr:nvSpPr>
      <xdr:spPr>
        <a:xfrm flipH="1" flipV="1">
          <a:off x="83991450" y="4362450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228600</xdr:colOff>
      <xdr:row>17</xdr:row>
      <xdr:rowOff>219075</xdr:rowOff>
    </xdr:from>
    <xdr:to>
      <xdr:col>116</xdr:col>
      <xdr:colOff>457200</xdr:colOff>
      <xdr:row>18</xdr:row>
      <xdr:rowOff>66675</xdr:rowOff>
    </xdr:to>
    <xdr:sp>
      <xdr:nvSpPr>
        <xdr:cNvPr id="591" name="Line 602"/>
        <xdr:cNvSpPr>
          <a:spLocks/>
        </xdr:cNvSpPr>
      </xdr:nvSpPr>
      <xdr:spPr>
        <a:xfrm>
          <a:off x="85439250" y="4695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447675</xdr:colOff>
      <xdr:row>18</xdr:row>
      <xdr:rowOff>66675</xdr:rowOff>
    </xdr:from>
    <xdr:to>
      <xdr:col>117</xdr:col>
      <xdr:colOff>352425</xdr:colOff>
      <xdr:row>18</xdr:row>
      <xdr:rowOff>114300</xdr:rowOff>
    </xdr:to>
    <xdr:sp>
      <xdr:nvSpPr>
        <xdr:cNvPr id="592" name="Line 603"/>
        <xdr:cNvSpPr>
          <a:spLocks/>
        </xdr:cNvSpPr>
      </xdr:nvSpPr>
      <xdr:spPr>
        <a:xfrm>
          <a:off x="86172675" y="4772025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466725</xdr:colOff>
      <xdr:row>17</xdr:row>
      <xdr:rowOff>104775</xdr:rowOff>
    </xdr:from>
    <xdr:to>
      <xdr:col>115</xdr:col>
      <xdr:colOff>238125</xdr:colOff>
      <xdr:row>17</xdr:row>
      <xdr:rowOff>219075</xdr:rowOff>
    </xdr:to>
    <xdr:sp>
      <xdr:nvSpPr>
        <xdr:cNvPr id="593" name="Line 604"/>
        <xdr:cNvSpPr>
          <a:spLocks/>
        </xdr:cNvSpPr>
      </xdr:nvSpPr>
      <xdr:spPr>
        <a:xfrm>
          <a:off x="84705825" y="4581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228600</xdr:colOff>
      <xdr:row>18</xdr:row>
      <xdr:rowOff>0</xdr:rowOff>
    </xdr:from>
    <xdr:ext cx="552450" cy="228600"/>
    <xdr:sp>
      <xdr:nvSpPr>
        <xdr:cNvPr id="594" name="text 7125"/>
        <xdr:cNvSpPr txBox="1">
          <a:spLocks noChangeArrowheads="1"/>
        </xdr:cNvSpPr>
      </xdr:nvSpPr>
      <xdr:spPr>
        <a:xfrm>
          <a:off x="87439500" y="4705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twoCellAnchor>
    <xdr:from>
      <xdr:col>115</xdr:col>
      <xdr:colOff>0</xdr:colOff>
      <xdr:row>30</xdr:row>
      <xdr:rowOff>0</xdr:rowOff>
    </xdr:from>
    <xdr:to>
      <xdr:col>116</xdr:col>
      <xdr:colOff>0</xdr:colOff>
      <xdr:row>31</xdr:row>
      <xdr:rowOff>0</xdr:rowOff>
    </xdr:to>
    <xdr:sp>
      <xdr:nvSpPr>
        <xdr:cNvPr id="595" name="text 7166"/>
        <xdr:cNvSpPr txBox="1">
          <a:spLocks noChangeArrowheads="1"/>
        </xdr:cNvSpPr>
      </xdr:nvSpPr>
      <xdr:spPr>
        <a:xfrm>
          <a:off x="85210650" y="74485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2b *</a:t>
          </a:r>
        </a:p>
      </xdr:txBody>
    </xdr:sp>
    <xdr:clientData/>
  </xdr:twoCellAnchor>
  <xdr:twoCellAnchor editAs="absolute">
    <xdr:from>
      <xdr:col>119</xdr:col>
      <xdr:colOff>171450</xdr:colOff>
      <xdr:row>18</xdr:row>
      <xdr:rowOff>57150</xdr:rowOff>
    </xdr:from>
    <xdr:to>
      <xdr:col>119</xdr:col>
      <xdr:colOff>323850</xdr:colOff>
      <xdr:row>18</xdr:row>
      <xdr:rowOff>190500</xdr:rowOff>
    </xdr:to>
    <xdr:pic>
      <xdr:nvPicPr>
        <xdr:cNvPr id="596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53900" y="47625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113</xdr:col>
      <xdr:colOff>390525</xdr:colOff>
      <xdr:row>8</xdr:row>
      <xdr:rowOff>123825</xdr:rowOff>
    </xdr:from>
    <xdr:to>
      <xdr:col>120</xdr:col>
      <xdr:colOff>466725</xdr:colOff>
      <xdr:row>8</xdr:row>
      <xdr:rowOff>123825</xdr:rowOff>
    </xdr:to>
    <xdr:sp>
      <xdr:nvSpPr>
        <xdr:cNvPr id="597" name="Line 613"/>
        <xdr:cNvSpPr>
          <a:spLocks/>
        </xdr:cNvSpPr>
      </xdr:nvSpPr>
      <xdr:spPr>
        <a:xfrm>
          <a:off x="84115275" y="2390775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8</xdr:row>
      <xdr:rowOff>0</xdr:rowOff>
    </xdr:from>
    <xdr:ext cx="514350" cy="266700"/>
    <xdr:sp>
      <xdr:nvSpPr>
        <xdr:cNvPr id="598" name="text 7125"/>
        <xdr:cNvSpPr txBox="1">
          <a:spLocks noChangeArrowheads="1"/>
        </xdr:cNvSpPr>
      </xdr:nvSpPr>
      <xdr:spPr>
        <a:xfrm>
          <a:off x="83724750" y="2266950"/>
          <a:ext cx="514350" cy="2667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b</a:t>
          </a:r>
        </a:p>
      </xdr:txBody>
    </xdr:sp>
    <xdr:clientData/>
  </xdr:oneCellAnchor>
  <xdr:twoCellAnchor>
    <xdr:from>
      <xdr:col>106</xdr:col>
      <xdr:colOff>495300</xdr:colOff>
      <xdr:row>9</xdr:row>
      <xdr:rowOff>152400</xdr:rowOff>
    </xdr:from>
    <xdr:to>
      <xdr:col>110</xdr:col>
      <xdr:colOff>962025</xdr:colOff>
      <xdr:row>16</xdr:row>
      <xdr:rowOff>114300</xdr:rowOff>
    </xdr:to>
    <xdr:sp>
      <xdr:nvSpPr>
        <xdr:cNvPr id="599" name="Line 615"/>
        <xdr:cNvSpPr>
          <a:spLocks/>
        </xdr:cNvSpPr>
      </xdr:nvSpPr>
      <xdr:spPr>
        <a:xfrm flipH="1">
          <a:off x="78790800" y="2686050"/>
          <a:ext cx="3438525" cy="1676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285750</xdr:colOff>
      <xdr:row>6</xdr:row>
      <xdr:rowOff>123825</xdr:rowOff>
    </xdr:from>
    <xdr:to>
      <xdr:col>118</xdr:col>
      <xdr:colOff>742950</xdr:colOff>
      <xdr:row>6</xdr:row>
      <xdr:rowOff>123825</xdr:rowOff>
    </xdr:to>
    <xdr:sp>
      <xdr:nvSpPr>
        <xdr:cNvPr id="600" name="Line 616"/>
        <xdr:cNvSpPr>
          <a:spLocks/>
        </xdr:cNvSpPr>
      </xdr:nvSpPr>
      <xdr:spPr>
        <a:xfrm>
          <a:off x="83038950" y="1857375"/>
          <a:ext cx="4914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6</xdr:row>
      <xdr:rowOff>0</xdr:rowOff>
    </xdr:from>
    <xdr:ext cx="514350" cy="266700"/>
    <xdr:sp>
      <xdr:nvSpPr>
        <xdr:cNvPr id="601" name="text 7125"/>
        <xdr:cNvSpPr txBox="1">
          <a:spLocks noChangeArrowheads="1"/>
        </xdr:cNvSpPr>
      </xdr:nvSpPr>
      <xdr:spPr>
        <a:xfrm>
          <a:off x="83724750" y="1733550"/>
          <a:ext cx="514350" cy="2667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c</a:t>
          </a:r>
        </a:p>
      </xdr:txBody>
    </xdr:sp>
    <xdr:clientData/>
  </xdr:oneCellAnchor>
  <xdr:twoCellAnchor>
    <xdr:from>
      <xdr:col>109</xdr:col>
      <xdr:colOff>323850</xdr:colOff>
      <xdr:row>6</xdr:row>
      <xdr:rowOff>123825</xdr:rowOff>
    </xdr:from>
    <xdr:to>
      <xdr:col>112</xdr:col>
      <xdr:colOff>247650</xdr:colOff>
      <xdr:row>7</xdr:row>
      <xdr:rowOff>152400</xdr:rowOff>
    </xdr:to>
    <xdr:sp>
      <xdr:nvSpPr>
        <xdr:cNvPr id="602" name="Line 618"/>
        <xdr:cNvSpPr>
          <a:spLocks/>
        </xdr:cNvSpPr>
      </xdr:nvSpPr>
      <xdr:spPr>
        <a:xfrm flipH="1">
          <a:off x="81076800" y="1857375"/>
          <a:ext cx="19240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7</xdr:row>
      <xdr:rowOff>161925</xdr:rowOff>
    </xdr:from>
    <xdr:to>
      <xdr:col>109</xdr:col>
      <xdr:colOff>314325</xdr:colOff>
      <xdr:row>16</xdr:row>
      <xdr:rowOff>114300</xdr:rowOff>
    </xdr:to>
    <xdr:sp>
      <xdr:nvSpPr>
        <xdr:cNvPr id="603" name="Line 619"/>
        <xdr:cNvSpPr>
          <a:spLocks/>
        </xdr:cNvSpPr>
      </xdr:nvSpPr>
      <xdr:spPr>
        <a:xfrm flipH="1">
          <a:off x="76542900" y="2162175"/>
          <a:ext cx="4524375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238125</xdr:colOff>
      <xdr:row>6</xdr:row>
      <xdr:rowOff>133350</xdr:rowOff>
    </xdr:from>
    <xdr:to>
      <xdr:col>115</xdr:col>
      <xdr:colOff>238125</xdr:colOff>
      <xdr:row>6</xdr:row>
      <xdr:rowOff>257175</xdr:rowOff>
    </xdr:to>
    <xdr:sp>
      <xdr:nvSpPr>
        <xdr:cNvPr id="604" name="Line 620"/>
        <xdr:cNvSpPr>
          <a:spLocks noChangeAspect="1"/>
        </xdr:cNvSpPr>
      </xdr:nvSpPr>
      <xdr:spPr>
        <a:xfrm flipH="1">
          <a:off x="85448775" y="1866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95250</xdr:colOff>
      <xdr:row>6</xdr:row>
      <xdr:rowOff>257175</xdr:rowOff>
    </xdr:from>
    <xdr:to>
      <xdr:col>115</xdr:col>
      <xdr:colOff>409575</xdr:colOff>
      <xdr:row>8</xdr:row>
      <xdr:rowOff>0</xdr:rowOff>
    </xdr:to>
    <xdr:sp>
      <xdr:nvSpPr>
        <xdr:cNvPr id="605" name="Oval 621"/>
        <xdr:cNvSpPr>
          <a:spLocks noChangeAspect="1"/>
        </xdr:cNvSpPr>
      </xdr:nvSpPr>
      <xdr:spPr>
        <a:xfrm>
          <a:off x="85305900" y="1990725"/>
          <a:ext cx="3048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16</xdr:row>
      <xdr:rowOff>0</xdr:rowOff>
    </xdr:from>
    <xdr:ext cx="552450" cy="228600"/>
    <xdr:sp>
      <xdr:nvSpPr>
        <xdr:cNvPr id="606" name="text 7125"/>
        <xdr:cNvSpPr txBox="1">
          <a:spLocks noChangeArrowheads="1"/>
        </xdr:cNvSpPr>
      </xdr:nvSpPr>
      <xdr:spPr>
        <a:xfrm>
          <a:off x="81495900" y="4248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 editAs="absolute">
    <xdr:from>
      <xdr:col>114</xdr:col>
      <xdr:colOff>209550</xdr:colOff>
      <xdr:row>5</xdr:row>
      <xdr:rowOff>76200</xdr:rowOff>
    </xdr:from>
    <xdr:to>
      <xdr:col>114</xdr:col>
      <xdr:colOff>238125</xdr:colOff>
      <xdr:row>6</xdr:row>
      <xdr:rowOff>28575</xdr:rowOff>
    </xdr:to>
    <xdr:grpSp>
      <xdr:nvGrpSpPr>
        <xdr:cNvPr id="607" name="Group 623"/>
        <xdr:cNvGrpSpPr>
          <a:grpSpLocks/>
        </xdr:cNvGrpSpPr>
      </xdr:nvGrpSpPr>
      <xdr:grpSpPr>
        <a:xfrm>
          <a:off x="84448650" y="1533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8" name="Rectangle 6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6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6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714375</xdr:colOff>
      <xdr:row>14</xdr:row>
      <xdr:rowOff>114300</xdr:rowOff>
    </xdr:from>
    <xdr:to>
      <xdr:col>108</xdr:col>
      <xdr:colOff>742950</xdr:colOff>
      <xdr:row>15</xdr:row>
      <xdr:rowOff>114300</xdr:rowOff>
    </xdr:to>
    <xdr:grpSp>
      <xdr:nvGrpSpPr>
        <xdr:cNvPr id="611" name="Group 627"/>
        <xdr:cNvGrpSpPr>
          <a:grpSpLocks/>
        </xdr:cNvGrpSpPr>
      </xdr:nvGrpSpPr>
      <xdr:grpSpPr>
        <a:xfrm>
          <a:off x="80495775" y="390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2" name="Rectangle 6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6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6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28575</xdr:colOff>
      <xdr:row>14</xdr:row>
      <xdr:rowOff>114300</xdr:rowOff>
    </xdr:from>
    <xdr:to>
      <xdr:col>106</xdr:col>
      <xdr:colOff>57150</xdr:colOff>
      <xdr:row>15</xdr:row>
      <xdr:rowOff>114300</xdr:rowOff>
    </xdr:to>
    <xdr:grpSp>
      <xdr:nvGrpSpPr>
        <xdr:cNvPr id="615" name="Group 631"/>
        <xdr:cNvGrpSpPr>
          <a:grpSpLocks/>
        </xdr:cNvGrpSpPr>
      </xdr:nvGrpSpPr>
      <xdr:grpSpPr>
        <a:xfrm>
          <a:off x="78324075" y="390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6" name="Rectangle 6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6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6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228600</xdr:colOff>
      <xdr:row>3</xdr:row>
      <xdr:rowOff>276225</xdr:rowOff>
    </xdr:from>
    <xdr:to>
      <xdr:col>115</xdr:col>
      <xdr:colOff>238125</xdr:colOff>
      <xdr:row>6</xdr:row>
      <xdr:rowOff>114300</xdr:rowOff>
    </xdr:to>
    <xdr:sp>
      <xdr:nvSpPr>
        <xdr:cNvPr id="619" name="Line 636"/>
        <xdr:cNvSpPr>
          <a:spLocks/>
        </xdr:cNvSpPr>
      </xdr:nvSpPr>
      <xdr:spPr>
        <a:xfrm flipH="1" flipV="1">
          <a:off x="83953350" y="1171575"/>
          <a:ext cx="14954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457200</xdr:colOff>
      <xdr:row>3</xdr:row>
      <xdr:rowOff>76200</xdr:rowOff>
    </xdr:from>
    <xdr:to>
      <xdr:col>113</xdr:col>
      <xdr:colOff>228600</xdr:colOff>
      <xdr:row>3</xdr:row>
      <xdr:rowOff>276225</xdr:rowOff>
    </xdr:to>
    <xdr:sp>
      <xdr:nvSpPr>
        <xdr:cNvPr id="620" name="Line 637"/>
        <xdr:cNvSpPr>
          <a:spLocks/>
        </xdr:cNvSpPr>
      </xdr:nvSpPr>
      <xdr:spPr>
        <a:xfrm flipH="1" flipV="1">
          <a:off x="83210400" y="9715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733425</xdr:colOff>
      <xdr:row>13</xdr:row>
      <xdr:rowOff>133350</xdr:rowOff>
    </xdr:from>
    <xdr:to>
      <xdr:col>100</xdr:col>
      <xdr:colOff>219075</xdr:colOff>
      <xdr:row>14</xdr:row>
      <xdr:rowOff>66675</xdr:rowOff>
    </xdr:to>
    <xdr:sp>
      <xdr:nvSpPr>
        <xdr:cNvPr id="621" name="Line 638"/>
        <xdr:cNvSpPr>
          <a:spLocks/>
        </xdr:cNvSpPr>
      </xdr:nvSpPr>
      <xdr:spPr>
        <a:xfrm flipH="1" flipV="1">
          <a:off x="73085325" y="3695700"/>
          <a:ext cx="9715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15</xdr:row>
      <xdr:rowOff>38100</xdr:rowOff>
    </xdr:from>
    <xdr:to>
      <xdr:col>102</xdr:col>
      <xdr:colOff>476250</xdr:colOff>
      <xdr:row>16</xdr:row>
      <xdr:rowOff>114300</xdr:rowOff>
    </xdr:to>
    <xdr:sp>
      <xdr:nvSpPr>
        <xdr:cNvPr id="622" name="Line 639"/>
        <xdr:cNvSpPr>
          <a:spLocks/>
        </xdr:cNvSpPr>
      </xdr:nvSpPr>
      <xdr:spPr>
        <a:xfrm flipH="1" flipV="1">
          <a:off x="74799825" y="4057650"/>
          <a:ext cx="10001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219075</xdr:colOff>
      <xdr:row>14</xdr:row>
      <xdr:rowOff>66675</xdr:rowOff>
    </xdr:from>
    <xdr:to>
      <xdr:col>100</xdr:col>
      <xdr:colOff>962025</xdr:colOff>
      <xdr:row>15</xdr:row>
      <xdr:rowOff>38100</xdr:rowOff>
    </xdr:to>
    <xdr:sp>
      <xdr:nvSpPr>
        <xdr:cNvPr id="623" name="Line 640"/>
        <xdr:cNvSpPr>
          <a:spLocks/>
        </xdr:cNvSpPr>
      </xdr:nvSpPr>
      <xdr:spPr>
        <a:xfrm flipH="1" flipV="1">
          <a:off x="74056875" y="38576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133350</xdr:colOff>
      <xdr:row>13</xdr:row>
      <xdr:rowOff>133350</xdr:rowOff>
    </xdr:from>
    <xdr:to>
      <xdr:col>98</xdr:col>
      <xdr:colOff>666750</xdr:colOff>
      <xdr:row>13</xdr:row>
      <xdr:rowOff>133350</xdr:rowOff>
    </xdr:to>
    <xdr:sp>
      <xdr:nvSpPr>
        <xdr:cNvPr id="624" name="Line 641"/>
        <xdr:cNvSpPr>
          <a:spLocks/>
        </xdr:cNvSpPr>
      </xdr:nvSpPr>
      <xdr:spPr>
        <a:xfrm>
          <a:off x="71970900" y="36957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352425</xdr:colOff>
      <xdr:row>29</xdr:row>
      <xdr:rowOff>57150</xdr:rowOff>
    </xdr:from>
    <xdr:to>
      <xdr:col>112</xdr:col>
      <xdr:colOff>638175</xdr:colOff>
      <xdr:row>29</xdr:row>
      <xdr:rowOff>171450</xdr:rowOff>
    </xdr:to>
    <xdr:grpSp>
      <xdr:nvGrpSpPr>
        <xdr:cNvPr id="625" name="Group 642"/>
        <xdr:cNvGrpSpPr>
          <a:grpSpLocks noChangeAspect="1"/>
        </xdr:cNvGrpSpPr>
      </xdr:nvGrpSpPr>
      <xdr:grpSpPr>
        <a:xfrm>
          <a:off x="83105625" y="7277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26" name="Oval 6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6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6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352425</xdr:colOff>
      <xdr:row>26</xdr:row>
      <xdr:rowOff>57150</xdr:rowOff>
    </xdr:from>
    <xdr:to>
      <xdr:col>114</xdr:col>
      <xdr:colOff>638175</xdr:colOff>
      <xdr:row>26</xdr:row>
      <xdr:rowOff>171450</xdr:rowOff>
    </xdr:to>
    <xdr:grpSp>
      <xdr:nvGrpSpPr>
        <xdr:cNvPr id="629" name="Group 646"/>
        <xdr:cNvGrpSpPr>
          <a:grpSpLocks noChangeAspect="1"/>
        </xdr:cNvGrpSpPr>
      </xdr:nvGrpSpPr>
      <xdr:grpSpPr>
        <a:xfrm>
          <a:off x="84591525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30" name="Oval 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57150</xdr:colOff>
      <xdr:row>25</xdr:row>
      <xdr:rowOff>28575</xdr:rowOff>
    </xdr:from>
    <xdr:to>
      <xdr:col>117</xdr:col>
      <xdr:colOff>352425</xdr:colOff>
      <xdr:row>25</xdr:row>
      <xdr:rowOff>142875</xdr:rowOff>
    </xdr:to>
    <xdr:grpSp>
      <xdr:nvGrpSpPr>
        <xdr:cNvPr id="633" name="Group 650"/>
        <xdr:cNvGrpSpPr>
          <a:grpSpLocks noChangeAspect="1"/>
        </xdr:cNvGrpSpPr>
      </xdr:nvGrpSpPr>
      <xdr:grpSpPr>
        <a:xfrm>
          <a:off x="86753700" y="6334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4" name="Oval 6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6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6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619125</xdr:colOff>
      <xdr:row>31</xdr:row>
      <xdr:rowOff>57150</xdr:rowOff>
    </xdr:from>
    <xdr:to>
      <xdr:col>118</xdr:col>
      <xdr:colOff>914400</xdr:colOff>
      <xdr:row>31</xdr:row>
      <xdr:rowOff>171450</xdr:rowOff>
    </xdr:to>
    <xdr:grpSp>
      <xdr:nvGrpSpPr>
        <xdr:cNvPr id="637" name="Group 654"/>
        <xdr:cNvGrpSpPr>
          <a:grpSpLocks noChangeAspect="1"/>
        </xdr:cNvGrpSpPr>
      </xdr:nvGrpSpPr>
      <xdr:grpSpPr>
        <a:xfrm>
          <a:off x="87830025" y="7734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8" name="Oval 6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6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6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619125</xdr:colOff>
      <xdr:row>23</xdr:row>
      <xdr:rowOff>57150</xdr:rowOff>
    </xdr:from>
    <xdr:to>
      <xdr:col>108</xdr:col>
      <xdr:colOff>904875</xdr:colOff>
      <xdr:row>23</xdr:row>
      <xdr:rowOff>171450</xdr:rowOff>
    </xdr:to>
    <xdr:grpSp>
      <xdr:nvGrpSpPr>
        <xdr:cNvPr id="641" name="Group 658"/>
        <xdr:cNvGrpSpPr>
          <a:grpSpLocks noChangeAspect="1"/>
        </xdr:cNvGrpSpPr>
      </xdr:nvGrpSpPr>
      <xdr:grpSpPr>
        <a:xfrm>
          <a:off x="80400525" y="5905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2" name="Oval 6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6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6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590550</xdr:colOff>
      <xdr:row>14</xdr:row>
      <xdr:rowOff>57150</xdr:rowOff>
    </xdr:from>
    <xdr:to>
      <xdr:col>99</xdr:col>
      <xdr:colOff>57150</xdr:colOff>
      <xdr:row>14</xdr:row>
      <xdr:rowOff>171450</xdr:rowOff>
    </xdr:to>
    <xdr:grpSp>
      <xdr:nvGrpSpPr>
        <xdr:cNvPr id="645" name="Group 662"/>
        <xdr:cNvGrpSpPr>
          <a:grpSpLocks noChangeAspect="1"/>
        </xdr:cNvGrpSpPr>
      </xdr:nvGrpSpPr>
      <xdr:grpSpPr>
        <a:xfrm>
          <a:off x="72942450" y="3848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6" name="Line 6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6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6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6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495300</xdr:colOff>
      <xdr:row>3</xdr:row>
      <xdr:rowOff>190500</xdr:rowOff>
    </xdr:from>
    <xdr:to>
      <xdr:col>117</xdr:col>
      <xdr:colOff>495300</xdr:colOff>
      <xdr:row>11</xdr:row>
      <xdr:rowOff>0</xdr:rowOff>
    </xdr:to>
    <xdr:sp>
      <xdr:nvSpPr>
        <xdr:cNvPr id="650" name="Line 667"/>
        <xdr:cNvSpPr>
          <a:spLocks/>
        </xdr:cNvSpPr>
      </xdr:nvSpPr>
      <xdr:spPr>
        <a:xfrm>
          <a:off x="87191850" y="1085850"/>
          <a:ext cx="0" cy="19812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0</xdr:colOff>
      <xdr:row>1</xdr:row>
      <xdr:rowOff>457200</xdr:rowOff>
    </xdr:from>
    <xdr:ext cx="971550" cy="457200"/>
    <xdr:sp>
      <xdr:nvSpPr>
        <xdr:cNvPr id="651" name="text 774"/>
        <xdr:cNvSpPr txBox="1">
          <a:spLocks noChangeArrowheads="1"/>
        </xdr:cNvSpPr>
      </xdr:nvSpPr>
      <xdr:spPr>
        <a:xfrm>
          <a:off x="86696550" y="6286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P8384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48,350</a:t>
          </a:r>
        </a:p>
      </xdr:txBody>
    </xdr:sp>
    <xdr:clientData/>
  </xdr:oneCellAnchor>
  <xdr:twoCellAnchor editAs="absolute">
    <xdr:from>
      <xdr:col>91</xdr:col>
      <xdr:colOff>47625</xdr:colOff>
      <xdr:row>41</xdr:row>
      <xdr:rowOff>57150</xdr:rowOff>
    </xdr:from>
    <xdr:to>
      <xdr:col>92</xdr:col>
      <xdr:colOff>523875</xdr:colOff>
      <xdr:row>41</xdr:row>
      <xdr:rowOff>171450</xdr:rowOff>
    </xdr:to>
    <xdr:grpSp>
      <xdr:nvGrpSpPr>
        <xdr:cNvPr id="652" name="Group 669"/>
        <xdr:cNvGrpSpPr>
          <a:grpSpLocks noChangeAspect="1"/>
        </xdr:cNvGrpSpPr>
      </xdr:nvGrpSpPr>
      <xdr:grpSpPr>
        <a:xfrm>
          <a:off x="67427475" y="10020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5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4" name="Line 67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7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67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67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67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67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67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38</xdr:row>
      <xdr:rowOff>57150</xdr:rowOff>
    </xdr:from>
    <xdr:to>
      <xdr:col>95</xdr:col>
      <xdr:colOff>66675</xdr:colOff>
      <xdr:row>38</xdr:row>
      <xdr:rowOff>171450</xdr:rowOff>
    </xdr:to>
    <xdr:grpSp>
      <xdr:nvGrpSpPr>
        <xdr:cNvPr id="661" name="Group 678"/>
        <xdr:cNvGrpSpPr>
          <a:grpSpLocks noChangeAspect="1"/>
        </xdr:cNvGrpSpPr>
      </xdr:nvGrpSpPr>
      <xdr:grpSpPr>
        <a:xfrm>
          <a:off x="69427725" y="9334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6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3" name="Line 68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68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68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68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68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68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68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685800</xdr:colOff>
      <xdr:row>35</xdr:row>
      <xdr:rowOff>57150</xdr:rowOff>
    </xdr:from>
    <xdr:to>
      <xdr:col>98</xdr:col>
      <xdr:colOff>200025</xdr:colOff>
      <xdr:row>35</xdr:row>
      <xdr:rowOff>171450</xdr:rowOff>
    </xdr:to>
    <xdr:grpSp>
      <xdr:nvGrpSpPr>
        <xdr:cNvPr id="670" name="Group 687"/>
        <xdr:cNvGrpSpPr>
          <a:grpSpLocks noChangeAspect="1"/>
        </xdr:cNvGrpSpPr>
      </xdr:nvGrpSpPr>
      <xdr:grpSpPr>
        <a:xfrm>
          <a:off x="71551800" y="86487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67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2" name="Line 68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69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69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69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69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69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69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695325</xdr:colOff>
      <xdr:row>31</xdr:row>
      <xdr:rowOff>57150</xdr:rowOff>
    </xdr:from>
    <xdr:to>
      <xdr:col>104</xdr:col>
      <xdr:colOff>571500</xdr:colOff>
      <xdr:row>31</xdr:row>
      <xdr:rowOff>171450</xdr:rowOff>
    </xdr:to>
    <xdr:grpSp>
      <xdr:nvGrpSpPr>
        <xdr:cNvPr id="679" name="Group 696"/>
        <xdr:cNvGrpSpPr>
          <a:grpSpLocks/>
        </xdr:cNvGrpSpPr>
      </xdr:nvGrpSpPr>
      <xdr:grpSpPr>
        <a:xfrm>
          <a:off x="76019025" y="7734300"/>
          <a:ext cx="1362075" cy="114300"/>
          <a:chOff x="329" y="815"/>
          <a:chExt cx="124" cy="12"/>
        </a:xfrm>
        <a:solidFill>
          <a:srgbClr val="FFFFFF"/>
        </a:solidFill>
      </xdr:grpSpPr>
      <xdr:sp>
        <xdr:nvSpPr>
          <xdr:cNvPr id="680" name="Rectangle 697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81" name="Group 698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682" name="Group 699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683" name="Oval 700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4" name="Line 701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5" name="Line 702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686" name="Rectangle 703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687" name="Group 704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688" name="Group 705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689" name="Group 706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690" name="Line 707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1" name="Oval 708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2" name="Oval 709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3" name="Oval 710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4" name="Oval 711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5" name="Oval 712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6" name="Rectangle 713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7" name="Rectangle 714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8" name="Line 715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9" name="Line 716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0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18288" tIns="18288" rIns="18288" bIns="18288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701" name="Rectangle 718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702" name="Line 719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03" name="Line 720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106</xdr:col>
      <xdr:colOff>47625</xdr:colOff>
      <xdr:row>28</xdr:row>
      <xdr:rowOff>57150</xdr:rowOff>
    </xdr:from>
    <xdr:to>
      <xdr:col>107</xdr:col>
      <xdr:colOff>66675</xdr:colOff>
      <xdr:row>28</xdr:row>
      <xdr:rowOff>171450</xdr:rowOff>
    </xdr:to>
    <xdr:grpSp>
      <xdr:nvGrpSpPr>
        <xdr:cNvPr id="704" name="Group 721"/>
        <xdr:cNvGrpSpPr>
          <a:grpSpLocks noChangeAspect="1"/>
        </xdr:cNvGrpSpPr>
      </xdr:nvGrpSpPr>
      <xdr:grpSpPr>
        <a:xfrm>
          <a:off x="78343125" y="7048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0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6" name="Line 72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2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72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72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2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2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72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24</xdr:row>
      <xdr:rowOff>57150</xdr:rowOff>
    </xdr:from>
    <xdr:to>
      <xdr:col>100</xdr:col>
      <xdr:colOff>523875</xdr:colOff>
      <xdr:row>24</xdr:row>
      <xdr:rowOff>171450</xdr:rowOff>
    </xdr:to>
    <xdr:grpSp>
      <xdr:nvGrpSpPr>
        <xdr:cNvPr id="713" name="Group 730"/>
        <xdr:cNvGrpSpPr>
          <a:grpSpLocks noChangeAspect="1"/>
        </xdr:cNvGrpSpPr>
      </xdr:nvGrpSpPr>
      <xdr:grpSpPr>
        <a:xfrm>
          <a:off x="73371075" y="6134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1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5" name="Line 73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73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73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73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3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3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73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19</xdr:row>
      <xdr:rowOff>57150</xdr:rowOff>
    </xdr:from>
    <xdr:to>
      <xdr:col>91</xdr:col>
      <xdr:colOff>66675</xdr:colOff>
      <xdr:row>19</xdr:row>
      <xdr:rowOff>171450</xdr:rowOff>
    </xdr:to>
    <xdr:grpSp>
      <xdr:nvGrpSpPr>
        <xdr:cNvPr id="722" name="Group 739"/>
        <xdr:cNvGrpSpPr>
          <a:grpSpLocks noChangeAspect="1"/>
        </xdr:cNvGrpSpPr>
      </xdr:nvGrpSpPr>
      <xdr:grpSpPr>
        <a:xfrm>
          <a:off x="66455925" y="4991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2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4" name="Line 74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74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74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4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4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74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74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314325</xdr:colOff>
      <xdr:row>16</xdr:row>
      <xdr:rowOff>219075</xdr:rowOff>
    </xdr:from>
    <xdr:to>
      <xdr:col>90</xdr:col>
      <xdr:colOff>742950</xdr:colOff>
      <xdr:row>17</xdr:row>
      <xdr:rowOff>219075</xdr:rowOff>
    </xdr:to>
    <xdr:grpSp>
      <xdr:nvGrpSpPr>
        <xdr:cNvPr id="731" name="Group 748"/>
        <xdr:cNvGrpSpPr>
          <a:grpSpLocks/>
        </xdr:cNvGrpSpPr>
      </xdr:nvGrpSpPr>
      <xdr:grpSpPr>
        <a:xfrm>
          <a:off x="66722625" y="446722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732" name="Group 749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733" name="Oval 750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4" name="Oval 751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5" name="Oval 752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6" name="Oval 753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7" name="Rectangle 754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38" name="Oval 755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161925</xdr:colOff>
      <xdr:row>14</xdr:row>
      <xdr:rowOff>190500</xdr:rowOff>
    </xdr:from>
    <xdr:to>
      <xdr:col>85</xdr:col>
      <xdr:colOff>466725</xdr:colOff>
      <xdr:row>15</xdr:row>
      <xdr:rowOff>76200</xdr:rowOff>
    </xdr:to>
    <xdr:grpSp>
      <xdr:nvGrpSpPr>
        <xdr:cNvPr id="739" name="Group 756"/>
        <xdr:cNvGrpSpPr>
          <a:grpSpLocks/>
        </xdr:cNvGrpSpPr>
      </xdr:nvGrpSpPr>
      <xdr:grpSpPr>
        <a:xfrm>
          <a:off x="63084075" y="39814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740" name="Line 757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758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759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47625</xdr:colOff>
      <xdr:row>13</xdr:row>
      <xdr:rowOff>219075</xdr:rowOff>
    </xdr:from>
    <xdr:ext cx="428625" cy="257175"/>
    <xdr:sp>
      <xdr:nvSpPr>
        <xdr:cNvPr id="743" name="text 454"/>
        <xdr:cNvSpPr txBox="1">
          <a:spLocks noChangeArrowheads="1"/>
        </xdr:cNvSpPr>
      </xdr:nvSpPr>
      <xdr:spPr>
        <a:xfrm>
          <a:off x="62969775" y="3781425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7</a:t>
          </a:r>
        </a:p>
      </xdr:txBody>
    </xdr:sp>
    <xdr:clientData/>
  </xdr:one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744" name="text 7166"/>
        <xdr:cNvSpPr txBox="1">
          <a:spLocks noChangeArrowheads="1"/>
        </xdr:cNvSpPr>
      </xdr:nvSpPr>
      <xdr:spPr>
        <a:xfrm>
          <a:off x="54521100" y="7448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39</xdr:col>
      <xdr:colOff>85725</xdr:colOff>
      <xdr:row>31</xdr:row>
      <xdr:rowOff>114300</xdr:rowOff>
    </xdr:from>
    <xdr:ext cx="323850" cy="228600"/>
    <xdr:sp>
      <xdr:nvSpPr>
        <xdr:cNvPr id="745" name="Text Box 762"/>
        <xdr:cNvSpPr txBox="1">
          <a:spLocks noChangeArrowheads="1"/>
        </xdr:cNvSpPr>
      </xdr:nvSpPr>
      <xdr:spPr>
        <a:xfrm>
          <a:off x="28832175" y="77914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126</xdr:col>
      <xdr:colOff>628650</xdr:colOff>
      <xdr:row>18</xdr:row>
      <xdr:rowOff>57150</xdr:rowOff>
    </xdr:from>
    <xdr:to>
      <xdr:col>126</xdr:col>
      <xdr:colOff>914400</xdr:colOff>
      <xdr:row>18</xdr:row>
      <xdr:rowOff>171450</xdr:rowOff>
    </xdr:to>
    <xdr:grpSp>
      <xdr:nvGrpSpPr>
        <xdr:cNvPr id="746" name="Group 763"/>
        <xdr:cNvGrpSpPr>
          <a:grpSpLocks noChangeAspect="1"/>
        </xdr:cNvGrpSpPr>
      </xdr:nvGrpSpPr>
      <xdr:grpSpPr>
        <a:xfrm>
          <a:off x="93783150" y="4762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47" name="Oval 7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7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495300</xdr:colOff>
      <xdr:row>21</xdr:row>
      <xdr:rowOff>66675</xdr:rowOff>
    </xdr:from>
    <xdr:to>
      <xdr:col>126</xdr:col>
      <xdr:colOff>933450</xdr:colOff>
      <xdr:row>21</xdr:row>
      <xdr:rowOff>180975</xdr:rowOff>
    </xdr:to>
    <xdr:grpSp>
      <xdr:nvGrpSpPr>
        <xdr:cNvPr id="750" name="Group 767"/>
        <xdr:cNvGrpSpPr>
          <a:grpSpLocks noChangeAspect="1"/>
        </xdr:cNvGrpSpPr>
      </xdr:nvGrpSpPr>
      <xdr:grpSpPr>
        <a:xfrm>
          <a:off x="93649800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1" name="Line 7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7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7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171450</xdr:colOff>
      <xdr:row>22</xdr:row>
      <xdr:rowOff>161925</xdr:rowOff>
    </xdr:from>
    <xdr:to>
      <xdr:col>128</xdr:col>
      <xdr:colOff>9525</xdr:colOff>
      <xdr:row>23</xdr:row>
      <xdr:rowOff>57150</xdr:rowOff>
    </xdr:to>
    <xdr:sp>
      <xdr:nvSpPr>
        <xdr:cNvPr id="755" name="kreslení 427"/>
        <xdr:cNvSpPr>
          <a:spLocks/>
        </xdr:cNvSpPr>
      </xdr:nvSpPr>
      <xdr:spPr>
        <a:xfrm>
          <a:off x="94297500" y="5781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666750</xdr:colOff>
      <xdr:row>6</xdr:row>
      <xdr:rowOff>123825</xdr:rowOff>
    </xdr:from>
    <xdr:to>
      <xdr:col>120</xdr:col>
      <xdr:colOff>381000</xdr:colOff>
      <xdr:row>6</xdr:row>
      <xdr:rowOff>123825</xdr:rowOff>
    </xdr:to>
    <xdr:sp>
      <xdr:nvSpPr>
        <xdr:cNvPr id="756" name="Line 773"/>
        <xdr:cNvSpPr>
          <a:spLocks/>
        </xdr:cNvSpPr>
      </xdr:nvSpPr>
      <xdr:spPr>
        <a:xfrm>
          <a:off x="87877650" y="18573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57" name="Line 77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58" name="Line 77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59" name="Line 77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0" name="Line 77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1" name="Line 77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2" name="Line 77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3" name="Line 78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4" name="Line 78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5" name="Line 78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6" name="Line 78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7" name="Line 78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8" name="Line 78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9" name="Line 78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0" name="Line 78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1" name="Line 78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2" name="Line 78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3" name="Line 79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4" name="Line 79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5" name="Line 79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6" name="Line 79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7" name="Line 79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8" name="Line 79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9" name="Line 79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0" name="Line 79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1" name="Line 79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2" name="Line 79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3" name="Line 80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4" name="Line 80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5" name="Line 80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6" name="Line 80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7" name="Line 80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8" name="Line 80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9" name="Line 80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0" name="Line 80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1" name="Line 80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2" name="Line 80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3" name="Line 81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4" name="Line 81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5" name="Line 81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6" name="Line 81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7" name="Line 81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8" name="Line 81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9" name="Line 81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0" name="Line 81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1" name="Line 81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2" name="Line 81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3" name="Line 82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4" name="Line 82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5" name="Line 82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6" name="Line 82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7" name="Line 82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8" name="Line 82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9" name="Line 82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0" name="Line 82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1" name="Line 82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2" name="Line 82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3" name="Line 83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4" name="Line 83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5" name="Line 83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6" name="Line 83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7" name="Line 83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8" name="Line 83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19" name="Line 83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0" name="Line 83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1" name="Line 83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2" name="Line 83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3" name="Line 84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4" name="Line 84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5" name="Line 84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6" name="Line 84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7" name="Line 84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8" name="Line 84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9" name="Line 84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0" name="Line 84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1" name="Line 84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2" name="Line 84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3" name="Line 85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4" name="Line 85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5" name="Line 85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6" name="Line 85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7" name="Line 85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8" name="Line 85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9" name="Line 85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0" name="Line 85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1" name="Line 85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2" name="Line 85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3" name="Line 86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4" name="Line 86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5" name="Line 86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6" name="Line 86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47" name="Line 86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48" name="Line 86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49" name="Line 86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0" name="Line 86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1" name="Line 86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2" name="Line 86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3" name="Line 87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4" name="Line 87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5" name="Line 87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6" name="Line 87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7" name="Line 87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8" name="Line 87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9" name="Line 87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0" name="Line 87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1" name="Line 87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2" name="Line 87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3" name="Line 88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4" name="Line 88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5" name="Line 88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6" name="Line 88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7" name="Line 88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8" name="Line 88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9" name="Line 88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0" name="Line 88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1" name="Line 88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2" name="Line 88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3" name="Line 89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4" name="Line 89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5" name="Line 89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6" name="Line 89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7" name="Line 89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8" name="Line 89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9" name="Line 89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0" name="Line 89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1" name="Line 89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2" name="Line 89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3" name="Line 90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4" name="Line 90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5" name="Line 90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6" name="Line 90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7" name="Line 90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8" name="Line 90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9" name="Line 90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0" name="Line 90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1" name="Line 90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2" name="Line 90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3" name="Line 91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4" name="Line 91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5" name="Line 91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6" name="Line 91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7" name="Line 91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8" name="Line 91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9" name="Line 91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0" name="Line 91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1" name="Line 91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2" name="Line 91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3" name="Line 92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4" name="Line 92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5" name="Line 92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6" name="Line 92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7" name="Line 92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8" name="Line 92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9" name="Line 92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0" name="Line 92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1" name="Line 92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2" name="Line 92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3" name="Line 93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4" name="Line 93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5" name="Line 93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6" name="Line 93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7" name="Line 93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8" name="Line 93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9" name="Line 93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0" name="Line 93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1" name="Line 93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2" name="Line 93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3" name="Line 94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4" name="Line 94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5" name="Line 94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6" name="Line 94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27" name="Line 94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28" name="Line 94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29" name="Line 94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0" name="Line 94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1" name="Line 94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2" name="Line 94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3" name="Line 95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4" name="Line 95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5" name="Line 95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6" name="Line 95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7" name="Line 95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8" name="Line 95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9" name="Line 95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0" name="Line 95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1" name="Line 95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2" name="Line 95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3" name="Line 96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4" name="Line 96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5" name="Line 96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6" name="Line 96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7" name="Line 96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8" name="Line 96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9" name="Line 96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0" name="Line 96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1" name="Line 96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2" name="Line 96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3" name="Line 97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4" name="Line 97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55" name="Line 97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56" name="Line 97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57" name="Line 97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58" name="Line 97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59" name="Line 97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0" name="Line 97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1" name="Line 97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2" name="Line 97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3" name="Line 98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4" name="Line 98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5" name="Line 98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6" name="Line 98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7" name="Line 98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8" name="Line 98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9" name="Line 98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0" name="Line 98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1" name="Line 98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2" name="Line 98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3" name="Line 99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4" name="Line 99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5" name="Line 99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6" name="Line 99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7" name="Line 99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8" name="Line 99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79" name="Line 99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0" name="Line 99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1" name="Line 99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2" name="Line 99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3" name="Line 100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4" name="Line 100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5" name="Line 100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6" name="Line 100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7" name="Line 100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8" name="Line 100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9" name="Line 100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0" name="Line 100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1" name="Line 100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2" name="Line 100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3" name="Line 101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4" name="Line 101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5" name="Line 101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6" name="Line 101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7" name="Line 101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8" name="Line 101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9" name="Line 101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0" name="Line 101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1" name="Line 101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2" name="Line 101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3" name="Line 102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4" name="Line 102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5" name="Line 102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6" name="Line 102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7" name="Line 102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8" name="Line 102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9" name="Line 102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0" name="Line 102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1" name="Line 102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2" name="Line 102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3" name="Line 103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4" name="Line 103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15" name="Line 103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16" name="Line 103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17" name="Line 103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18" name="Line 103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19" name="Line 103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0" name="Line 103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1" name="Line 103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2" name="Line 103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3" name="Line 104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4" name="Line 104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5" name="Line 104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6" name="Line 104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7" name="Line 104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8" name="Line 104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9" name="Line 104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0" name="Line 104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1" name="Line 104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2" name="Line 104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3" name="Line 105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4" name="Line 105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5" name="Line 105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6" name="Line 105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7" name="Line 105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8" name="Line 105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39" name="Line 105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0" name="Line 105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1" name="Line 105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2" name="Line 105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3" name="Line 106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4" name="Line 106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5" name="Line 106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6" name="Line 106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7" name="Line 106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8" name="Line 106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9" name="Line 106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50" name="Line 106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14</xdr:row>
      <xdr:rowOff>0</xdr:rowOff>
    </xdr:from>
    <xdr:to>
      <xdr:col>88</xdr:col>
      <xdr:colOff>0</xdr:colOff>
      <xdr:row>15</xdr:row>
      <xdr:rowOff>0</xdr:rowOff>
    </xdr:to>
    <xdr:sp>
      <xdr:nvSpPr>
        <xdr:cNvPr id="1051" name="text 7125"/>
        <xdr:cNvSpPr txBox="1">
          <a:spLocks noChangeArrowheads="1"/>
        </xdr:cNvSpPr>
      </xdr:nvSpPr>
      <xdr:spPr>
        <a:xfrm>
          <a:off x="64408050" y="3790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79</xdr:col>
      <xdr:colOff>0</xdr:colOff>
      <xdr:row>18</xdr:row>
      <xdr:rowOff>0</xdr:rowOff>
    </xdr:from>
    <xdr:to>
      <xdr:col>80</xdr:col>
      <xdr:colOff>0</xdr:colOff>
      <xdr:row>19</xdr:row>
      <xdr:rowOff>0</xdr:rowOff>
    </xdr:to>
    <xdr:sp>
      <xdr:nvSpPr>
        <xdr:cNvPr id="1052" name="text 7125"/>
        <xdr:cNvSpPr txBox="1">
          <a:spLocks noChangeArrowheads="1"/>
        </xdr:cNvSpPr>
      </xdr:nvSpPr>
      <xdr:spPr>
        <a:xfrm>
          <a:off x="58464450" y="4705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79</xdr:col>
      <xdr:colOff>0</xdr:colOff>
      <xdr:row>25</xdr:row>
      <xdr:rowOff>0</xdr:rowOff>
    </xdr:from>
    <xdr:to>
      <xdr:col>80</xdr:col>
      <xdr:colOff>0</xdr:colOff>
      <xdr:row>26</xdr:row>
      <xdr:rowOff>0</xdr:rowOff>
    </xdr:to>
    <xdr:sp>
      <xdr:nvSpPr>
        <xdr:cNvPr id="1053" name="text 7125"/>
        <xdr:cNvSpPr txBox="1">
          <a:spLocks noChangeArrowheads="1"/>
        </xdr:cNvSpPr>
      </xdr:nvSpPr>
      <xdr:spPr>
        <a:xfrm>
          <a:off x="58464450" y="6305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79</xdr:col>
      <xdr:colOff>0</xdr:colOff>
      <xdr:row>32</xdr:row>
      <xdr:rowOff>0</xdr:rowOff>
    </xdr:from>
    <xdr:to>
      <xdr:col>80</xdr:col>
      <xdr:colOff>0</xdr:colOff>
      <xdr:row>33</xdr:row>
      <xdr:rowOff>0</xdr:rowOff>
    </xdr:to>
    <xdr:sp>
      <xdr:nvSpPr>
        <xdr:cNvPr id="1054" name="text 7125"/>
        <xdr:cNvSpPr txBox="1">
          <a:spLocks noChangeArrowheads="1"/>
        </xdr:cNvSpPr>
      </xdr:nvSpPr>
      <xdr:spPr>
        <a:xfrm>
          <a:off x="58464450" y="7905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 editAs="absolute">
    <xdr:from>
      <xdr:col>95</xdr:col>
      <xdr:colOff>171450</xdr:colOff>
      <xdr:row>44</xdr:row>
      <xdr:rowOff>66675</xdr:rowOff>
    </xdr:from>
    <xdr:to>
      <xdr:col>96</xdr:col>
      <xdr:colOff>9525</xdr:colOff>
      <xdr:row>44</xdr:row>
      <xdr:rowOff>190500</xdr:rowOff>
    </xdr:to>
    <xdr:sp>
      <xdr:nvSpPr>
        <xdr:cNvPr id="1055" name="kreslení 427"/>
        <xdr:cNvSpPr>
          <a:spLocks/>
        </xdr:cNvSpPr>
      </xdr:nvSpPr>
      <xdr:spPr>
        <a:xfrm>
          <a:off x="70523100" y="10715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43</xdr:row>
      <xdr:rowOff>114300</xdr:rowOff>
    </xdr:from>
    <xdr:to>
      <xdr:col>91</xdr:col>
      <xdr:colOff>419100</xdr:colOff>
      <xdr:row>45</xdr:row>
      <xdr:rowOff>28575</xdr:rowOff>
    </xdr:to>
    <xdr:grpSp>
      <xdr:nvGrpSpPr>
        <xdr:cNvPr id="1056" name="Group 1075"/>
        <xdr:cNvGrpSpPr>
          <a:grpSpLocks noChangeAspect="1"/>
        </xdr:cNvGrpSpPr>
      </xdr:nvGrpSpPr>
      <xdr:grpSpPr>
        <a:xfrm>
          <a:off x="67484625" y="10534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057" name="Line 107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107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9525</xdr:colOff>
      <xdr:row>42</xdr:row>
      <xdr:rowOff>57150</xdr:rowOff>
    </xdr:from>
    <xdr:to>
      <xdr:col>95</xdr:col>
      <xdr:colOff>447675</xdr:colOff>
      <xdr:row>42</xdr:row>
      <xdr:rowOff>171450</xdr:rowOff>
    </xdr:to>
    <xdr:grpSp>
      <xdr:nvGrpSpPr>
        <xdr:cNvPr id="1059" name="Group 1078"/>
        <xdr:cNvGrpSpPr>
          <a:grpSpLocks noChangeAspect="1"/>
        </xdr:cNvGrpSpPr>
      </xdr:nvGrpSpPr>
      <xdr:grpSpPr>
        <a:xfrm>
          <a:off x="70361175" y="1024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60" name="Line 10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10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10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Rectangle 10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130</xdr:col>
      <xdr:colOff>0</xdr:colOff>
      <xdr:row>13</xdr:row>
      <xdr:rowOff>9525</xdr:rowOff>
    </xdr:from>
    <xdr:ext cx="971550" cy="228600"/>
    <xdr:sp>
      <xdr:nvSpPr>
        <xdr:cNvPr id="1064" name="text 774"/>
        <xdr:cNvSpPr txBox="1">
          <a:spLocks noChangeArrowheads="1"/>
        </xdr:cNvSpPr>
      </xdr:nvSpPr>
      <xdr:spPr>
        <a:xfrm>
          <a:off x="96126300" y="35718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P567</a:t>
          </a:r>
        </a:p>
      </xdr:txBody>
    </xdr:sp>
    <xdr:clientData/>
  </xdr:oneCellAnchor>
  <xdr:twoCellAnchor>
    <xdr:from>
      <xdr:col>71</xdr:col>
      <xdr:colOff>504825</xdr:colOff>
      <xdr:row>17</xdr:row>
      <xdr:rowOff>19050</xdr:rowOff>
    </xdr:from>
    <xdr:to>
      <xdr:col>74</xdr:col>
      <xdr:colOff>695325</xdr:colOff>
      <xdr:row>17</xdr:row>
      <xdr:rowOff>114300</xdr:rowOff>
    </xdr:to>
    <xdr:sp>
      <xdr:nvSpPr>
        <xdr:cNvPr id="1065" name="Line 2262"/>
        <xdr:cNvSpPr>
          <a:spLocks/>
        </xdr:cNvSpPr>
      </xdr:nvSpPr>
      <xdr:spPr>
        <a:xfrm flipH="1">
          <a:off x="53025675" y="4495800"/>
          <a:ext cx="21907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066" name="Line 102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067" name="Line 103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068" name="Line 104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069" name="Line 105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070" name="Line 106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071" name="Line 107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072" name="Line 108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073" name="Line 109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074" name="Line 110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075" name="Line 111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076" name="Line 112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077" name="Line 113"/>
        <xdr:cNvSpPr>
          <a:spLocks/>
        </xdr:cNvSpPr>
      </xdr:nvSpPr>
      <xdr:spPr>
        <a:xfrm flipH="1">
          <a:off x="8458200" y="5181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23</xdr:row>
      <xdr:rowOff>0</xdr:rowOff>
    </xdr:from>
    <xdr:ext cx="971550" cy="457200"/>
    <xdr:sp>
      <xdr:nvSpPr>
        <xdr:cNvPr id="1078" name="text 774"/>
        <xdr:cNvSpPr txBox="1">
          <a:spLocks noChangeArrowheads="1"/>
        </xdr:cNvSpPr>
      </xdr:nvSpPr>
      <xdr:spPr>
        <a:xfrm>
          <a:off x="8458200" y="58483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46,811</a:t>
          </a:r>
        </a:p>
      </xdr:txBody>
    </xdr:sp>
    <xdr:clientData/>
  </xdr:oneCellAnchor>
  <xdr:twoCellAnchor>
    <xdr:from>
      <xdr:col>111</xdr:col>
      <xdr:colOff>95250</xdr:colOff>
      <xdr:row>2</xdr:row>
      <xdr:rowOff>200025</xdr:rowOff>
    </xdr:from>
    <xdr:to>
      <xdr:col>112</xdr:col>
      <xdr:colOff>438150</xdr:colOff>
      <xdr:row>3</xdr:row>
      <xdr:rowOff>66675</xdr:rowOff>
    </xdr:to>
    <xdr:sp>
      <xdr:nvSpPr>
        <xdr:cNvPr id="1079" name="Line 637"/>
        <xdr:cNvSpPr>
          <a:spLocks/>
        </xdr:cNvSpPr>
      </xdr:nvSpPr>
      <xdr:spPr>
        <a:xfrm flipH="1" flipV="1">
          <a:off x="82334100" y="828675"/>
          <a:ext cx="8572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647700</xdr:colOff>
      <xdr:row>43</xdr:row>
      <xdr:rowOff>114300</xdr:rowOff>
    </xdr:from>
    <xdr:to>
      <xdr:col>102</xdr:col>
      <xdr:colOff>0</xdr:colOff>
      <xdr:row>43</xdr:row>
      <xdr:rowOff>114300</xdr:rowOff>
    </xdr:to>
    <xdr:sp>
      <xdr:nvSpPr>
        <xdr:cNvPr id="1080" name="Line 613"/>
        <xdr:cNvSpPr>
          <a:spLocks/>
        </xdr:cNvSpPr>
      </xdr:nvSpPr>
      <xdr:spPr>
        <a:xfrm>
          <a:off x="72999600" y="105346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447675</xdr:colOff>
      <xdr:row>41</xdr:row>
      <xdr:rowOff>28575</xdr:rowOff>
    </xdr:from>
    <xdr:to>
      <xdr:col>98</xdr:col>
      <xdr:colOff>447675</xdr:colOff>
      <xdr:row>43</xdr:row>
      <xdr:rowOff>85725</xdr:rowOff>
    </xdr:to>
    <xdr:sp>
      <xdr:nvSpPr>
        <xdr:cNvPr id="1081" name="Line 604"/>
        <xdr:cNvSpPr>
          <a:spLocks/>
        </xdr:cNvSpPr>
      </xdr:nvSpPr>
      <xdr:spPr>
        <a:xfrm>
          <a:off x="72799575" y="999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142875</xdr:colOff>
      <xdr:row>10</xdr:row>
      <xdr:rowOff>142875</xdr:rowOff>
    </xdr:from>
    <xdr:to>
      <xdr:col>74</xdr:col>
      <xdr:colOff>419100</xdr:colOff>
      <xdr:row>12</xdr:row>
      <xdr:rowOff>57150</xdr:rowOff>
    </xdr:to>
    <xdr:grpSp>
      <xdr:nvGrpSpPr>
        <xdr:cNvPr id="1082" name="Group 245"/>
        <xdr:cNvGrpSpPr>
          <a:grpSpLocks/>
        </xdr:cNvGrpSpPr>
      </xdr:nvGrpSpPr>
      <xdr:grpSpPr>
        <a:xfrm rot="16200000">
          <a:off x="54663975" y="2943225"/>
          <a:ext cx="276225" cy="447675"/>
          <a:chOff x="711" y="569"/>
          <a:chExt cx="47" cy="24"/>
        </a:xfrm>
        <a:solidFill>
          <a:srgbClr val="FFFFFF"/>
        </a:solidFill>
      </xdr:grpSpPr>
      <xdr:grpSp>
        <xdr:nvGrpSpPr>
          <xdr:cNvPr id="108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08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8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116</xdr:col>
      <xdr:colOff>457200</xdr:colOff>
      <xdr:row>6</xdr:row>
      <xdr:rowOff>0</xdr:rowOff>
    </xdr:from>
    <xdr:ext cx="514350" cy="266700"/>
    <xdr:sp>
      <xdr:nvSpPr>
        <xdr:cNvPr id="1091" name="text 7125"/>
        <xdr:cNvSpPr txBox="1">
          <a:spLocks noChangeArrowheads="1"/>
        </xdr:cNvSpPr>
      </xdr:nvSpPr>
      <xdr:spPr>
        <a:xfrm>
          <a:off x="86182200" y="1733550"/>
          <a:ext cx="514350" cy="2667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D</a:t>
          </a:r>
        </a:p>
      </xdr:txBody>
    </xdr:sp>
    <xdr:clientData/>
  </xdr:oneCellAnchor>
  <xdr:twoCellAnchor>
    <xdr:from>
      <xdr:col>118</xdr:col>
      <xdr:colOff>695325</xdr:colOff>
      <xdr:row>5</xdr:row>
      <xdr:rowOff>19050</xdr:rowOff>
    </xdr:from>
    <xdr:to>
      <xdr:col>118</xdr:col>
      <xdr:colOff>695325</xdr:colOff>
      <xdr:row>6</xdr:row>
      <xdr:rowOff>104775</xdr:rowOff>
    </xdr:to>
    <xdr:sp>
      <xdr:nvSpPr>
        <xdr:cNvPr id="1092" name="Line 604"/>
        <xdr:cNvSpPr>
          <a:spLocks/>
        </xdr:cNvSpPr>
      </xdr:nvSpPr>
      <xdr:spPr>
        <a:xfrm>
          <a:off x="87906225" y="14763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4" customWidth="1"/>
    <col min="2" max="2" width="13.75390625" style="114" customWidth="1"/>
    <col min="3" max="8" width="14.75390625" style="72" customWidth="1"/>
    <col min="9" max="9" width="13.75390625" style="72" customWidth="1"/>
    <col min="10" max="10" width="14.75390625" style="72" customWidth="1"/>
    <col min="11" max="11" width="13.75390625" style="72" customWidth="1"/>
    <col min="12" max="17" width="14.75390625" style="72" customWidth="1"/>
    <col min="18" max="18" width="13.75390625" style="72" customWidth="1"/>
    <col min="19" max="19" width="4.75390625" style="74" customWidth="1"/>
    <col min="20" max="20" width="2.75390625" style="74" customWidth="1"/>
    <col min="21" max="16384" width="9.125" style="72" customWidth="1"/>
  </cols>
  <sheetData>
    <row r="1" spans="1:20" s="372" customFormat="1" ht="9.75" customHeight="1">
      <c r="A1" s="72"/>
      <c r="B1" s="71"/>
      <c r="C1" s="371"/>
      <c r="D1" s="371"/>
      <c r="E1" s="371"/>
      <c r="F1" s="371"/>
      <c r="G1" s="371"/>
      <c r="H1" s="371"/>
      <c r="I1" s="388"/>
      <c r="J1" s="371"/>
      <c r="K1" s="371"/>
      <c r="L1" s="371"/>
      <c r="S1" s="70"/>
      <c r="T1" s="70"/>
    </row>
    <row r="2" spans="2:18" ht="36" customHeight="1">
      <c r="B2" s="72"/>
      <c r="D2" s="73"/>
      <c r="E2" s="73"/>
      <c r="F2" s="73"/>
      <c r="G2" s="73"/>
      <c r="H2" s="73"/>
      <c r="I2" s="73"/>
      <c r="J2" s="73"/>
      <c r="K2" s="73"/>
      <c r="L2" s="73"/>
      <c r="R2" s="373"/>
    </row>
    <row r="3" spans="2:12" s="74" customFormat="1" ht="12.75" customHeight="1">
      <c r="B3" s="75"/>
      <c r="C3" s="75"/>
      <c r="D3" s="75"/>
      <c r="J3" s="76"/>
      <c r="K3" s="75"/>
      <c r="L3" s="75"/>
    </row>
    <row r="4" spans="1:22" s="81" customFormat="1" ht="22.5" customHeight="1">
      <c r="A4" s="77"/>
      <c r="B4" s="82" t="s">
        <v>0</v>
      </c>
      <c r="C4" s="79" t="s">
        <v>190</v>
      </c>
      <c r="D4" s="80"/>
      <c r="E4" s="77"/>
      <c r="F4" s="77"/>
      <c r="G4" s="77"/>
      <c r="H4" s="77"/>
      <c r="I4" s="80"/>
      <c r="J4" s="488" t="s">
        <v>256</v>
      </c>
      <c r="K4" s="80"/>
      <c r="L4" s="374"/>
      <c r="M4" s="80"/>
      <c r="N4" s="80"/>
      <c r="O4" s="80"/>
      <c r="P4" s="80"/>
      <c r="Q4" s="375" t="s">
        <v>1</v>
      </c>
      <c r="R4" s="78">
        <v>731042</v>
      </c>
      <c r="S4" s="80"/>
      <c r="T4" s="80"/>
      <c r="U4" s="91"/>
      <c r="V4" s="91"/>
    </row>
    <row r="5" spans="2:22" s="376" customFormat="1" ht="10.5" customHeight="1" thickBot="1">
      <c r="B5" s="377"/>
      <c r="C5" s="378"/>
      <c r="D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</row>
    <row r="6" spans="1:22" s="379" customFormat="1" ht="25.5" customHeight="1">
      <c r="A6" s="83"/>
      <c r="B6" s="84"/>
      <c r="C6" s="85"/>
      <c r="D6" s="84"/>
      <c r="E6" s="86"/>
      <c r="F6" s="86"/>
      <c r="G6" s="86"/>
      <c r="H6" s="86"/>
      <c r="I6" s="86"/>
      <c r="J6" s="84"/>
      <c r="K6" s="84"/>
      <c r="L6" s="84"/>
      <c r="M6" s="84"/>
      <c r="N6" s="84"/>
      <c r="O6" s="84"/>
      <c r="P6" s="84"/>
      <c r="Q6" s="84"/>
      <c r="R6" s="84"/>
      <c r="S6" s="87"/>
      <c r="T6" s="76"/>
      <c r="U6" s="76"/>
      <c r="V6" s="76"/>
    </row>
    <row r="7" spans="1:21" ht="10.5" customHeight="1">
      <c r="A7" s="88"/>
      <c r="B7" s="380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2"/>
      <c r="S7" s="89"/>
      <c r="T7" s="75"/>
      <c r="U7" s="73"/>
    </row>
    <row r="8" spans="1:21" ht="21" customHeight="1">
      <c r="A8" s="88"/>
      <c r="B8" s="383"/>
      <c r="C8" s="384" t="s">
        <v>2</v>
      </c>
      <c r="D8" s="385"/>
      <c r="E8" s="385"/>
      <c r="F8" s="385"/>
      <c r="G8" s="385"/>
      <c r="H8" s="388"/>
      <c r="I8" s="388"/>
      <c r="J8" s="90" t="s">
        <v>199</v>
      </c>
      <c r="K8" s="388"/>
      <c r="L8" s="388"/>
      <c r="M8" s="385"/>
      <c r="N8" s="385"/>
      <c r="O8" s="385"/>
      <c r="P8" s="385"/>
      <c r="Q8" s="385"/>
      <c r="R8" s="386"/>
      <c r="S8" s="89"/>
      <c r="T8" s="75"/>
      <c r="U8" s="73"/>
    </row>
    <row r="9" spans="1:21" ht="24" customHeight="1">
      <c r="A9" s="88"/>
      <c r="B9" s="383"/>
      <c r="C9" s="387" t="s">
        <v>3</v>
      </c>
      <c r="D9" s="385"/>
      <c r="E9" s="385"/>
      <c r="F9" s="385"/>
      <c r="G9" s="385"/>
      <c r="H9" s="479"/>
      <c r="I9" s="479"/>
      <c r="J9" s="116" t="s">
        <v>4</v>
      </c>
      <c r="K9" s="479"/>
      <c r="L9" s="479"/>
      <c r="M9" s="385"/>
      <c r="N9" s="385"/>
      <c r="O9" s="385"/>
      <c r="P9" s="117" t="s">
        <v>166</v>
      </c>
      <c r="Q9" s="385"/>
      <c r="R9" s="389"/>
      <c r="S9" s="89"/>
      <c r="T9" s="75"/>
      <c r="U9" s="73"/>
    </row>
    <row r="10" spans="1:21" ht="21" customHeight="1">
      <c r="A10" s="88"/>
      <c r="B10" s="383"/>
      <c r="C10" s="387" t="s">
        <v>5</v>
      </c>
      <c r="D10" s="385"/>
      <c r="E10" s="385"/>
      <c r="F10" s="385"/>
      <c r="G10" s="385"/>
      <c r="H10" s="385"/>
      <c r="I10" s="385"/>
      <c r="J10" s="480" t="s">
        <v>234</v>
      </c>
      <c r="K10" s="385"/>
      <c r="L10" s="385"/>
      <c r="M10" s="385"/>
      <c r="N10" s="385"/>
      <c r="O10" s="385"/>
      <c r="P10" s="117"/>
      <c r="Q10" s="117"/>
      <c r="R10" s="386"/>
      <c r="S10" s="89"/>
      <c r="T10" s="75"/>
      <c r="U10" s="73"/>
    </row>
    <row r="11" spans="1:21" ht="10.5" customHeight="1">
      <c r="A11" s="88"/>
      <c r="B11" s="390"/>
      <c r="C11" s="391"/>
      <c r="D11" s="391"/>
      <c r="E11" s="391"/>
      <c r="F11" s="391"/>
      <c r="G11" s="391"/>
      <c r="H11" s="391"/>
      <c r="I11" s="391"/>
      <c r="J11" s="392"/>
      <c r="K11" s="391"/>
      <c r="L11" s="391"/>
      <c r="M11" s="391"/>
      <c r="N11" s="391"/>
      <c r="O11" s="391"/>
      <c r="P11" s="393"/>
      <c r="Q11" s="393"/>
      <c r="R11" s="394"/>
      <c r="S11" s="89"/>
      <c r="T11" s="75"/>
      <c r="U11" s="73"/>
    </row>
    <row r="12" spans="1:21" ht="10.5" customHeight="1">
      <c r="A12" s="88"/>
      <c r="B12" s="383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6"/>
      <c r="S12" s="89"/>
      <c r="T12" s="75"/>
      <c r="U12" s="73"/>
    </row>
    <row r="13" spans="1:21" ht="21" customHeight="1">
      <c r="A13" s="88"/>
      <c r="B13" s="383"/>
      <c r="C13" s="395" t="s">
        <v>167</v>
      </c>
      <c r="D13" s="385"/>
      <c r="E13" s="396"/>
      <c r="F13" s="396"/>
      <c r="G13" s="397" t="s">
        <v>168</v>
      </c>
      <c r="I13" s="396"/>
      <c r="J13" s="397" t="s">
        <v>7</v>
      </c>
      <c r="K13" s="397"/>
      <c r="M13" s="397" t="s">
        <v>6</v>
      </c>
      <c r="O13" s="396"/>
      <c r="Q13" s="385"/>
      <c r="R13" s="386"/>
      <c r="S13" s="89"/>
      <c r="T13" s="75"/>
      <c r="U13" s="73"/>
    </row>
    <row r="14" spans="1:21" ht="21" customHeight="1">
      <c r="A14" s="88"/>
      <c r="B14" s="383"/>
      <c r="C14" s="117" t="s">
        <v>8</v>
      </c>
      <c r="D14" s="385"/>
      <c r="E14" s="398"/>
      <c r="F14" s="398"/>
      <c r="G14" s="398">
        <v>47.73</v>
      </c>
      <c r="I14" s="398"/>
      <c r="J14" s="399">
        <v>47.751</v>
      </c>
      <c r="K14" s="399"/>
      <c r="M14" s="398">
        <v>47.863</v>
      </c>
      <c r="O14" s="398"/>
      <c r="Q14" s="385"/>
      <c r="R14" s="386"/>
      <c r="S14" s="89"/>
      <c r="T14" s="75"/>
      <c r="U14" s="73"/>
    </row>
    <row r="15" spans="1:21" ht="21" customHeight="1">
      <c r="A15" s="88"/>
      <c r="B15" s="383"/>
      <c r="C15" s="117" t="s">
        <v>169</v>
      </c>
      <c r="D15" s="385"/>
      <c r="E15" s="385"/>
      <c r="F15" s="398"/>
      <c r="G15" s="385"/>
      <c r="H15" s="385"/>
      <c r="J15" s="400" t="s">
        <v>246</v>
      </c>
      <c r="K15" s="400"/>
      <c r="M15" s="385"/>
      <c r="N15" s="385"/>
      <c r="O15" s="385"/>
      <c r="Q15" s="385"/>
      <c r="R15" s="386"/>
      <c r="S15" s="89"/>
      <c r="T15" s="75"/>
      <c r="U15" s="73"/>
    </row>
    <row r="16" spans="1:21" ht="21" customHeight="1">
      <c r="A16" s="88"/>
      <c r="B16" s="383"/>
      <c r="C16" s="117"/>
      <c r="D16" s="385"/>
      <c r="E16" s="385"/>
      <c r="F16" s="398"/>
      <c r="G16" s="385"/>
      <c r="H16" s="385"/>
      <c r="J16" s="118" t="s">
        <v>235</v>
      </c>
      <c r="K16" s="400"/>
      <c r="M16" s="385"/>
      <c r="N16" s="385"/>
      <c r="O16" s="385"/>
      <c r="Q16" s="385"/>
      <c r="R16" s="386"/>
      <c r="S16" s="89"/>
      <c r="T16" s="75"/>
      <c r="U16" s="73"/>
    </row>
    <row r="17" spans="1:21" ht="21" customHeight="1">
      <c r="A17" s="88"/>
      <c r="B17" s="401"/>
      <c r="C17" s="402"/>
      <c r="D17" s="402"/>
      <c r="E17" s="402"/>
      <c r="F17" s="402"/>
      <c r="G17" s="402"/>
      <c r="H17" s="402"/>
      <c r="I17" s="402"/>
      <c r="J17" s="92"/>
      <c r="K17" s="92"/>
      <c r="L17" s="402"/>
      <c r="M17" s="402"/>
      <c r="N17" s="402"/>
      <c r="O17" s="402"/>
      <c r="P17" s="402"/>
      <c r="Q17" s="402"/>
      <c r="R17" s="403"/>
      <c r="S17" s="89"/>
      <c r="T17" s="75"/>
      <c r="U17" s="73"/>
    </row>
    <row r="18" spans="1:21" ht="24" customHeight="1">
      <c r="A18" s="88"/>
      <c r="B18" s="93"/>
      <c r="C18" s="94"/>
      <c r="D18" s="94"/>
      <c r="E18" s="95"/>
      <c r="F18" s="95"/>
      <c r="G18" s="95"/>
      <c r="H18" s="95"/>
      <c r="I18" s="94"/>
      <c r="J18" s="96"/>
      <c r="K18" s="94"/>
      <c r="L18" s="94"/>
      <c r="M18" s="94"/>
      <c r="N18" s="94"/>
      <c r="O18" s="94"/>
      <c r="P18" s="94"/>
      <c r="Q18" s="94"/>
      <c r="R18" s="94"/>
      <c r="S18" s="89"/>
      <c r="T18" s="75"/>
      <c r="U18" s="73"/>
    </row>
    <row r="19" spans="1:21" ht="10.5" customHeight="1">
      <c r="A19" s="88"/>
      <c r="B19" s="380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2"/>
      <c r="S19" s="89"/>
      <c r="T19" s="75"/>
      <c r="U19" s="73"/>
    </row>
    <row r="20" spans="1:21" ht="21" customHeight="1">
      <c r="A20" s="88"/>
      <c r="B20" s="383"/>
      <c r="C20" s="387" t="s">
        <v>9</v>
      </c>
      <c r="D20" s="385"/>
      <c r="E20" s="385"/>
      <c r="G20" s="404" t="s">
        <v>170</v>
      </c>
      <c r="M20" s="404" t="s">
        <v>171</v>
      </c>
      <c r="O20" s="385"/>
      <c r="P20" s="385"/>
      <c r="Q20" s="385"/>
      <c r="R20" s="386"/>
      <c r="S20" s="89"/>
      <c r="T20" s="75"/>
      <c r="U20" s="73"/>
    </row>
    <row r="21" spans="1:21" ht="24" customHeight="1">
      <c r="A21" s="88"/>
      <c r="B21" s="383"/>
      <c r="C21" s="387" t="s">
        <v>3</v>
      </c>
      <c r="D21" s="385"/>
      <c r="E21" s="385"/>
      <c r="F21" s="388"/>
      <c r="G21" s="90" t="s">
        <v>10</v>
      </c>
      <c r="H21" s="388"/>
      <c r="L21" s="388"/>
      <c r="M21" s="90" t="s">
        <v>11</v>
      </c>
      <c r="N21" s="388"/>
      <c r="O21" s="385"/>
      <c r="P21" s="385"/>
      <c r="Q21" s="385"/>
      <c r="R21" s="386"/>
      <c r="S21" s="89"/>
      <c r="T21" s="75"/>
      <c r="U21" s="73"/>
    </row>
    <row r="22" spans="1:21" ht="21" customHeight="1">
      <c r="A22" s="88"/>
      <c r="B22" s="383"/>
      <c r="C22" s="387" t="s">
        <v>5</v>
      </c>
      <c r="D22" s="385"/>
      <c r="E22" s="385"/>
      <c r="F22" s="385"/>
      <c r="G22" s="116"/>
      <c r="H22" s="385"/>
      <c r="L22" s="385"/>
      <c r="M22" s="116" t="s">
        <v>242</v>
      </c>
      <c r="N22" s="385"/>
      <c r="O22" s="385"/>
      <c r="P22" s="385"/>
      <c r="Q22" s="385"/>
      <c r="R22" s="386"/>
      <c r="S22" s="89"/>
      <c r="T22" s="75"/>
      <c r="U22" s="73"/>
    </row>
    <row r="23" spans="1:21" ht="10.5" customHeight="1">
      <c r="A23" s="88"/>
      <c r="B23" s="390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4"/>
      <c r="S23" s="89"/>
      <c r="T23" s="75"/>
      <c r="U23" s="73"/>
    </row>
    <row r="24" spans="1:21" ht="21" customHeight="1">
      <c r="A24" s="88"/>
      <c r="B24" s="405"/>
      <c r="C24" s="97" t="s">
        <v>12</v>
      </c>
      <c r="D24" s="406"/>
      <c r="E24" s="406"/>
      <c r="F24" s="391"/>
      <c r="G24" s="407">
        <v>10</v>
      </c>
      <c r="H24" s="391"/>
      <c r="I24" s="391"/>
      <c r="J24" s="391"/>
      <c r="K24" s="391"/>
      <c r="L24" s="391"/>
      <c r="M24" s="408">
        <v>14</v>
      </c>
      <c r="N24" s="391"/>
      <c r="O24" s="391"/>
      <c r="P24" s="391"/>
      <c r="Q24" s="391"/>
      <c r="R24" s="394"/>
      <c r="S24" s="89"/>
      <c r="T24" s="75"/>
      <c r="U24" s="73"/>
    </row>
    <row r="25" spans="1:21" ht="10.5" customHeight="1">
      <c r="A25" s="88"/>
      <c r="B25" s="383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6"/>
      <c r="S25" s="89"/>
      <c r="T25" s="75"/>
      <c r="U25" s="73"/>
    </row>
    <row r="26" spans="1:21" ht="21" customHeight="1">
      <c r="A26" s="88"/>
      <c r="B26" s="383"/>
      <c r="C26" s="117" t="s">
        <v>13</v>
      </c>
      <c r="D26" s="385"/>
      <c r="E26" s="385"/>
      <c r="F26" s="409" t="s">
        <v>14</v>
      </c>
      <c r="G26" s="385"/>
      <c r="H26" s="117" t="s">
        <v>172</v>
      </c>
      <c r="J26" s="409"/>
      <c r="L26" s="409" t="s">
        <v>14</v>
      </c>
      <c r="M26" s="385"/>
      <c r="N26" s="117" t="s">
        <v>172</v>
      </c>
      <c r="O26" s="385"/>
      <c r="P26" s="117"/>
      <c r="Q26" s="117"/>
      <c r="R26" s="386"/>
      <c r="S26" s="89"/>
      <c r="T26" s="75"/>
      <c r="U26" s="73"/>
    </row>
    <row r="27" spans="1:21" ht="21" customHeight="1">
      <c r="A27" s="88"/>
      <c r="B27" s="383"/>
      <c r="C27" s="117" t="s">
        <v>15</v>
      </c>
      <c r="D27" s="385"/>
      <c r="E27" s="385"/>
      <c r="F27" s="410" t="s">
        <v>16</v>
      </c>
      <c r="G27" s="385"/>
      <c r="H27" s="117" t="s">
        <v>173</v>
      </c>
      <c r="J27" s="410"/>
      <c r="L27" s="410" t="s">
        <v>16</v>
      </c>
      <c r="M27" s="385"/>
      <c r="N27" s="117" t="s">
        <v>173</v>
      </c>
      <c r="O27" s="385"/>
      <c r="P27" s="117"/>
      <c r="Q27" s="117"/>
      <c r="R27" s="386"/>
      <c r="S27" s="89"/>
      <c r="T27" s="75"/>
      <c r="U27" s="73"/>
    </row>
    <row r="28" spans="1:21" ht="10.5" customHeight="1">
      <c r="A28" s="88"/>
      <c r="B28" s="401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3"/>
      <c r="S28" s="89"/>
      <c r="T28" s="75"/>
      <c r="U28" s="73"/>
    </row>
    <row r="29" spans="1:21" ht="24" customHeight="1">
      <c r="A29" s="88"/>
      <c r="B29" s="411"/>
      <c r="C29" s="412"/>
      <c r="D29" s="412"/>
      <c r="E29" s="413"/>
      <c r="F29" s="413"/>
      <c r="G29" s="413"/>
      <c r="H29" s="413"/>
      <c r="I29" s="412"/>
      <c r="J29" s="414"/>
      <c r="K29" s="412"/>
      <c r="L29" s="412"/>
      <c r="M29" s="412"/>
      <c r="N29" s="412"/>
      <c r="O29" s="412"/>
      <c r="P29" s="412"/>
      <c r="Q29" s="412"/>
      <c r="R29" s="412"/>
      <c r="S29" s="89"/>
      <c r="T29" s="75"/>
      <c r="U29" s="73"/>
    </row>
    <row r="30" spans="1:19" ht="30" customHeight="1">
      <c r="A30" s="98"/>
      <c r="B30" s="415"/>
      <c r="C30" s="416"/>
      <c r="D30" s="509" t="s">
        <v>17</v>
      </c>
      <c r="E30" s="510"/>
      <c r="F30" s="510"/>
      <c r="G30" s="510"/>
      <c r="H30" s="416"/>
      <c r="I30" s="417"/>
      <c r="J30" s="418"/>
      <c r="K30" s="415"/>
      <c r="L30" s="416"/>
      <c r="M30" s="509" t="s">
        <v>23</v>
      </c>
      <c r="N30" s="509"/>
      <c r="O30" s="509"/>
      <c r="P30" s="509"/>
      <c r="Q30" s="416"/>
      <c r="R30" s="417"/>
      <c r="S30" s="89"/>
    </row>
    <row r="31" spans="1:20" s="99" customFormat="1" ht="21" customHeight="1" thickBot="1">
      <c r="A31" s="100"/>
      <c r="B31" s="101" t="s">
        <v>18</v>
      </c>
      <c r="C31" s="102" t="s">
        <v>19</v>
      </c>
      <c r="D31" s="102" t="s">
        <v>20</v>
      </c>
      <c r="E31" s="103" t="s">
        <v>21</v>
      </c>
      <c r="F31" s="511" t="s">
        <v>22</v>
      </c>
      <c r="G31" s="512"/>
      <c r="H31" s="512"/>
      <c r="I31" s="513"/>
      <c r="J31" s="418"/>
      <c r="K31" s="101" t="s">
        <v>18</v>
      </c>
      <c r="L31" s="102" t="s">
        <v>19</v>
      </c>
      <c r="M31" s="102" t="s">
        <v>20</v>
      </c>
      <c r="N31" s="103" t="s">
        <v>21</v>
      </c>
      <c r="O31" s="511" t="s">
        <v>22</v>
      </c>
      <c r="P31" s="512"/>
      <c r="Q31" s="512"/>
      <c r="R31" s="513"/>
      <c r="S31" s="419"/>
      <c r="T31" s="74"/>
    </row>
    <row r="32" spans="1:20" s="428" customFormat="1" ht="18" customHeight="1" thickTop="1">
      <c r="A32" s="88"/>
      <c r="B32" s="420"/>
      <c r="C32" s="421"/>
      <c r="D32" s="422"/>
      <c r="E32" s="423"/>
      <c r="F32" s="105"/>
      <c r="G32" s="424"/>
      <c r="H32" s="424"/>
      <c r="I32" s="425"/>
      <c r="J32" s="418"/>
      <c r="K32" s="420"/>
      <c r="L32" s="421"/>
      <c r="M32" s="422"/>
      <c r="N32" s="423"/>
      <c r="O32" s="105"/>
      <c r="P32" s="424"/>
      <c r="Q32" s="424"/>
      <c r="R32" s="425"/>
      <c r="S32" s="426"/>
      <c r="T32" s="427"/>
    </row>
    <row r="33" spans="1:20" s="428" customFormat="1" ht="21" customHeight="1">
      <c r="A33" s="88"/>
      <c r="B33" s="429">
        <v>1</v>
      </c>
      <c r="C33" s="430">
        <v>47.375</v>
      </c>
      <c r="D33" s="430">
        <v>48.173</v>
      </c>
      <c r="E33" s="431">
        <f>(D33-C33)*1000</f>
        <v>798.0000000000018</v>
      </c>
      <c r="F33" s="503" t="s">
        <v>189</v>
      </c>
      <c r="G33" s="504"/>
      <c r="H33" s="504"/>
      <c r="I33" s="505"/>
      <c r="J33" s="418"/>
      <c r="K33" s="429" t="s">
        <v>174</v>
      </c>
      <c r="L33" s="430">
        <v>47.723</v>
      </c>
      <c r="M33" s="430">
        <v>48.023</v>
      </c>
      <c r="N33" s="431">
        <f>(M33-L33)*1000</f>
        <v>300.00000000000426</v>
      </c>
      <c r="O33" s="494" t="s">
        <v>175</v>
      </c>
      <c r="P33" s="495"/>
      <c r="Q33" s="495"/>
      <c r="R33" s="496"/>
      <c r="S33" s="426"/>
      <c r="T33" s="427"/>
    </row>
    <row r="34" spans="1:20" s="428" customFormat="1" ht="21" customHeight="1">
      <c r="A34" s="88"/>
      <c r="B34" s="429" t="s">
        <v>176</v>
      </c>
      <c r="C34" s="432">
        <v>47.109</v>
      </c>
      <c r="D34" s="432">
        <v>47.283</v>
      </c>
      <c r="E34" s="431">
        <f>(D34-C34)*1000</f>
        <v>173.9999999999995</v>
      </c>
      <c r="F34" s="500" t="s">
        <v>217</v>
      </c>
      <c r="G34" s="501"/>
      <c r="H34" s="501"/>
      <c r="I34" s="502"/>
      <c r="J34" s="418"/>
      <c r="K34" s="429"/>
      <c r="L34" s="430"/>
      <c r="M34" s="430"/>
      <c r="N34" s="431">
        <f>(M34-L34)*1000</f>
        <v>0</v>
      </c>
      <c r="O34" s="497" t="s">
        <v>193</v>
      </c>
      <c r="P34" s="498"/>
      <c r="Q34" s="498"/>
      <c r="R34" s="499"/>
      <c r="S34" s="426"/>
      <c r="T34" s="427"/>
    </row>
    <row r="35" spans="1:20" s="428" customFormat="1" ht="21" customHeight="1">
      <c r="A35" s="88"/>
      <c r="B35" s="429" t="s">
        <v>177</v>
      </c>
      <c r="C35" s="432">
        <v>47.006</v>
      </c>
      <c r="D35" s="432">
        <v>47.094</v>
      </c>
      <c r="E35" s="431">
        <f>(D35-C35)*1000</f>
        <v>88.00000000000097</v>
      </c>
      <c r="F35" s="500" t="s">
        <v>218</v>
      </c>
      <c r="G35" s="501"/>
      <c r="H35" s="501"/>
      <c r="I35" s="502"/>
      <c r="J35" s="418"/>
      <c r="K35" s="429"/>
      <c r="L35" s="430"/>
      <c r="M35" s="430"/>
      <c r="N35" s="431"/>
      <c r="O35" s="506" t="s">
        <v>253</v>
      </c>
      <c r="P35" s="507"/>
      <c r="Q35" s="507"/>
      <c r="R35" s="508"/>
      <c r="S35" s="426"/>
      <c r="T35" s="427"/>
    </row>
    <row r="36" spans="1:20" s="428" customFormat="1" ht="21" customHeight="1">
      <c r="A36" s="88"/>
      <c r="B36" s="429">
        <v>2</v>
      </c>
      <c r="C36" s="430">
        <v>47.31</v>
      </c>
      <c r="D36" s="430">
        <v>48.133</v>
      </c>
      <c r="E36" s="431">
        <f>(D36-C36)*1000</f>
        <v>823.0000000000005</v>
      </c>
      <c r="F36" s="503" t="s">
        <v>189</v>
      </c>
      <c r="G36" s="504"/>
      <c r="H36" s="504"/>
      <c r="I36" s="505"/>
      <c r="J36" s="418"/>
      <c r="K36" s="429"/>
      <c r="L36" s="430"/>
      <c r="M36" s="430"/>
      <c r="N36" s="431">
        <f>(M36-L36)*1000</f>
        <v>0</v>
      </c>
      <c r="O36" s="433"/>
      <c r="P36" s="104"/>
      <c r="Q36" s="104"/>
      <c r="R36" s="119"/>
      <c r="S36" s="426"/>
      <c r="T36" s="427"/>
    </row>
    <row r="37" spans="1:20" s="428" customFormat="1" ht="21" customHeight="1">
      <c r="A37" s="88"/>
      <c r="B37" s="429"/>
      <c r="C37" s="430"/>
      <c r="D37" s="430"/>
      <c r="E37" s="431"/>
      <c r="F37" s="500" t="s">
        <v>219</v>
      </c>
      <c r="G37" s="501"/>
      <c r="H37" s="501"/>
      <c r="I37" s="502"/>
      <c r="J37" s="418"/>
      <c r="K37" s="429" t="s">
        <v>178</v>
      </c>
      <c r="L37" s="430">
        <v>47.723</v>
      </c>
      <c r="M37" s="430">
        <v>48.023</v>
      </c>
      <c r="N37" s="431">
        <f>(M37-L37)*1000</f>
        <v>300.00000000000426</v>
      </c>
      <c r="O37" s="494" t="s">
        <v>179</v>
      </c>
      <c r="P37" s="495"/>
      <c r="Q37" s="495"/>
      <c r="R37" s="496"/>
      <c r="S37" s="426"/>
      <c r="T37" s="427"/>
    </row>
    <row r="38" spans="1:20" s="428" customFormat="1" ht="21" customHeight="1">
      <c r="A38" s="88"/>
      <c r="B38" s="429" t="s">
        <v>180</v>
      </c>
      <c r="C38" s="432">
        <v>48.267</v>
      </c>
      <c r="D38" s="432">
        <v>48.353</v>
      </c>
      <c r="E38" s="431">
        <f>(D38-C38)*1000</f>
        <v>85.99999999999852</v>
      </c>
      <c r="F38" s="500" t="s">
        <v>220</v>
      </c>
      <c r="G38" s="501"/>
      <c r="H38" s="501"/>
      <c r="I38" s="502"/>
      <c r="J38" s="418"/>
      <c r="K38" s="429"/>
      <c r="L38" s="430"/>
      <c r="M38" s="430"/>
      <c r="N38" s="431"/>
      <c r="O38" s="497" t="s">
        <v>193</v>
      </c>
      <c r="P38" s="498"/>
      <c r="Q38" s="498"/>
      <c r="R38" s="499"/>
      <c r="S38" s="426"/>
      <c r="T38" s="427"/>
    </row>
    <row r="39" spans="1:20" s="428" customFormat="1" ht="21" customHeight="1">
      <c r="A39" s="88"/>
      <c r="B39" s="429">
        <v>3</v>
      </c>
      <c r="C39" s="430">
        <v>47.596</v>
      </c>
      <c r="D39" s="430">
        <v>48.09</v>
      </c>
      <c r="E39" s="431">
        <f>(D39-C39)*1000</f>
        <v>494.0000000000069</v>
      </c>
      <c r="F39" s="503" t="s">
        <v>189</v>
      </c>
      <c r="G39" s="504"/>
      <c r="H39" s="504"/>
      <c r="I39" s="505"/>
      <c r="J39" s="418"/>
      <c r="K39" s="429"/>
      <c r="L39" s="430"/>
      <c r="M39" s="430"/>
      <c r="N39" s="431"/>
      <c r="O39" s="506" t="s">
        <v>253</v>
      </c>
      <c r="P39" s="507"/>
      <c r="Q39" s="507"/>
      <c r="R39" s="508"/>
      <c r="S39" s="426"/>
      <c r="T39" s="427"/>
    </row>
    <row r="40" spans="1:20" s="428" customFormat="1" ht="21" customHeight="1">
      <c r="A40" s="88"/>
      <c r="B40" s="429"/>
      <c r="C40" s="434"/>
      <c r="D40" s="432"/>
      <c r="E40" s="431"/>
      <c r="F40" s="500" t="s">
        <v>181</v>
      </c>
      <c r="G40" s="501"/>
      <c r="H40" s="501"/>
      <c r="I40" s="502"/>
      <c r="J40" s="418"/>
      <c r="K40" s="429"/>
      <c r="L40" s="430"/>
      <c r="M40" s="430"/>
      <c r="N40" s="431"/>
      <c r="O40" s="433"/>
      <c r="P40" s="104"/>
      <c r="Q40" s="104"/>
      <c r="R40" s="119"/>
      <c r="S40" s="426"/>
      <c r="T40" s="427"/>
    </row>
    <row r="41" spans="1:20" s="428" customFormat="1" ht="21" customHeight="1">
      <c r="A41" s="88"/>
      <c r="B41" s="429" t="s">
        <v>182</v>
      </c>
      <c r="C41" s="434">
        <v>47.369</v>
      </c>
      <c r="D41" s="432">
        <v>47.471</v>
      </c>
      <c r="E41" s="431">
        <f>(D41-C41)*1000</f>
        <v>101.99999999999676</v>
      </c>
      <c r="F41" s="500" t="s">
        <v>221</v>
      </c>
      <c r="G41" s="501"/>
      <c r="H41" s="501"/>
      <c r="I41" s="502"/>
      <c r="J41" s="418"/>
      <c r="K41" s="429"/>
      <c r="L41" s="430"/>
      <c r="M41" s="430"/>
      <c r="N41" s="431">
        <f>(M41-L41)*1000</f>
        <v>0</v>
      </c>
      <c r="O41" s="433"/>
      <c r="P41" s="104"/>
      <c r="Q41" s="104"/>
      <c r="R41" s="119"/>
      <c r="S41" s="426"/>
      <c r="T41" s="427"/>
    </row>
    <row r="42" spans="1:20" s="428" customFormat="1" ht="21" customHeight="1">
      <c r="A42" s="88"/>
      <c r="B42" s="429" t="s">
        <v>183</v>
      </c>
      <c r="C42" s="432">
        <v>48.226</v>
      </c>
      <c r="D42" s="432">
        <v>48.325</v>
      </c>
      <c r="E42" s="431">
        <f>(D42-C42)*1000</f>
        <v>99.00000000000375</v>
      </c>
      <c r="F42" s="500" t="s">
        <v>222</v>
      </c>
      <c r="G42" s="501"/>
      <c r="H42" s="501"/>
      <c r="I42" s="502"/>
      <c r="J42" s="418"/>
      <c r="K42" s="429"/>
      <c r="L42" s="430"/>
      <c r="M42" s="430"/>
      <c r="N42" s="431"/>
      <c r="O42" s="433"/>
      <c r="P42" s="104"/>
      <c r="Q42" s="104"/>
      <c r="R42" s="119"/>
      <c r="S42" s="426"/>
      <c r="T42" s="427"/>
    </row>
    <row r="43" spans="1:20" s="428" customFormat="1" ht="21" customHeight="1">
      <c r="A43" s="88"/>
      <c r="B43" s="429">
        <v>4</v>
      </c>
      <c r="C43" s="430">
        <v>47.35</v>
      </c>
      <c r="D43" s="430">
        <v>48.055</v>
      </c>
      <c r="E43" s="431">
        <f>(D43-C43)*1000</f>
        <v>704.9999999999983</v>
      </c>
      <c r="F43" s="491" t="s">
        <v>184</v>
      </c>
      <c r="G43" s="492"/>
      <c r="H43" s="492"/>
      <c r="I43" s="493"/>
      <c r="J43" s="418"/>
      <c r="K43" s="429"/>
      <c r="L43" s="430"/>
      <c r="M43" s="430"/>
      <c r="N43" s="431"/>
      <c r="O43" s="433"/>
      <c r="P43" s="104"/>
      <c r="Q43" s="104"/>
      <c r="R43" s="119"/>
      <c r="S43" s="426"/>
      <c r="T43" s="427"/>
    </row>
    <row r="44" spans="1:20" s="428" customFormat="1" ht="21" customHeight="1">
      <c r="A44" s="88"/>
      <c r="B44" s="429">
        <v>5</v>
      </c>
      <c r="C44" s="430">
        <v>47.588</v>
      </c>
      <c r="D44" s="430">
        <v>47.961</v>
      </c>
      <c r="E44" s="431">
        <f>(D44-C44)*1000</f>
        <v>372.99999999999756</v>
      </c>
      <c r="F44" s="491" t="s">
        <v>184</v>
      </c>
      <c r="G44" s="492"/>
      <c r="H44" s="492"/>
      <c r="I44" s="493"/>
      <c r="J44" s="418"/>
      <c r="K44" s="429">
        <v>5</v>
      </c>
      <c r="L44" s="430">
        <v>47.797</v>
      </c>
      <c r="M44" s="430">
        <v>47.897</v>
      </c>
      <c r="N44" s="431">
        <f>(M44-L44)*1000</f>
        <v>100.00000000000142</v>
      </c>
      <c r="O44" s="494" t="s">
        <v>185</v>
      </c>
      <c r="P44" s="495"/>
      <c r="Q44" s="495"/>
      <c r="R44" s="496"/>
      <c r="S44" s="426"/>
      <c r="T44" s="427"/>
    </row>
    <row r="45" spans="1:20" s="428" customFormat="1" ht="21" customHeight="1">
      <c r="A45" s="88"/>
      <c r="B45" s="429"/>
      <c r="C45" s="430"/>
      <c r="D45" s="430"/>
      <c r="E45" s="431"/>
      <c r="F45" s="500" t="s">
        <v>223</v>
      </c>
      <c r="G45" s="501"/>
      <c r="H45" s="501"/>
      <c r="I45" s="502"/>
      <c r="J45" s="418"/>
      <c r="K45" s="435"/>
      <c r="L45" s="436"/>
      <c r="M45" s="436"/>
      <c r="N45" s="437"/>
      <c r="O45" s="497" t="s">
        <v>193</v>
      </c>
      <c r="P45" s="498"/>
      <c r="Q45" s="498"/>
      <c r="R45" s="499"/>
      <c r="S45" s="426"/>
      <c r="T45" s="427"/>
    </row>
    <row r="46" spans="1:20" s="428" customFormat="1" ht="21" customHeight="1">
      <c r="A46" s="88"/>
      <c r="B46" s="429">
        <v>6</v>
      </c>
      <c r="C46" s="430">
        <v>47.391</v>
      </c>
      <c r="D46" s="430">
        <v>48.02</v>
      </c>
      <c r="E46" s="431">
        <f>(D46-C46)*1000</f>
        <v>629.0000000000049</v>
      </c>
      <c r="F46" s="491" t="s">
        <v>184</v>
      </c>
      <c r="G46" s="492"/>
      <c r="H46" s="492"/>
      <c r="I46" s="493"/>
      <c r="J46" s="418"/>
      <c r="K46" s="429"/>
      <c r="L46" s="430"/>
      <c r="M46" s="430"/>
      <c r="N46" s="431"/>
      <c r="O46" s="506" t="s">
        <v>254</v>
      </c>
      <c r="P46" s="507"/>
      <c r="Q46" s="507"/>
      <c r="R46" s="508"/>
      <c r="S46" s="426"/>
      <c r="T46" s="427"/>
    </row>
    <row r="47" spans="1:20" s="428" customFormat="1" ht="21" customHeight="1">
      <c r="A47" s="88"/>
      <c r="B47" s="429">
        <v>7</v>
      </c>
      <c r="C47" s="430">
        <v>47.9</v>
      </c>
      <c r="D47" s="430">
        <v>47.969</v>
      </c>
      <c r="E47" s="431">
        <f>(D47-C47)*1000</f>
        <v>69.00000000000261</v>
      </c>
      <c r="F47" s="491" t="s">
        <v>186</v>
      </c>
      <c r="G47" s="492"/>
      <c r="H47" s="492"/>
      <c r="I47" s="493"/>
      <c r="J47" s="418"/>
      <c r="K47" s="429">
        <v>7</v>
      </c>
      <c r="L47" s="430">
        <v>47.904</v>
      </c>
      <c r="M47" s="430">
        <v>47.964</v>
      </c>
      <c r="N47" s="431">
        <f>(M47-L47)*1000</f>
        <v>59.99999999999517</v>
      </c>
      <c r="O47" s="494" t="s">
        <v>187</v>
      </c>
      <c r="P47" s="495"/>
      <c r="Q47" s="495"/>
      <c r="R47" s="496"/>
      <c r="S47" s="426"/>
      <c r="T47" s="427"/>
    </row>
    <row r="48" spans="1:20" s="428" customFormat="1" ht="21" customHeight="1">
      <c r="A48" s="88"/>
      <c r="B48" s="429"/>
      <c r="C48" s="430"/>
      <c r="D48" s="430"/>
      <c r="E48" s="431"/>
      <c r="F48" s="500" t="s">
        <v>188</v>
      </c>
      <c r="G48" s="501"/>
      <c r="H48" s="501"/>
      <c r="I48" s="502"/>
      <c r="J48" s="418"/>
      <c r="K48" s="438"/>
      <c r="L48" s="439"/>
      <c r="M48" s="440"/>
      <c r="N48" s="441"/>
      <c r="O48" s="497" t="s">
        <v>193</v>
      </c>
      <c r="P48" s="498"/>
      <c r="Q48" s="498"/>
      <c r="R48" s="499"/>
      <c r="S48" s="426"/>
      <c r="T48" s="427"/>
    </row>
    <row r="49" spans="1:20" s="428" customFormat="1" ht="21" customHeight="1">
      <c r="A49" s="88"/>
      <c r="B49" s="429">
        <v>8</v>
      </c>
      <c r="C49" s="430">
        <v>47.416</v>
      </c>
      <c r="D49" s="430">
        <v>47.984</v>
      </c>
      <c r="E49" s="431">
        <f>(D49-C49)*1000</f>
        <v>568.000000000005</v>
      </c>
      <c r="F49" s="491" t="s">
        <v>184</v>
      </c>
      <c r="G49" s="492"/>
      <c r="H49" s="492"/>
      <c r="I49" s="493"/>
      <c r="J49" s="418"/>
      <c r="K49" s="438"/>
      <c r="L49" s="439"/>
      <c r="M49" s="440"/>
      <c r="N49" s="441"/>
      <c r="O49" s="506" t="s">
        <v>254</v>
      </c>
      <c r="P49" s="507"/>
      <c r="Q49" s="507"/>
      <c r="R49" s="508"/>
      <c r="S49" s="426"/>
      <c r="T49" s="427"/>
    </row>
    <row r="50" spans="1:20" s="443" customFormat="1" ht="18" customHeight="1">
      <c r="A50" s="88"/>
      <c r="B50" s="106"/>
      <c r="C50" s="107"/>
      <c r="D50" s="108"/>
      <c r="E50" s="111"/>
      <c r="F50" s="110"/>
      <c r="G50" s="109"/>
      <c r="H50" s="109"/>
      <c r="I50" s="442"/>
      <c r="J50" s="418"/>
      <c r="K50" s="106"/>
      <c r="L50" s="107"/>
      <c r="M50" s="108"/>
      <c r="N50" s="111"/>
      <c r="O50" s="110"/>
      <c r="P50" s="109"/>
      <c r="Q50" s="109"/>
      <c r="R50" s="442"/>
      <c r="S50" s="426"/>
      <c r="T50" s="427"/>
    </row>
    <row r="51" spans="1:19" ht="25.5" customHeight="1" thickBot="1">
      <c r="A51" s="444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3"/>
    </row>
  </sheetData>
  <sheetProtection password="E5AD" sheet="1"/>
  <mergeCells count="33">
    <mergeCell ref="D30:G30"/>
    <mergeCell ref="F35:I35"/>
    <mergeCell ref="F40:I40"/>
    <mergeCell ref="F39:I39"/>
    <mergeCell ref="F37:I37"/>
    <mergeCell ref="O49:R49"/>
    <mergeCell ref="O44:R44"/>
    <mergeCell ref="M30:P30"/>
    <mergeCell ref="F31:I31"/>
    <mergeCell ref="O31:R31"/>
    <mergeCell ref="F49:I49"/>
    <mergeCell ref="O48:R48"/>
    <mergeCell ref="O45:R45"/>
    <mergeCell ref="O47:R47"/>
    <mergeCell ref="F42:I42"/>
    <mergeCell ref="F47:I47"/>
    <mergeCell ref="F48:I48"/>
    <mergeCell ref="F45:I45"/>
    <mergeCell ref="F43:I43"/>
    <mergeCell ref="O46:R46"/>
    <mergeCell ref="O33:R33"/>
    <mergeCell ref="F33:I33"/>
    <mergeCell ref="F34:I34"/>
    <mergeCell ref="O35:R35"/>
    <mergeCell ref="O39:R39"/>
    <mergeCell ref="F36:I36"/>
    <mergeCell ref="F38:I38"/>
    <mergeCell ref="F44:I44"/>
    <mergeCell ref="F46:I46"/>
    <mergeCell ref="O37:R37"/>
    <mergeCell ref="O38:R38"/>
    <mergeCell ref="F41:I41"/>
    <mergeCell ref="O34:R34"/>
  </mergeCells>
  <printOptions horizontalCentered="1" verticalCentered="1"/>
  <pageMargins left="0.3937007874015748" right="0.3937007874015748" top="0.3937007874015748" bottom="0.1968503937007874" header="0" footer="0"/>
  <pageSetup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25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8"/>
      <c r="AE1" s="55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BB1" s="176"/>
      <c r="BC1" s="176"/>
      <c r="BD1" s="176"/>
      <c r="BE1" s="176"/>
      <c r="BF1" s="176"/>
      <c r="BG1" s="176"/>
      <c r="BH1" s="8"/>
      <c r="BI1" s="55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"/>
      <c r="BU1" s="17"/>
      <c r="BV1" s="17"/>
      <c r="BW1" s="17"/>
      <c r="BX1" s="17"/>
      <c r="BY1" s="17"/>
      <c r="CD1" s="176"/>
      <c r="CE1" s="176"/>
      <c r="CF1" s="176"/>
      <c r="CG1" s="176"/>
      <c r="CH1" s="176"/>
      <c r="CI1" s="176"/>
      <c r="CJ1" s="176"/>
      <c r="CK1" s="176"/>
      <c r="CL1" s="8"/>
      <c r="CM1" s="55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45"/>
      <c r="DC1" s="45"/>
      <c r="DP1" s="8"/>
      <c r="DQ1" s="55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25"/>
      <c r="ES1" s="176"/>
      <c r="ET1" s="17"/>
      <c r="EU1" s="17"/>
    </row>
    <row r="2" spans="2:149" ht="36" customHeight="1">
      <c r="B2" s="124"/>
      <c r="C2" s="125"/>
      <c r="D2" s="578" t="s">
        <v>24</v>
      </c>
      <c r="E2" s="578"/>
      <c r="F2" s="578"/>
      <c r="G2" s="578"/>
      <c r="H2" s="578"/>
      <c r="I2" s="578"/>
      <c r="J2" s="125"/>
      <c r="K2" s="126"/>
      <c r="L2" s="216"/>
      <c r="M2" s="17"/>
      <c r="N2" s="135"/>
      <c r="O2" s="136"/>
      <c r="P2" s="136"/>
      <c r="Q2" s="136"/>
      <c r="R2" s="136"/>
      <c r="S2" s="136"/>
      <c r="T2" s="585" t="s">
        <v>25</v>
      </c>
      <c r="U2" s="585"/>
      <c r="V2" s="585"/>
      <c r="W2" s="585"/>
      <c r="X2" s="136"/>
      <c r="Y2" s="136"/>
      <c r="Z2" s="136"/>
      <c r="AA2" s="136"/>
      <c r="AB2" s="136"/>
      <c r="AC2" s="137"/>
      <c r="AE2" s="17"/>
      <c r="AH2" s="135"/>
      <c r="AI2" s="136"/>
      <c r="AJ2" s="215" t="s">
        <v>25</v>
      </c>
      <c r="AK2" s="215"/>
      <c r="AL2" s="215"/>
      <c r="AM2" s="215"/>
      <c r="AN2" s="217"/>
      <c r="AO2" s="217"/>
      <c r="AP2" s="136"/>
      <c r="AQ2" s="137"/>
      <c r="AR2" s="17"/>
      <c r="BB2" s="218"/>
      <c r="BC2" s="218"/>
      <c r="BD2" s="218"/>
      <c r="BE2" s="218"/>
      <c r="BF2" s="218"/>
      <c r="BG2" s="218"/>
      <c r="BJ2" s="45"/>
      <c r="BK2" s="45"/>
      <c r="BL2" s="218"/>
      <c r="BM2" s="122"/>
      <c r="BN2" s="218"/>
      <c r="BO2" s="218"/>
      <c r="BP2" s="218"/>
      <c r="BQ2" s="218"/>
      <c r="BR2" s="219"/>
      <c r="BS2" s="219"/>
      <c r="CD2" s="218"/>
      <c r="CE2" s="218"/>
      <c r="CF2" s="218"/>
      <c r="CG2" s="218"/>
      <c r="CH2" s="218"/>
      <c r="CI2" s="218"/>
      <c r="CJ2" s="218"/>
      <c r="CK2" s="218"/>
      <c r="CP2" s="135"/>
      <c r="CQ2" s="136"/>
      <c r="CR2" s="136"/>
      <c r="CS2" s="136"/>
      <c r="CT2" s="215" t="s">
        <v>25</v>
      </c>
      <c r="CU2" s="215"/>
      <c r="CV2" s="215"/>
      <c r="CW2" s="215"/>
      <c r="CX2" s="220"/>
      <c r="CY2" s="220"/>
      <c r="CZ2" s="136"/>
      <c r="DA2" s="137"/>
      <c r="DB2" s="45"/>
      <c r="DC2" s="45"/>
      <c r="DR2" s="135"/>
      <c r="DS2" s="136"/>
      <c r="DT2" s="136"/>
      <c r="DU2" s="136"/>
      <c r="DV2" s="585" t="s">
        <v>25</v>
      </c>
      <c r="DW2" s="585"/>
      <c r="DX2" s="585"/>
      <c r="DY2" s="585"/>
      <c r="DZ2" s="585"/>
      <c r="EA2" s="585"/>
      <c r="EB2" s="136"/>
      <c r="EC2" s="136"/>
      <c r="ED2" s="136"/>
      <c r="EE2" s="137"/>
      <c r="EH2" s="124"/>
      <c r="EI2" s="125"/>
      <c r="EJ2" s="578" t="s">
        <v>24</v>
      </c>
      <c r="EK2" s="578"/>
      <c r="EL2" s="578"/>
      <c r="EM2" s="578"/>
      <c r="EN2" s="578"/>
      <c r="EO2" s="578"/>
      <c r="EP2" s="125"/>
      <c r="EQ2" s="126"/>
      <c r="ER2" s="216"/>
      <c r="ES2" s="45"/>
    </row>
    <row r="3" spans="2:149" ht="21" customHeight="1" thickBot="1">
      <c r="B3" s="127"/>
      <c r="E3" s="8"/>
      <c r="G3" s="8"/>
      <c r="K3" s="128"/>
      <c r="L3" s="45"/>
      <c r="M3" s="17"/>
      <c r="N3" s="586" t="s">
        <v>26</v>
      </c>
      <c r="O3" s="584"/>
      <c r="P3" s="584"/>
      <c r="Q3" s="587"/>
      <c r="R3" s="221"/>
      <c r="S3" s="222"/>
      <c r="T3" s="588" t="s">
        <v>27</v>
      </c>
      <c r="U3" s="584"/>
      <c r="V3" s="584"/>
      <c r="W3" s="587"/>
      <c r="X3" s="221"/>
      <c r="Y3" s="222"/>
      <c r="Z3" s="588" t="s">
        <v>118</v>
      </c>
      <c r="AA3" s="584"/>
      <c r="AB3" s="584"/>
      <c r="AC3" s="589"/>
      <c r="AD3" s="17"/>
      <c r="AE3" s="17"/>
      <c r="AH3" s="223"/>
      <c r="AI3" s="221"/>
      <c r="AJ3" s="214" t="s">
        <v>28</v>
      </c>
      <c r="AK3" s="214"/>
      <c r="AL3" s="214"/>
      <c r="AM3" s="214"/>
      <c r="AN3" s="224"/>
      <c r="AO3" s="224"/>
      <c r="AP3" s="221"/>
      <c r="AQ3" s="225"/>
      <c r="AR3" s="17"/>
      <c r="BB3" s="5"/>
      <c r="BC3" s="5"/>
      <c r="BD3" s="226"/>
      <c r="BE3" s="226"/>
      <c r="BF3" s="5"/>
      <c r="BG3" s="5"/>
      <c r="BJ3" s="6"/>
      <c r="BK3" s="6"/>
      <c r="BL3" s="227"/>
      <c r="BM3" s="227"/>
      <c r="BN3" s="227"/>
      <c r="BO3" s="35"/>
      <c r="BP3" s="6"/>
      <c r="BQ3" s="6"/>
      <c r="BR3" s="227"/>
      <c r="BS3" s="227"/>
      <c r="CD3" s="5"/>
      <c r="CE3" s="5"/>
      <c r="CF3" s="226"/>
      <c r="CG3" s="226"/>
      <c r="CH3" s="228"/>
      <c r="CI3" s="228"/>
      <c r="CJ3" s="5"/>
      <c r="CK3" s="5"/>
      <c r="CP3" s="223"/>
      <c r="CQ3" s="221"/>
      <c r="CR3" s="221"/>
      <c r="CS3" s="221"/>
      <c r="CT3" s="214" t="s">
        <v>28</v>
      </c>
      <c r="CU3" s="214"/>
      <c r="CV3" s="214"/>
      <c r="CW3" s="214"/>
      <c r="CX3" s="229"/>
      <c r="CY3" s="229"/>
      <c r="CZ3" s="221"/>
      <c r="DA3" s="225"/>
      <c r="DB3" s="5"/>
      <c r="DC3" s="5"/>
      <c r="DG3" s="447" t="s">
        <v>194</v>
      </c>
      <c r="DR3" s="223"/>
      <c r="DS3" s="221"/>
      <c r="DT3" s="584" t="s">
        <v>27</v>
      </c>
      <c r="DU3" s="584"/>
      <c r="DV3" s="221"/>
      <c r="DW3" s="222"/>
      <c r="DX3" s="221"/>
      <c r="DY3" s="222"/>
      <c r="DZ3" s="221"/>
      <c r="EA3" s="221"/>
      <c r="EB3" s="584" t="s">
        <v>26</v>
      </c>
      <c r="EC3" s="584"/>
      <c r="ED3" s="221"/>
      <c r="EE3" s="225"/>
      <c r="EH3" s="127"/>
      <c r="EK3" s="8"/>
      <c r="EL3" s="17"/>
      <c r="EM3" s="231"/>
      <c r="EQ3" s="128"/>
      <c r="ER3" s="45"/>
      <c r="ES3" s="45"/>
    </row>
    <row r="4" spans="2:149" ht="23.25" customHeight="1" thickTop="1">
      <c r="B4" s="579" t="s">
        <v>29</v>
      </c>
      <c r="C4" s="580"/>
      <c r="D4" s="580"/>
      <c r="E4" s="581"/>
      <c r="G4" s="8"/>
      <c r="H4" s="582" t="s">
        <v>30</v>
      </c>
      <c r="I4" s="580"/>
      <c r="J4" s="580"/>
      <c r="K4" s="583"/>
      <c r="L4" s="10"/>
      <c r="M4" s="17"/>
      <c r="N4" s="232"/>
      <c r="O4" s="66"/>
      <c r="P4" s="139"/>
      <c r="Q4" s="139"/>
      <c r="R4" s="139"/>
      <c r="S4" s="139"/>
      <c r="T4" s="213" t="s">
        <v>244</v>
      </c>
      <c r="U4" s="213"/>
      <c r="V4" s="213"/>
      <c r="W4" s="213"/>
      <c r="X4" s="139"/>
      <c r="Y4" s="139"/>
      <c r="Z4" s="66"/>
      <c r="AA4" s="139"/>
      <c r="AB4" s="139"/>
      <c r="AC4" s="140"/>
      <c r="AD4" s="17"/>
      <c r="AE4" s="17"/>
      <c r="AH4" s="233"/>
      <c r="AI4" s="199"/>
      <c r="AJ4" s="213" t="s">
        <v>244</v>
      </c>
      <c r="AK4" s="213"/>
      <c r="AL4" s="213"/>
      <c r="AM4" s="213"/>
      <c r="AN4" s="234"/>
      <c r="AO4" s="235"/>
      <c r="AP4" s="199"/>
      <c r="AQ4" s="140"/>
      <c r="BB4" s="9"/>
      <c r="BC4" s="45"/>
      <c r="BD4" s="45"/>
      <c r="BE4" s="45"/>
      <c r="BF4" s="45"/>
      <c r="BG4" s="236"/>
      <c r="BH4" s="236"/>
      <c r="BI4" s="236"/>
      <c r="BQ4" s="236"/>
      <c r="BR4" s="236"/>
      <c r="BS4" s="236"/>
      <c r="BW4" s="11" t="s">
        <v>119</v>
      </c>
      <c r="CD4" s="236"/>
      <c r="CE4" s="236"/>
      <c r="CF4" s="9"/>
      <c r="CG4" s="9"/>
      <c r="CH4" s="9"/>
      <c r="CI4" s="9"/>
      <c r="CJ4" s="236"/>
      <c r="CK4" s="236"/>
      <c r="CP4" s="233"/>
      <c r="CQ4" s="199"/>
      <c r="CR4" s="199"/>
      <c r="CS4" s="199"/>
      <c r="CT4" s="213" t="s">
        <v>244</v>
      </c>
      <c r="CU4" s="213"/>
      <c r="CV4" s="213"/>
      <c r="CW4" s="213"/>
      <c r="CX4" s="237"/>
      <c r="CY4" s="237"/>
      <c r="CZ4" s="139"/>
      <c r="DA4" s="140"/>
      <c r="DI4" s="238"/>
      <c r="DR4" s="138"/>
      <c r="DS4" s="139"/>
      <c r="DT4" s="139"/>
      <c r="DU4" s="139"/>
      <c r="DV4" s="570" t="s">
        <v>245</v>
      </c>
      <c r="DW4" s="570"/>
      <c r="DX4" s="570"/>
      <c r="DY4" s="570"/>
      <c r="DZ4" s="570"/>
      <c r="EA4" s="570"/>
      <c r="EB4" s="139"/>
      <c r="EC4" s="139"/>
      <c r="ED4" s="139"/>
      <c r="EE4" s="140"/>
      <c r="EH4" s="579" t="s">
        <v>120</v>
      </c>
      <c r="EI4" s="580"/>
      <c r="EJ4" s="580"/>
      <c r="EK4" s="581"/>
      <c r="EL4" s="17"/>
      <c r="EM4" s="231"/>
      <c r="EN4" s="582" t="s">
        <v>31</v>
      </c>
      <c r="EO4" s="580"/>
      <c r="EP4" s="580"/>
      <c r="EQ4" s="583"/>
      <c r="ER4" s="10"/>
      <c r="ES4" s="129"/>
    </row>
    <row r="5" spans="2:149" ht="21" customHeight="1">
      <c r="B5" s="560" t="s">
        <v>32</v>
      </c>
      <c r="C5" s="561"/>
      <c r="D5" s="561"/>
      <c r="E5" s="562"/>
      <c r="G5" s="8"/>
      <c r="H5" s="563" t="s">
        <v>32</v>
      </c>
      <c r="I5" s="561"/>
      <c r="J5" s="561"/>
      <c r="K5" s="564"/>
      <c r="L5" s="10"/>
      <c r="M5" s="17"/>
      <c r="N5" s="239"/>
      <c r="O5" s="240"/>
      <c r="P5" s="241"/>
      <c r="Q5" s="240"/>
      <c r="R5" s="242"/>
      <c r="S5" s="142"/>
      <c r="T5" s="143"/>
      <c r="U5" s="144"/>
      <c r="V5" s="143"/>
      <c r="W5" s="144"/>
      <c r="X5" s="242"/>
      <c r="Y5" s="142"/>
      <c r="Z5" s="143"/>
      <c r="AA5" s="144"/>
      <c r="AB5" s="143"/>
      <c r="AC5" s="243"/>
      <c r="AD5" s="17"/>
      <c r="AE5" s="17"/>
      <c r="AH5" s="130"/>
      <c r="AI5" s="145"/>
      <c r="AJ5" s="26"/>
      <c r="AK5" s="145"/>
      <c r="AL5" s="26"/>
      <c r="AM5" s="145"/>
      <c r="AN5" s="26"/>
      <c r="AO5" s="244"/>
      <c r="AP5" s="26"/>
      <c r="AQ5" s="182"/>
      <c r="BA5" s="1"/>
      <c r="BB5" s="59"/>
      <c r="BO5" s="245"/>
      <c r="BQ5" s="246"/>
      <c r="BR5" s="216"/>
      <c r="BS5" s="247"/>
      <c r="CE5" s="121"/>
      <c r="CI5" s="35"/>
      <c r="CJ5" s="35"/>
      <c r="CK5" s="35"/>
      <c r="CP5" s="130"/>
      <c r="CQ5" s="244"/>
      <c r="CR5" s="26"/>
      <c r="CS5" s="145"/>
      <c r="CT5" s="26"/>
      <c r="CU5" s="145"/>
      <c r="CV5" s="26"/>
      <c r="CW5" s="145"/>
      <c r="CX5" s="26"/>
      <c r="CY5" s="145"/>
      <c r="CZ5" s="26"/>
      <c r="DA5" s="182"/>
      <c r="DO5" s="489" t="s">
        <v>252</v>
      </c>
      <c r="DR5" s="248"/>
      <c r="DS5" s="141"/>
      <c r="DT5" s="143"/>
      <c r="DU5" s="144"/>
      <c r="DV5" s="143"/>
      <c r="DW5" s="151"/>
      <c r="DX5" s="35"/>
      <c r="DY5" s="249"/>
      <c r="DZ5" s="576" t="s">
        <v>33</v>
      </c>
      <c r="EA5" s="577"/>
      <c r="EB5" s="143"/>
      <c r="EC5" s="141"/>
      <c r="ED5" s="143"/>
      <c r="EE5" s="181"/>
      <c r="EH5" s="560" t="s">
        <v>32</v>
      </c>
      <c r="EI5" s="561"/>
      <c r="EJ5" s="561"/>
      <c r="EK5" s="562"/>
      <c r="EL5" s="17"/>
      <c r="EM5" s="231"/>
      <c r="EN5" s="563" t="s">
        <v>32</v>
      </c>
      <c r="EO5" s="561"/>
      <c r="EP5" s="561"/>
      <c r="EQ5" s="564"/>
      <c r="ER5" s="10"/>
      <c r="ES5" s="10"/>
    </row>
    <row r="6" spans="2:149" ht="21.75" customHeight="1" thickBot="1">
      <c r="B6" s="590" t="s">
        <v>34</v>
      </c>
      <c r="C6" s="575"/>
      <c r="D6" s="591" t="s">
        <v>35</v>
      </c>
      <c r="E6" s="592"/>
      <c r="F6" s="134"/>
      <c r="G6" s="27"/>
      <c r="H6" s="593" t="s">
        <v>34</v>
      </c>
      <c r="I6" s="594"/>
      <c r="J6" s="554" t="s">
        <v>35</v>
      </c>
      <c r="K6" s="555"/>
      <c r="L6" s="10"/>
      <c r="M6" s="17"/>
      <c r="N6" s="556" t="s">
        <v>36</v>
      </c>
      <c r="O6" s="557"/>
      <c r="P6" s="558" t="s">
        <v>37</v>
      </c>
      <c r="Q6" s="559"/>
      <c r="R6" s="250"/>
      <c r="S6" s="142"/>
      <c r="T6" s="20"/>
      <c r="U6" s="19"/>
      <c r="V6" s="13" t="s">
        <v>121</v>
      </c>
      <c r="W6" s="251">
        <v>47.369</v>
      </c>
      <c r="X6" s="250"/>
      <c r="Y6" s="142"/>
      <c r="Z6" s="20"/>
      <c r="AA6" s="19"/>
      <c r="AB6" s="20"/>
      <c r="AC6" s="252"/>
      <c r="AD6" s="17"/>
      <c r="AE6" s="17"/>
      <c r="AH6" s="18"/>
      <c r="AI6" s="147"/>
      <c r="AJ6" s="14" t="s">
        <v>39</v>
      </c>
      <c r="AK6" s="152">
        <v>46.913</v>
      </c>
      <c r="AL6" s="14" t="s">
        <v>87</v>
      </c>
      <c r="AM6" s="152">
        <v>47.094</v>
      </c>
      <c r="AN6" s="14" t="s">
        <v>88</v>
      </c>
      <c r="AO6" s="152">
        <v>47.283</v>
      </c>
      <c r="AP6" s="14" t="s">
        <v>89</v>
      </c>
      <c r="AQ6" s="157">
        <v>47.567</v>
      </c>
      <c r="BA6" s="1"/>
      <c r="BB6" s="45"/>
      <c r="BO6" s="120"/>
      <c r="BQ6" s="246"/>
      <c r="BR6" s="7"/>
      <c r="BS6" s="246"/>
      <c r="BV6" s="253" t="s">
        <v>226</v>
      </c>
      <c r="BW6" s="16" t="s">
        <v>52</v>
      </c>
      <c r="BX6" s="254" t="s">
        <v>53</v>
      </c>
      <c r="CE6" s="120"/>
      <c r="CI6" s="255"/>
      <c r="CJ6" s="62"/>
      <c r="CK6" s="255"/>
      <c r="CP6" s="15" t="s">
        <v>90</v>
      </c>
      <c r="CQ6" s="152">
        <v>47.968</v>
      </c>
      <c r="CR6" s="14" t="s">
        <v>79</v>
      </c>
      <c r="CS6" s="152">
        <v>48.267</v>
      </c>
      <c r="CT6" s="14" t="s">
        <v>55</v>
      </c>
      <c r="CU6" s="152">
        <v>48.353</v>
      </c>
      <c r="CV6" s="14" t="s">
        <v>45</v>
      </c>
      <c r="CW6" s="152">
        <v>101.33</v>
      </c>
      <c r="CX6" s="256"/>
      <c r="CY6" s="147"/>
      <c r="CZ6" s="256"/>
      <c r="DA6" s="167"/>
      <c r="DP6" s="447"/>
      <c r="DQ6" s="447" t="s">
        <v>250</v>
      </c>
      <c r="DR6" s="258" t="s">
        <v>58</v>
      </c>
      <c r="DS6" s="251">
        <v>48.173</v>
      </c>
      <c r="DT6" s="13" t="s">
        <v>59</v>
      </c>
      <c r="DU6" s="251">
        <v>48.055</v>
      </c>
      <c r="DV6" s="143"/>
      <c r="DW6" s="151"/>
      <c r="DX6" s="35"/>
      <c r="DY6" s="142"/>
      <c r="DZ6" s="20"/>
      <c r="EA6" s="19"/>
      <c r="EB6" s="567" t="s">
        <v>36</v>
      </c>
      <c r="EC6" s="559"/>
      <c r="ED6" s="568" t="s">
        <v>37</v>
      </c>
      <c r="EE6" s="569"/>
      <c r="EH6" s="565" t="s">
        <v>34</v>
      </c>
      <c r="EI6" s="566"/>
      <c r="EJ6" s="554" t="s">
        <v>35</v>
      </c>
      <c r="EK6" s="573"/>
      <c r="EL6" s="259"/>
      <c r="EM6" s="260"/>
      <c r="EN6" s="574" t="s">
        <v>34</v>
      </c>
      <c r="EO6" s="575"/>
      <c r="EP6" s="571" t="s">
        <v>35</v>
      </c>
      <c r="EQ6" s="572"/>
      <c r="ER6" s="10"/>
      <c r="ES6" s="54"/>
    </row>
    <row r="7" spans="2:149" ht="21" customHeight="1" thickTop="1">
      <c r="B7" s="130"/>
      <c r="C7" s="27"/>
      <c r="D7" s="26"/>
      <c r="E7" s="27"/>
      <c r="F7" s="59"/>
      <c r="G7" s="8"/>
      <c r="H7" s="26"/>
      <c r="I7" s="27"/>
      <c r="J7" s="26"/>
      <c r="K7" s="131"/>
      <c r="L7" s="10"/>
      <c r="M7" s="17"/>
      <c r="N7" s="467" t="s">
        <v>200</v>
      </c>
      <c r="O7" s="468" t="s">
        <v>202</v>
      </c>
      <c r="P7" s="469" t="s">
        <v>201</v>
      </c>
      <c r="Q7" s="470" t="s">
        <v>203</v>
      </c>
      <c r="R7" s="250"/>
      <c r="S7" s="142"/>
      <c r="T7" s="12" t="s">
        <v>49</v>
      </c>
      <c r="U7" s="251">
        <v>47.375</v>
      </c>
      <c r="V7" s="13" t="s">
        <v>65</v>
      </c>
      <c r="W7" s="251">
        <v>47.35</v>
      </c>
      <c r="X7" s="250"/>
      <c r="Y7" s="142"/>
      <c r="Z7" s="13" t="s">
        <v>123</v>
      </c>
      <c r="AA7" s="251">
        <v>47.596</v>
      </c>
      <c r="AB7" s="13"/>
      <c r="AC7" s="262"/>
      <c r="AD7" s="17"/>
      <c r="AE7" s="17"/>
      <c r="AH7" s="263" t="s">
        <v>50</v>
      </c>
      <c r="AI7" s="146">
        <v>46.505</v>
      </c>
      <c r="AJ7" s="256"/>
      <c r="AK7" s="147"/>
      <c r="AL7" s="256"/>
      <c r="AM7" s="147"/>
      <c r="AN7" s="256"/>
      <c r="AO7" s="147"/>
      <c r="AP7" s="256"/>
      <c r="AQ7" s="264"/>
      <c r="BA7" s="1"/>
      <c r="BB7" s="265"/>
      <c r="BO7" s="266"/>
      <c r="BQ7" s="246"/>
      <c r="BR7" s="2"/>
      <c r="BS7" s="4"/>
      <c r="CE7" s="120"/>
      <c r="CI7" s="255"/>
      <c r="CJ7" s="62"/>
      <c r="CK7" s="255"/>
      <c r="CP7" s="15" t="s">
        <v>192</v>
      </c>
      <c r="CQ7" s="152">
        <v>48.03</v>
      </c>
      <c r="CR7" s="256"/>
      <c r="CS7" s="147"/>
      <c r="CT7" s="256"/>
      <c r="CU7" s="147"/>
      <c r="CV7" s="14" t="s">
        <v>57</v>
      </c>
      <c r="CW7" s="152">
        <v>48.457</v>
      </c>
      <c r="CX7" s="153" t="s">
        <v>71</v>
      </c>
      <c r="CY7" s="267">
        <v>48.59</v>
      </c>
      <c r="CZ7" s="153" t="s">
        <v>46</v>
      </c>
      <c r="DA7" s="268">
        <v>101.114</v>
      </c>
      <c r="DI7" s="24"/>
      <c r="DL7" s="24"/>
      <c r="DM7" s="24"/>
      <c r="DQ7" s="447" t="s">
        <v>251</v>
      </c>
      <c r="DR7" s="258"/>
      <c r="DS7" s="251"/>
      <c r="DT7" s="13"/>
      <c r="DU7" s="251"/>
      <c r="DV7" s="13" t="s">
        <v>93</v>
      </c>
      <c r="DW7" s="269">
        <v>47.969</v>
      </c>
      <c r="DX7" s="35"/>
      <c r="DY7" s="142"/>
      <c r="DZ7" s="270" t="s">
        <v>60</v>
      </c>
      <c r="EA7" s="271">
        <v>100.303</v>
      </c>
      <c r="EB7" s="469" t="s">
        <v>204</v>
      </c>
      <c r="EC7" s="470" t="s">
        <v>206</v>
      </c>
      <c r="ED7" s="471" t="s">
        <v>205</v>
      </c>
      <c r="EE7" s="472" t="s">
        <v>207</v>
      </c>
      <c r="EH7" s="130"/>
      <c r="EI7" s="27"/>
      <c r="EJ7" s="26"/>
      <c r="EK7" s="27"/>
      <c r="EL7" s="216"/>
      <c r="EM7" s="231"/>
      <c r="EN7" s="26"/>
      <c r="EO7" s="27"/>
      <c r="EP7" s="26"/>
      <c r="EQ7" s="131"/>
      <c r="ER7" s="10"/>
      <c r="ES7" s="59"/>
    </row>
    <row r="8" spans="2:149" ht="21" customHeight="1">
      <c r="B8" s="272" t="s">
        <v>125</v>
      </c>
      <c r="C8" s="273">
        <v>43.297</v>
      </c>
      <c r="D8" s="274" t="s">
        <v>126</v>
      </c>
      <c r="E8" s="275">
        <v>43.297</v>
      </c>
      <c r="F8" s="276"/>
      <c r="G8" s="277"/>
      <c r="H8" s="278" t="s">
        <v>61</v>
      </c>
      <c r="I8" s="273">
        <v>46.15</v>
      </c>
      <c r="J8" s="274" t="s">
        <v>62</v>
      </c>
      <c r="K8" s="279">
        <v>46.15</v>
      </c>
      <c r="L8" s="10"/>
      <c r="M8" s="17"/>
      <c r="N8" s="467" t="s">
        <v>57</v>
      </c>
      <c r="O8" s="468">
        <v>45.36</v>
      </c>
      <c r="P8" s="469" t="s">
        <v>57</v>
      </c>
      <c r="Q8" s="470">
        <v>45.36</v>
      </c>
      <c r="R8" s="250"/>
      <c r="S8" s="142"/>
      <c r="T8" s="5"/>
      <c r="U8" s="19"/>
      <c r="V8" s="13"/>
      <c r="W8" s="251"/>
      <c r="X8" s="250"/>
      <c r="Y8" s="142"/>
      <c r="Z8" s="13"/>
      <c r="AA8" s="251"/>
      <c r="AB8" s="13" t="s">
        <v>127</v>
      </c>
      <c r="AC8" s="262">
        <v>47.9</v>
      </c>
      <c r="AD8" s="17"/>
      <c r="AE8" s="17"/>
      <c r="AH8" s="18"/>
      <c r="AI8" s="147"/>
      <c r="AJ8" s="14" t="s">
        <v>51</v>
      </c>
      <c r="AK8" s="152">
        <v>46.973</v>
      </c>
      <c r="AL8" s="14" t="s">
        <v>40</v>
      </c>
      <c r="AM8" s="152">
        <v>47.109</v>
      </c>
      <c r="AN8" s="14" t="s">
        <v>41</v>
      </c>
      <c r="AO8" s="152">
        <v>47.406</v>
      </c>
      <c r="AP8" s="14" t="s">
        <v>42</v>
      </c>
      <c r="AQ8" s="157">
        <v>47.578</v>
      </c>
      <c r="BA8" s="1"/>
      <c r="BB8" s="265"/>
      <c r="BC8" s="58"/>
      <c r="BD8" s="62"/>
      <c r="BE8" s="255"/>
      <c r="BF8" s="62"/>
      <c r="BG8" s="255"/>
      <c r="BJ8" s="123"/>
      <c r="BK8" s="53"/>
      <c r="BL8" s="282"/>
      <c r="BM8" s="246"/>
      <c r="BN8" s="7"/>
      <c r="BO8" s="246"/>
      <c r="BP8" s="133"/>
      <c r="BQ8" s="246"/>
      <c r="BR8" s="7"/>
      <c r="BS8" s="246"/>
      <c r="BW8" s="21" t="s">
        <v>249</v>
      </c>
      <c r="CD8" s="62"/>
      <c r="CE8" s="255"/>
      <c r="CF8" s="62"/>
      <c r="CG8" s="255"/>
      <c r="CH8" s="62"/>
      <c r="CI8" s="255"/>
      <c r="CJ8" s="62"/>
      <c r="CK8" s="255"/>
      <c r="CP8" s="15" t="s">
        <v>43</v>
      </c>
      <c r="CQ8" s="152">
        <v>48.088</v>
      </c>
      <c r="CR8" s="14" t="s">
        <v>91</v>
      </c>
      <c r="CS8" s="152">
        <v>48.29</v>
      </c>
      <c r="CT8" s="14" t="s">
        <v>70</v>
      </c>
      <c r="CU8" s="152">
        <v>48.4</v>
      </c>
      <c r="CV8" s="14"/>
      <c r="CW8" s="152"/>
      <c r="CX8" s="256"/>
      <c r="CY8" s="61"/>
      <c r="CZ8" s="256"/>
      <c r="DA8" s="167"/>
      <c r="DL8" s="283" t="s">
        <v>103</v>
      </c>
      <c r="DM8" s="283"/>
      <c r="DO8" s="344"/>
      <c r="DQ8" s="257">
        <v>48.45</v>
      </c>
      <c r="DR8" s="258" t="s">
        <v>81</v>
      </c>
      <c r="DS8" s="251">
        <v>48.133</v>
      </c>
      <c r="DT8" s="13" t="s">
        <v>72</v>
      </c>
      <c r="DU8" s="251">
        <v>47.961</v>
      </c>
      <c r="DV8" s="143"/>
      <c r="DW8" s="151"/>
      <c r="DX8" s="35"/>
      <c r="DY8" s="142"/>
      <c r="DZ8" s="270" t="s">
        <v>57</v>
      </c>
      <c r="EA8" s="271">
        <v>49.484</v>
      </c>
      <c r="EB8" s="469" t="s">
        <v>57</v>
      </c>
      <c r="EC8" s="470">
        <v>49.72</v>
      </c>
      <c r="ED8" s="473" t="s">
        <v>57</v>
      </c>
      <c r="EE8" s="472">
        <v>49.72</v>
      </c>
      <c r="EG8" s="288"/>
      <c r="EH8" s="289" t="s">
        <v>74</v>
      </c>
      <c r="EI8" s="273">
        <v>49.721</v>
      </c>
      <c r="EJ8" s="290" t="s">
        <v>75</v>
      </c>
      <c r="EK8" s="132">
        <v>49.72</v>
      </c>
      <c r="EM8" s="8"/>
      <c r="EN8" s="278" t="s">
        <v>128</v>
      </c>
      <c r="EO8" s="273">
        <v>56</v>
      </c>
      <c r="EP8" s="274" t="s">
        <v>129</v>
      </c>
      <c r="EQ8" s="279">
        <v>56</v>
      </c>
      <c r="ER8" s="10"/>
      <c r="ES8" s="291"/>
    </row>
    <row r="9" spans="2:149" ht="21" customHeight="1">
      <c r="B9" s="289" t="s">
        <v>130</v>
      </c>
      <c r="C9" s="273">
        <v>44.35</v>
      </c>
      <c r="D9" s="274" t="s">
        <v>131</v>
      </c>
      <c r="E9" s="275">
        <v>44.35</v>
      </c>
      <c r="F9" s="276"/>
      <c r="G9" s="277"/>
      <c r="H9" s="278" t="s">
        <v>132</v>
      </c>
      <c r="I9" s="273">
        <v>45</v>
      </c>
      <c r="J9" s="274" t="s">
        <v>133</v>
      </c>
      <c r="K9" s="279">
        <v>45</v>
      </c>
      <c r="L9" s="10"/>
      <c r="M9" s="17"/>
      <c r="N9" s="18"/>
      <c r="O9" s="19"/>
      <c r="P9" s="261"/>
      <c r="Q9" s="19"/>
      <c r="R9" s="250"/>
      <c r="S9" s="142"/>
      <c r="T9" s="12" t="s">
        <v>76</v>
      </c>
      <c r="U9" s="251">
        <v>47.31</v>
      </c>
      <c r="V9" s="13" t="s">
        <v>38</v>
      </c>
      <c r="W9" s="251">
        <v>47.391</v>
      </c>
      <c r="X9" s="250"/>
      <c r="Y9" s="142"/>
      <c r="Z9" s="13" t="s">
        <v>134</v>
      </c>
      <c r="AA9" s="251">
        <v>47.588</v>
      </c>
      <c r="AB9" s="13"/>
      <c r="AC9" s="262"/>
      <c r="AD9" s="17"/>
      <c r="AE9" s="17"/>
      <c r="AH9" s="263" t="s">
        <v>77</v>
      </c>
      <c r="AI9" s="146">
        <v>46.505</v>
      </c>
      <c r="AJ9" s="256"/>
      <c r="AK9" s="147"/>
      <c r="AL9" s="256"/>
      <c r="AM9" s="147"/>
      <c r="AN9" s="256"/>
      <c r="AO9" s="147"/>
      <c r="AP9" s="256"/>
      <c r="AQ9" s="264"/>
      <c r="AR9" s="17"/>
      <c r="BA9" s="1"/>
      <c r="BB9" s="45"/>
      <c r="BC9" s="45"/>
      <c r="BD9" s="62"/>
      <c r="BE9" s="255"/>
      <c r="BF9" s="62"/>
      <c r="BG9" s="255"/>
      <c r="BJ9" s="123"/>
      <c r="BK9" s="53"/>
      <c r="BL9" s="2"/>
      <c r="BM9" s="4"/>
      <c r="BN9" s="7"/>
      <c r="BO9" s="246"/>
      <c r="BP9" s="7"/>
      <c r="BQ9" s="246"/>
      <c r="BR9" s="2"/>
      <c r="BS9" s="4"/>
      <c r="CD9" s="59"/>
      <c r="CE9" s="35"/>
      <c r="CF9" s="59"/>
      <c r="CG9" s="35"/>
      <c r="CH9" s="59"/>
      <c r="CI9" s="35"/>
      <c r="CJ9" s="59"/>
      <c r="CK9" s="35"/>
      <c r="CP9" s="15" t="s">
        <v>54</v>
      </c>
      <c r="CQ9" s="152">
        <v>48.14</v>
      </c>
      <c r="CR9" s="256"/>
      <c r="CS9" s="147"/>
      <c r="CT9" s="256"/>
      <c r="CU9" s="147"/>
      <c r="CV9" s="14" t="s">
        <v>56</v>
      </c>
      <c r="CW9" s="152">
        <v>101.329</v>
      </c>
      <c r="CX9" s="153" t="s">
        <v>80</v>
      </c>
      <c r="CY9" s="267">
        <v>48.59</v>
      </c>
      <c r="CZ9" s="153" t="s">
        <v>57</v>
      </c>
      <c r="DA9" s="268">
        <v>48.673</v>
      </c>
      <c r="DI9" s="24"/>
      <c r="DR9" s="258"/>
      <c r="DS9" s="251"/>
      <c r="DT9" s="13"/>
      <c r="DU9" s="251"/>
      <c r="DV9" s="13" t="s">
        <v>48</v>
      </c>
      <c r="DW9" s="269">
        <v>47.984</v>
      </c>
      <c r="DX9" s="35"/>
      <c r="DY9" s="142"/>
      <c r="DZ9" s="286" t="s">
        <v>83</v>
      </c>
      <c r="EA9" s="251">
        <v>101.061</v>
      </c>
      <c r="EB9" s="143"/>
      <c r="EC9" s="141"/>
      <c r="ED9" s="143"/>
      <c r="EE9" s="181"/>
      <c r="EG9" s="288"/>
      <c r="EH9" s="272" t="s">
        <v>135</v>
      </c>
      <c r="EI9" s="273">
        <v>50.978</v>
      </c>
      <c r="EJ9" s="274" t="s">
        <v>136</v>
      </c>
      <c r="EK9" s="275">
        <v>50.978</v>
      </c>
      <c r="EM9" s="8"/>
      <c r="EN9" s="278" t="s">
        <v>84</v>
      </c>
      <c r="EO9" s="273">
        <v>54.71</v>
      </c>
      <c r="EP9" s="274" t="s">
        <v>85</v>
      </c>
      <c r="EQ9" s="279">
        <v>54.71</v>
      </c>
      <c r="ER9" s="10"/>
      <c r="ES9" s="291"/>
    </row>
    <row r="10" spans="2:149" ht="21" customHeight="1">
      <c r="B10" s="292"/>
      <c r="C10" s="293"/>
      <c r="D10" s="294"/>
      <c r="E10" s="27"/>
      <c r="F10" s="59"/>
      <c r="G10" s="8"/>
      <c r="H10" s="294"/>
      <c r="I10" s="27"/>
      <c r="J10" s="294"/>
      <c r="K10" s="131"/>
      <c r="L10" s="10"/>
      <c r="M10" s="17"/>
      <c r="N10" s="23" t="s">
        <v>63</v>
      </c>
      <c r="O10" s="280">
        <v>46.451</v>
      </c>
      <c r="P10" s="281" t="s">
        <v>64</v>
      </c>
      <c r="Q10" s="251">
        <v>46.45</v>
      </c>
      <c r="R10" s="250"/>
      <c r="S10" s="142"/>
      <c r="T10" s="20"/>
      <c r="U10" s="19"/>
      <c r="V10" s="13" t="s">
        <v>86</v>
      </c>
      <c r="W10" s="251">
        <v>47.416</v>
      </c>
      <c r="X10" s="250"/>
      <c r="Y10" s="142"/>
      <c r="Z10" s="20"/>
      <c r="AA10" s="19"/>
      <c r="AB10" s="20"/>
      <c r="AC10" s="252"/>
      <c r="AD10" s="17"/>
      <c r="AE10" s="17"/>
      <c r="AH10" s="18"/>
      <c r="AI10" s="147"/>
      <c r="AJ10" s="14" t="s">
        <v>78</v>
      </c>
      <c r="AK10" s="152">
        <v>47.006</v>
      </c>
      <c r="AL10" s="14" t="s">
        <v>66</v>
      </c>
      <c r="AM10" s="152">
        <v>47.22</v>
      </c>
      <c r="AN10" s="14" t="s">
        <v>67</v>
      </c>
      <c r="AO10" s="152">
        <v>47.471</v>
      </c>
      <c r="AP10" s="14" t="s">
        <v>68</v>
      </c>
      <c r="AQ10" s="157">
        <v>47.619</v>
      </c>
      <c r="AR10" s="17"/>
      <c r="BA10" s="1"/>
      <c r="BB10" s="59"/>
      <c r="BC10" s="35"/>
      <c r="BD10" s="59"/>
      <c r="BE10" s="35"/>
      <c r="BF10" s="59"/>
      <c r="BG10" s="35"/>
      <c r="BJ10" s="123"/>
      <c r="BK10" s="53"/>
      <c r="BL10" s="2"/>
      <c r="BM10" s="4"/>
      <c r="BN10" s="7"/>
      <c r="BO10" s="246"/>
      <c r="BP10" s="7"/>
      <c r="BQ10" s="246"/>
      <c r="BR10" s="7"/>
      <c r="BS10" s="246"/>
      <c r="CP10" s="15" t="s">
        <v>69</v>
      </c>
      <c r="CQ10" s="152">
        <v>48.226</v>
      </c>
      <c r="CR10" s="14" t="s">
        <v>44</v>
      </c>
      <c r="CS10" s="152">
        <v>48.325</v>
      </c>
      <c r="CT10" s="14" t="s">
        <v>92</v>
      </c>
      <c r="CU10" s="152">
        <v>48.438</v>
      </c>
      <c r="CV10" s="14" t="s">
        <v>57</v>
      </c>
      <c r="CW10" s="152">
        <v>48.458</v>
      </c>
      <c r="CX10" s="256"/>
      <c r="CY10" s="147"/>
      <c r="CZ10" s="256"/>
      <c r="DA10" s="167"/>
      <c r="DR10" s="258" t="s">
        <v>47</v>
      </c>
      <c r="DS10" s="251">
        <v>48.09</v>
      </c>
      <c r="DT10" s="13" t="s">
        <v>82</v>
      </c>
      <c r="DU10" s="251">
        <v>48.02</v>
      </c>
      <c r="DV10" s="143"/>
      <c r="DW10" s="151"/>
      <c r="DX10" s="35"/>
      <c r="DY10" s="142"/>
      <c r="DZ10" s="295" t="s">
        <v>57</v>
      </c>
      <c r="EA10" s="280">
        <v>48.726</v>
      </c>
      <c r="EB10" s="285" t="s">
        <v>94</v>
      </c>
      <c r="EC10" s="251">
        <v>48.667</v>
      </c>
      <c r="ED10" s="286" t="s">
        <v>73</v>
      </c>
      <c r="EE10" s="287">
        <v>48.667</v>
      </c>
      <c r="EG10" s="288"/>
      <c r="EH10" s="272" t="s">
        <v>137</v>
      </c>
      <c r="EI10" s="273">
        <v>52.102</v>
      </c>
      <c r="EJ10" s="274" t="s">
        <v>138</v>
      </c>
      <c r="EK10" s="275">
        <v>52.1</v>
      </c>
      <c r="EM10" s="8"/>
      <c r="EN10" s="278" t="s">
        <v>139</v>
      </c>
      <c r="EO10" s="273">
        <v>53.7</v>
      </c>
      <c r="EP10" s="274" t="s">
        <v>140</v>
      </c>
      <c r="EQ10" s="279">
        <v>53.7</v>
      </c>
      <c r="ER10" s="10"/>
      <c r="ES10" s="291"/>
    </row>
    <row r="11" spans="2:149" ht="21" customHeight="1" thickBot="1">
      <c r="B11" s="296" t="s">
        <v>164</v>
      </c>
      <c r="C11" s="297">
        <v>45.36</v>
      </c>
      <c r="D11" s="298" t="s">
        <v>165</v>
      </c>
      <c r="E11" s="57">
        <v>45.36</v>
      </c>
      <c r="G11" s="8"/>
      <c r="H11" s="299" t="s">
        <v>141</v>
      </c>
      <c r="I11" s="297">
        <v>43.83</v>
      </c>
      <c r="J11" s="299" t="s">
        <v>142</v>
      </c>
      <c r="K11" s="300">
        <v>43.83</v>
      </c>
      <c r="L11" s="10"/>
      <c r="M11" s="17"/>
      <c r="N11" s="28"/>
      <c r="O11" s="301"/>
      <c r="P11" s="302"/>
      <c r="Q11" s="303"/>
      <c r="R11" s="304"/>
      <c r="S11" s="29"/>
      <c r="T11" s="30"/>
      <c r="U11" s="301"/>
      <c r="V11" s="30"/>
      <c r="W11" s="301"/>
      <c r="X11" s="304"/>
      <c r="Y11" s="29"/>
      <c r="Z11" s="30"/>
      <c r="AA11" s="301"/>
      <c r="AB11" s="30"/>
      <c r="AC11" s="305"/>
      <c r="AD11" s="17"/>
      <c r="AE11" s="17"/>
      <c r="AF11" s="17"/>
      <c r="AG11" s="17"/>
      <c r="AH11" s="158"/>
      <c r="AI11" s="149"/>
      <c r="AJ11" s="148"/>
      <c r="AK11" s="149"/>
      <c r="AL11" s="148"/>
      <c r="AM11" s="149"/>
      <c r="AN11" s="148"/>
      <c r="AO11" s="149"/>
      <c r="AP11" s="148"/>
      <c r="AQ11" s="150"/>
      <c r="AR11" s="17"/>
      <c r="BJ11" s="35"/>
      <c r="BK11" s="247"/>
      <c r="BL11" s="2"/>
      <c r="BM11" s="4"/>
      <c r="BN11" s="35"/>
      <c r="BO11" s="36"/>
      <c r="BP11" s="35"/>
      <c r="BQ11" s="247"/>
      <c r="BR11" s="35"/>
      <c r="BS11" s="247"/>
      <c r="CC11" s="202"/>
      <c r="CD11" s="203"/>
      <c r="CE11" s="203"/>
      <c r="CF11" s="203"/>
      <c r="CG11" s="204"/>
      <c r="CP11" s="158"/>
      <c r="CQ11" s="149"/>
      <c r="CR11" s="148"/>
      <c r="CS11" s="149"/>
      <c r="CT11" s="148"/>
      <c r="CU11" s="149"/>
      <c r="CV11" s="148"/>
      <c r="CW11" s="149"/>
      <c r="CX11" s="148"/>
      <c r="CY11" s="149"/>
      <c r="CZ11" s="148"/>
      <c r="DA11" s="150"/>
      <c r="DR11" s="158"/>
      <c r="DS11" s="306"/>
      <c r="DT11" s="148"/>
      <c r="DU11" s="306"/>
      <c r="DV11" s="148"/>
      <c r="DW11" s="307"/>
      <c r="DX11" s="30"/>
      <c r="DY11" s="29"/>
      <c r="DZ11" s="154"/>
      <c r="EA11" s="308"/>
      <c r="EB11" s="154"/>
      <c r="EC11" s="156"/>
      <c r="ED11" s="30"/>
      <c r="EE11" s="31"/>
      <c r="EG11" s="288"/>
      <c r="EH11" s="272" t="s">
        <v>143</v>
      </c>
      <c r="EI11" s="273">
        <v>53.3</v>
      </c>
      <c r="EJ11" s="274" t="s">
        <v>144</v>
      </c>
      <c r="EK11" s="275">
        <v>53.3</v>
      </c>
      <c r="EM11" s="8"/>
      <c r="EN11" s="278" t="s">
        <v>145</v>
      </c>
      <c r="EO11" s="273">
        <v>52.602</v>
      </c>
      <c r="EP11" s="274" t="s">
        <v>146</v>
      </c>
      <c r="EQ11" s="279">
        <v>52.602</v>
      </c>
      <c r="ER11" s="10"/>
      <c r="ES11" s="59"/>
    </row>
    <row r="12" spans="2:149" ht="21" customHeight="1" thickBot="1">
      <c r="B12" s="158"/>
      <c r="C12" s="155"/>
      <c r="D12" s="148"/>
      <c r="E12" s="155"/>
      <c r="F12" s="309"/>
      <c r="G12" s="310"/>
      <c r="H12" s="148"/>
      <c r="I12" s="155"/>
      <c r="J12" s="148"/>
      <c r="K12" s="197"/>
      <c r="L12" s="5"/>
      <c r="M12" s="17"/>
      <c r="N12" s="17"/>
      <c r="O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17"/>
      <c r="AS12" s="17"/>
      <c r="CC12" s="205"/>
      <c r="CD12" s="32"/>
      <c r="CE12" s="206" t="s">
        <v>99</v>
      </c>
      <c r="CF12" s="32"/>
      <c r="CG12" s="207"/>
      <c r="CH12" s="37"/>
      <c r="CT12" s="37"/>
      <c r="DO12" s="446"/>
      <c r="EG12" s="311"/>
      <c r="EH12" s="272" t="s">
        <v>96</v>
      </c>
      <c r="EI12" s="273">
        <v>54.71</v>
      </c>
      <c r="EJ12" s="274" t="s">
        <v>97</v>
      </c>
      <c r="EK12" s="275">
        <v>54.71</v>
      </c>
      <c r="EM12" s="8"/>
      <c r="EN12" s="278" t="s">
        <v>147</v>
      </c>
      <c r="EO12" s="273">
        <v>50.978</v>
      </c>
      <c r="EP12" s="274" t="s">
        <v>148</v>
      </c>
      <c r="EQ12" s="279">
        <v>50.978</v>
      </c>
      <c r="ER12" s="5"/>
      <c r="ES12" s="312"/>
    </row>
    <row r="13" spans="13:149" ht="18" customHeight="1"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BN13" s="313" t="s">
        <v>68</v>
      </c>
      <c r="CC13" s="208"/>
      <c r="CD13" s="210"/>
      <c r="CE13" s="211" t="s">
        <v>101</v>
      </c>
      <c r="CF13" s="212"/>
      <c r="CG13" s="209"/>
      <c r="CH13" s="38"/>
      <c r="CQ13" s="314"/>
      <c r="CT13" s="38"/>
      <c r="EG13" s="315"/>
      <c r="EH13" s="316"/>
      <c r="EI13" s="293"/>
      <c r="EJ13" s="317"/>
      <c r="EK13" s="293"/>
      <c r="EM13" s="8"/>
      <c r="EN13" s="294"/>
      <c r="EO13" s="27"/>
      <c r="EP13" s="294"/>
      <c r="EQ13" s="318"/>
      <c r="ER13" s="35"/>
      <c r="ES13" s="36"/>
    </row>
    <row r="14" spans="57:147" ht="18" customHeight="1">
      <c r="BE14" s="319">
        <v>47.496</v>
      </c>
      <c r="BN14" s="63"/>
      <c r="BW14" s="319">
        <v>47.763</v>
      </c>
      <c r="CC14" s="319"/>
      <c r="CS14" s="447" t="s">
        <v>195</v>
      </c>
      <c r="CW14" s="24"/>
      <c r="CY14" s="44"/>
      <c r="DT14" s="37"/>
      <c r="EH14" s="320" t="s">
        <v>149</v>
      </c>
      <c r="EI14" s="297">
        <v>56</v>
      </c>
      <c r="EJ14" s="448" t="s">
        <v>150</v>
      </c>
      <c r="EK14" s="321">
        <v>56</v>
      </c>
      <c r="EM14" s="8"/>
      <c r="EN14" s="298" t="s">
        <v>151</v>
      </c>
      <c r="EO14" s="56">
        <v>49.72</v>
      </c>
      <c r="EP14" s="449" t="s">
        <v>152</v>
      </c>
      <c r="EQ14" s="300">
        <v>49.721</v>
      </c>
    </row>
    <row r="15" spans="49:147" ht="18" customHeight="1" thickBot="1">
      <c r="AW15" s="322"/>
      <c r="BI15" s="24"/>
      <c r="BN15" s="24"/>
      <c r="BS15" s="24"/>
      <c r="CW15" s="24"/>
      <c r="CY15" s="40" t="s">
        <v>54</v>
      </c>
      <c r="CZ15" s="24"/>
      <c r="DA15" s="24"/>
      <c r="DT15" s="38"/>
      <c r="EH15" s="158"/>
      <c r="EI15" s="155"/>
      <c r="EJ15" s="148"/>
      <c r="EK15" s="155"/>
      <c r="EL15" s="309"/>
      <c r="EM15" s="310"/>
      <c r="EN15" s="148"/>
      <c r="EO15" s="155"/>
      <c r="EP15" s="148"/>
      <c r="EQ15" s="197"/>
    </row>
    <row r="16" spans="62:147" ht="18" customHeight="1">
      <c r="BJ16" s="44" t="s">
        <v>89</v>
      </c>
      <c r="BN16" s="283">
        <v>13</v>
      </c>
      <c r="CJ16" s="323"/>
      <c r="CO16" s="134"/>
      <c r="CQ16" s="63"/>
      <c r="CR16" s="63"/>
      <c r="CU16" s="44" t="s">
        <v>43</v>
      </c>
      <c r="CZ16" s="63">
        <v>20</v>
      </c>
      <c r="DC16" s="63">
        <v>23</v>
      </c>
      <c r="DO16" s="319">
        <v>48.347</v>
      </c>
      <c r="EH16" s="24"/>
      <c r="EQ16" s="325" t="s">
        <v>83</v>
      </c>
    </row>
    <row r="17" spans="35:120" ht="18" customHeight="1">
      <c r="AI17" s="24"/>
      <c r="BL17" s="38" t="s">
        <v>42</v>
      </c>
      <c r="BM17" s="284" t="s">
        <v>105</v>
      </c>
      <c r="BQ17" s="257"/>
      <c r="BW17" s="484">
        <v>47.763</v>
      </c>
      <c r="CC17" s="24"/>
      <c r="CI17" s="33"/>
      <c r="CQ17" s="24"/>
      <c r="CR17" s="24"/>
      <c r="CS17" s="24"/>
      <c r="CT17" s="24"/>
      <c r="CW17" s="24"/>
      <c r="CY17" s="24"/>
      <c r="CZ17" s="24"/>
      <c r="DA17" s="24"/>
      <c r="DC17" s="24"/>
      <c r="DG17" s="24"/>
      <c r="DI17" s="24"/>
      <c r="DJ17" s="24"/>
      <c r="DO17" s="24"/>
      <c r="DP17" s="134"/>
    </row>
    <row r="18" spans="60:148" ht="18" customHeight="1">
      <c r="BH18" s="63">
        <v>12</v>
      </c>
      <c r="BO18" s="24"/>
      <c r="CC18" s="283"/>
      <c r="CH18" s="326">
        <v>47.897</v>
      </c>
      <c r="CI18" s="313"/>
      <c r="CJ18" s="48"/>
      <c r="CM18" s="68" t="s">
        <v>93</v>
      </c>
      <c r="CQ18" s="47">
        <v>14</v>
      </c>
      <c r="CR18" s="47">
        <v>15</v>
      </c>
      <c r="CT18" s="24"/>
      <c r="CU18" s="24"/>
      <c r="CV18" s="24"/>
      <c r="CY18" s="283">
        <v>19</v>
      </c>
      <c r="DI18" s="47"/>
      <c r="DJ18" s="323">
        <v>301</v>
      </c>
      <c r="DM18" s="34"/>
      <c r="DP18" s="324">
        <v>48.352</v>
      </c>
      <c r="DT18" s="37"/>
      <c r="DW18" s="40" t="s">
        <v>45</v>
      </c>
      <c r="EG18" s="24"/>
      <c r="ER18" s="22"/>
    </row>
    <row r="19" spans="14:123" ht="18" customHeight="1">
      <c r="N19" s="327"/>
      <c r="Q19" s="64"/>
      <c r="BH19" s="24"/>
      <c r="BY19" s="24"/>
      <c r="CF19" s="24"/>
      <c r="CG19" s="24"/>
      <c r="CH19" s="24"/>
      <c r="CR19" s="328"/>
      <c r="CV19" s="24"/>
      <c r="DA19" s="24"/>
      <c r="DI19" s="24"/>
      <c r="DM19" s="24"/>
      <c r="DP19" s="24"/>
      <c r="DS19" s="24"/>
    </row>
    <row r="20" spans="9:145" ht="18" customHeight="1">
      <c r="I20" s="24"/>
      <c r="J20" s="37"/>
      <c r="N20" s="24"/>
      <c r="AI20" s="33"/>
      <c r="AX20" s="24"/>
      <c r="BC20" s="37"/>
      <c r="BL20" s="68" t="s">
        <v>134</v>
      </c>
      <c r="CE20" s="44"/>
      <c r="CF20" s="283"/>
      <c r="CH20" s="24"/>
      <c r="CI20" s="24"/>
      <c r="CJ20" s="24"/>
      <c r="CT20" s="24"/>
      <c r="CU20" s="24"/>
      <c r="CV20" s="24"/>
      <c r="DM20" s="33"/>
      <c r="EA20" s="34"/>
      <c r="EF20" s="24"/>
      <c r="EO20" s="329" t="s">
        <v>46</v>
      </c>
    </row>
    <row r="21" spans="10:135" ht="18" customHeight="1">
      <c r="J21" s="38"/>
      <c r="L21" s="485"/>
      <c r="O21" s="64"/>
      <c r="AW21" s="24"/>
      <c r="BC21" s="38"/>
      <c r="BW21" s="33"/>
      <c r="CH21" s="24"/>
      <c r="CI21" s="24"/>
      <c r="CK21" s="64"/>
      <c r="CM21" s="68" t="s">
        <v>72</v>
      </c>
      <c r="DE21" s="24"/>
      <c r="DM21" s="33"/>
      <c r="DW21" s="40" t="s">
        <v>56</v>
      </c>
      <c r="EA21" s="24"/>
      <c r="ED21" s="323">
        <v>201</v>
      </c>
      <c r="EE21" s="24"/>
    </row>
    <row r="22" spans="5:141" ht="18" customHeight="1">
      <c r="E22" s="38"/>
      <c r="L22" s="24"/>
      <c r="AW22" s="67"/>
      <c r="BM22" s="64" t="s">
        <v>123</v>
      </c>
      <c r="BW22" s="230"/>
      <c r="BX22" s="24"/>
      <c r="CI22" s="24"/>
      <c r="CJ22" s="24"/>
      <c r="CK22" s="24"/>
      <c r="CT22" s="69"/>
      <c r="DM22" s="24"/>
      <c r="DT22" s="63"/>
      <c r="EC22" s="24"/>
      <c r="EK22" s="24"/>
    </row>
    <row r="23" spans="12:150" ht="18" customHeight="1">
      <c r="L23" s="24"/>
      <c r="AC23" s="17"/>
      <c r="AE23" s="24"/>
      <c r="AI23" s="33"/>
      <c r="AV23" s="48" t="s">
        <v>121</v>
      </c>
      <c r="BA23" s="327"/>
      <c r="BE23" s="24"/>
      <c r="BU23" s="24"/>
      <c r="CL23" s="24"/>
      <c r="CX23" s="24"/>
      <c r="CY23" s="24"/>
      <c r="DC23" s="47"/>
      <c r="DE23" s="40" t="s">
        <v>69</v>
      </c>
      <c r="DM23" s="24"/>
      <c r="DP23" s="328"/>
      <c r="DS23" s="47">
        <v>31</v>
      </c>
      <c r="DT23" s="24"/>
      <c r="EA23" s="33"/>
      <c r="EC23" s="24"/>
      <c r="EO23" s="343">
        <v>48.64</v>
      </c>
      <c r="ER23" s="326"/>
      <c r="ET23" s="35"/>
    </row>
    <row r="24" spans="32:141" ht="18" customHeight="1">
      <c r="AF24" s="276"/>
      <c r="AG24" s="276"/>
      <c r="AH24" s="276"/>
      <c r="BA24" s="24"/>
      <c r="BD24" s="47">
        <v>10</v>
      </c>
      <c r="BG24" s="47">
        <v>11</v>
      </c>
      <c r="BT24" s="24"/>
      <c r="BU24" s="313"/>
      <c r="BW24" s="33"/>
      <c r="CK24" s="24"/>
      <c r="DA24" s="47">
        <v>21</v>
      </c>
      <c r="DB24" s="47">
        <v>22</v>
      </c>
      <c r="DC24" s="24"/>
      <c r="DM24" s="24"/>
      <c r="DR24" s="47">
        <v>30</v>
      </c>
      <c r="DS24" s="24"/>
      <c r="DX24" s="322" t="s">
        <v>100</v>
      </c>
      <c r="EC24" s="24"/>
      <c r="EG24" s="24"/>
      <c r="EH24" s="24"/>
      <c r="EK24" s="24"/>
    </row>
    <row r="25" spans="8:148" ht="18" customHeight="1">
      <c r="H25" s="327"/>
      <c r="J25" s="327"/>
      <c r="AC25" s="24"/>
      <c r="AF25" s="276"/>
      <c r="AG25" s="276"/>
      <c r="AH25" s="276"/>
      <c r="AW25" s="67"/>
      <c r="AY25" s="33"/>
      <c r="AZ25" s="24"/>
      <c r="BA25" s="24"/>
      <c r="BD25" s="24"/>
      <c r="BG25" s="24"/>
      <c r="BI25" s="24"/>
      <c r="BU25" s="24"/>
      <c r="CA25" s="63"/>
      <c r="CQ25" s="24"/>
      <c r="CR25" s="24"/>
      <c r="CS25" s="24"/>
      <c r="DA25" s="24"/>
      <c r="DB25" s="24"/>
      <c r="DJ25" s="24"/>
      <c r="DM25" s="24"/>
      <c r="DR25" s="24"/>
      <c r="DW25" s="24"/>
      <c r="DX25" s="24"/>
      <c r="EA25" s="24"/>
      <c r="EF25" s="24"/>
      <c r="EG25" s="24"/>
      <c r="EK25" s="24"/>
      <c r="EL25" s="24"/>
      <c r="EM25" s="24"/>
      <c r="EN25" s="24"/>
      <c r="ER25" s="486" t="s">
        <v>243</v>
      </c>
    </row>
    <row r="26" spans="2:146" ht="18" customHeight="1">
      <c r="B26" s="22"/>
      <c r="D26" s="330" t="s">
        <v>64</v>
      </c>
      <c r="F26" s="331" t="s">
        <v>50</v>
      </c>
      <c r="H26" s="24"/>
      <c r="J26" s="24"/>
      <c r="AC26" s="49" t="s">
        <v>40</v>
      </c>
      <c r="AE26" s="24"/>
      <c r="AH26" s="24"/>
      <c r="AI26" s="33"/>
      <c r="AJ26" s="24"/>
      <c r="AL26" s="24"/>
      <c r="AW26" s="64" t="s">
        <v>49</v>
      </c>
      <c r="BH26" s="24"/>
      <c r="BQ26" s="24"/>
      <c r="BU26" s="24"/>
      <c r="CA26" s="24"/>
      <c r="CV26" s="68" t="s">
        <v>47</v>
      </c>
      <c r="DG26" s="24"/>
      <c r="DK26" s="313" t="s">
        <v>91</v>
      </c>
      <c r="DM26" s="44" t="s">
        <v>44</v>
      </c>
      <c r="DN26" s="49"/>
      <c r="DQ26" s="67"/>
      <c r="DS26" s="313" t="s">
        <v>70</v>
      </c>
      <c r="EA26" s="24"/>
      <c r="EN26" s="332" t="s">
        <v>71</v>
      </c>
      <c r="EP26" s="333" t="s">
        <v>73</v>
      </c>
    </row>
    <row r="27" spans="13:145" ht="18" customHeight="1">
      <c r="M27" s="64"/>
      <c r="X27" s="47">
        <v>2</v>
      </c>
      <c r="Y27" s="47">
        <v>3</v>
      </c>
      <c r="AD27" s="24"/>
      <c r="AJ27" s="24"/>
      <c r="AO27" s="48"/>
      <c r="AP27" s="47">
        <v>7</v>
      </c>
      <c r="AQ27" s="34"/>
      <c r="AW27" s="24"/>
      <c r="BA27" s="24"/>
      <c r="BD27" s="38" t="s">
        <v>67</v>
      </c>
      <c r="BI27" s="24"/>
      <c r="BO27" s="24"/>
      <c r="BT27" s="24"/>
      <c r="CA27" s="24"/>
      <c r="CT27" s="24"/>
      <c r="DA27" s="33"/>
      <c r="DD27" s="47"/>
      <c r="DG27" s="47">
        <v>26</v>
      </c>
      <c r="DW27" s="47"/>
      <c r="EA27" s="24"/>
      <c r="EB27" s="24"/>
      <c r="EC27" s="24"/>
      <c r="ED27" s="24"/>
      <c r="EL27" s="276"/>
      <c r="EM27" s="276"/>
      <c r="EN27" s="276"/>
      <c r="EO27" s="276"/>
    </row>
    <row r="28" spans="2:148" ht="18" customHeight="1">
      <c r="B28" s="34"/>
      <c r="D28" s="325"/>
      <c r="J28" s="24"/>
      <c r="X28" s="24"/>
      <c r="Y28" s="24"/>
      <c r="AB28" s="24"/>
      <c r="AD28" s="47"/>
      <c r="AJ28" s="24"/>
      <c r="AP28" s="24"/>
      <c r="AQ28" s="24"/>
      <c r="AW28" s="67"/>
      <c r="BC28" s="327"/>
      <c r="BK28" s="24"/>
      <c r="BR28" s="24"/>
      <c r="BS28" s="24"/>
      <c r="BW28" s="33"/>
      <c r="BY28" s="24"/>
      <c r="BZ28" s="24"/>
      <c r="DD28" s="24"/>
      <c r="DE28" s="24"/>
      <c r="DF28" s="24"/>
      <c r="DG28" s="24"/>
      <c r="DJ28" s="24"/>
      <c r="DK28" s="24"/>
      <c r="DM28" s="47"/>
      <c r="DN28" s="24"/>
      <c r="DQ28" s="24"/>
      <c r="DR28" s="24"/>
      <c r="DT28" s="24"/>
      <c r="DU28" s="24"/>
      <c r="DW28" s="24"/>
      <c r="EL28" s="276"/>
      <c r="EM28" s="34"/>
      <c r="EN28" s="276"/>
      <c r="EO28" s="276"/>
      <c r="EP28" s="22"/>
      <c r="ER28" s="334">
        <v>18</v>
      </c>
    </row>
    <row r="29" spans="10:148" ht="18" customHeight="1">
      <c r="J29" s="43"/>
      <c r="K29" s="24"/>
      <c r="L29" s="24"/>
      <c r="M29" s="24"/>
      <c r="N29" s="24"/>
      <c r="O29" s="24"/>
      <c r="P29" s="24"/>
      <c r="Q29" s="33"/>
      <c r="S29" s="328" t="s">
        <v>51</v>
      </c>
      <c r="AC29" s="24"/>
      <c r="AD29" s="24"/>
      <c r="AI29" s="33"/>
      <c r="AJ29" s="24"/>
      <c r="AK29" s="24"/>
      <c r="AL29" s="24"/>
      <c r="AM29" s="24"/>
      <c r="AN29" s="24"/>
      <c r="AQ29" s="33"/>
      <c r="AR29" s="65" t="s">
        <v>76</v>
      </c>
      <c r="AY29" s="24"/>
      <c r="BC29" s="24"/>
      <c r="BI29" s="24"/>
      <c r="BQ29" s="24"/>
      <c r="BS29" s="24"/>
      <c r="BT29" s="24"/>
      <c r="BU29" s="24"/>
      <c r="CA29" s="24"/>
      <c r="CC29" s="65"/>
      <c r="CW29" s="24"/>
      <c r="CY29" s="24"/>
      <c r="DC29" s="33"/>
      <c r="DF29" s="24"/>
      <c r="DH29" s="24"/>
      <c r="DI29" s="313" t="s">
        <v>79</v>
      </c>
      <c r="DJ29" s="47">
        <v>27</v>
      </c>
      <c r="DK29" s="47">
        <v>28</v>
      </c>
      <c r="DL29" s="24"/>
      <c r="DM29" s="24"/>
      <c r="DN29" s="47">
        <v>29</v>
      </c>
      <c r="DP29" s="24"/>
      <c r="DQ29" s="67"/>
      <c r="DU29" s="40" t="s">
        <v>92</v>
      </c>
      <c r="DV29" s="47"/>
      <c r="DY29" s="47"/>
      <c r="EE29" s="319"/>
      <c r="EL29" s="276"/>
      <c r="EM29" s="276"/>
      <c r="EN29" s="276"/>
      <c r="ER29" s="334"/>
    </row>
    <row r="30" spans="4:148" ht="18" customHeight="1">
      <c r="D30" s="330"/>
      <c r="K30" s="43"/>
      <c r="L30" s="43"/>
      <c r="N30" s="65"/>
      <c r="U30" s="40" t="s">
        <v>78</v>
      </c>
      <c r="Y30" s="33"/>
      <c r="AF30" s="24"/>
      <c r="AG30" s="24"/>
      <c r="AI30" s="24"/>
      <c r="AJ30" s="24"/>
      <c r="AL30" s="47">
        <v>5</v>
      </c>
      <c r="AM30" s="24"/>
      <c r="AO30" s="48"/>
      <c r="AP30" s="38" t="s">
        <v>88</v>
      </c>
      <c r="AQ30" s="33"/>
      <c r="AR30" s="276"/>
      <c r="AW30" s="276"/>
      <c r="AX30" s="276"/>
      <c r="AY30" s="43"/>
      <c r="AZ30" s="276"/>
      <c r="BE30" s="276"/>
      <c r="BF30" s="276"/>
      <c r="BG30" s="24"/>
      <c r="CT30" s="230"/>
      <c r="DC30" s="68" t="s">
        <v>58</v>
      </c>
      <c r="DN30" s="49"/>
      <c r="DR30" s="24"/>
      <c r="DT30" s="24"/>
      <c r="DV30" s="24"/>
      <c r="DX30" s="24"/>
      <c r="DY30" s="24"/>
      <c r="EG30" s="313"/>
      <c r="EL30" s="276"/>
      <c r="EM30" s="276"/>
      <c r="ER30" s="334"/>
    </row>
    <row r="31" spans="2:148" ht="18" customHeight="1">
      <c r="B31" s="22"/>
      <c r="P31" s="24"/>
      <c r="X31" s="24"/>
      <c r="AF31" s="24"/>
      <c r="AL31" s="24"/>
      <c r="AP31" s="276"/>
      <c r="AQ31" s="24"/>
      <c r="AR31" s="276"/>
      <c r="AS31" s="276"/>
      <c r="AW31" s="68"/>
      <c r="AX31" s="276"/>
      <c r="AZ31" s="276"/>
      <c r="BA31" s="24"/>
      <c r="BC31" s="24"/>
      <c r="BF31" s="276"/>
      <c r="BG31" s="24"/>
      <c r="BI31" s="24"/>
      <c r="BK31" s="33"/>
      <c r="BP31" s="68"/>
      <c r="BW31" s="33"/>
      <c r="CT31" s="238"/>
      <c r="DD31" s="24"/>
      <c r="DE31" s="24"/>
      <c r="DM31" s="47"/>
      <c r="DT31" s="24"/>
      <c r="EE31" s="335"/>
      <c r="EM31" s="276"/>
      <c r="EP31" s="34"/>
      <c r="EQ31" s="34"/>
      <c r="ER31" s="334"/>
    </row>
    <row r="32" spans="1:150" ht="18" customHeight="1">
      <c r="A32" s="24"/>
      <c r="B32" s="34"/>
      <c r="K32" s="24"/>
      <c r="L32" s="24"/>
      <c r="P32" s="47">
        <v>1</v>
      </c>
      <c r="R32" s="24"/>
      <c r="S32" s="24"/>
      <c r="T32" s="24"/>
      <c r="U32" s="24"/>
      <c r="V32" s="24"/>
      <c r="X32" s="24"/>
      <c r="Y32" s="24"/>
      <c r="Z32" s="24"/>
      <c r="AA32" s="24"/>
      <c r="AC32" s="24"/>
      <c r="AF32" s="47">
        <v>4</v>
      </c>
      <c r="AN32" s="24"/>
      <c r="AQ32" s="24"/>
      <c r="AR32" s="33"/>
      <c r="AS32" s="33"/>
      <c r="AW32" s="24"/>
      <c r="BA32" s="43"/>
      <c r="BC32" s="43"/>
      <c r="BD32" s="24"/>
      <c r="BE32" s="44"/>
      <c r="BM32" s="24"/>
      <c r="BQ32" s="33"/>
      <c r="BS32" s="24"/>
      <c r="BY32" s="24"/>
      <c r="DD32" s="47">
        <v>24</v>
      </c>
      <c r="DE32" s="47">
        <v>25</v>
      </c>
      <c r="DM32" s="24"/>
      <c r="DO32" s="24"/>
      <c r="DP32" s="24"/>
      <c r="DQ32" s="24"/>
      <c r="DR32" s="68"/>
      <c r="DT32" s="47">
        <v>32</v>
      </c>
      <c r="DZ32" s="24"/>
      <c r="EA32" s="24"/>
      <c r="EB32" s="47"/>
      <c r="EC32" s="47"/>
      <c r="ED32" s="24"/>
      <c r="EF32" s="24"/>
      <c r="EH32" s="24"/>
      <c r="EL32" s="63"/>
      <c r="EM32" s="276"/>
      <c r="EQ32" s="276"/>
      <c r="ER32" s="22"/>
      <c r="ET32" s="22"/>
    </row>
    <row r="33" spans="4:148" ht="18" customHeight="1">
      <c r="D33" s="336" t="s">
        <v>63</v>
      </c>
      <c r="F33" s="337" t="s">
        <v>77</v>
      </c>
      <c r="O33" s="38" t="s">
        <v>39</v>
      </c>
      <c r="Q33" s="24"/>
      <c r="Y33" s="24"/>
      <c r="AB33" s="38" t="s">
        <v>87</v>
      </c>
      <c r="AF33" s="24"/>
      <c r="AL33" s="38" t="s">
        <v>66</v>
      </c>
      <c r="AQ33" s="24"/>
      <c r="AR33" s="276"/>
      <c r="AU33" s="65" t="s">
        <v>65</v>
      </c>
      <c r="BD33" s="43"/>
      <c r="BE33" s="24"/>
      <c r="BF33" s="276"/>
      <c r="CC33" s="64"/>
      <c r="CY33" s="69" t="s">
        <v>81</v>
      </c>
      <c r="DE33" s="338"/>
      <c r="DO33" s="44" t="s">
        <v>55</v>
      </c>
      <c r="DU33" s="24"/>
      <c r="EB33" s="24"/>
      <c r="EC33" s="24"/>
      <c r="EG33" s="115"/>
      <c r="EL33" s="24"/>
      <c r="EM33" s="276"/>
      <c r="EN33" s="329" t="s">
        <v>80</v>
      </c>
      <c r="EP33" s="339" t="s">
        <v>94</v>
      </c>
      <c r="EQ33" s="276"/>
      <c r="ER33" s="340"/>
    </row>
    <row r="34" spans="25:147" ht="18" customHeight="1">
      <c r="Y34" s="24"/>
      <c r="AG34" s="38"/>
      <c r="AO34" s="24"/>
      <c r="AP34" s="24"/>
      <c r="AQ34" s="24"/>
      <c r="AR34" s="276"/>
      <c r="AS34" s="276"/>
      <c r="AW34" s="68"/>
      <c r="BE34" s="43"/>
      <c r="BF34" s="24"/>
      <c r="BW34" s="67"/>
      <c r="CA34" s="24"/>
      <c r="CE34" s="65"/>
      <c r="CI34" s="64"/>
      <c r="DE34" s="341"/>
      <c r="EL34" s="283"/>
      <c r="EM34" s="276"/>
      <c r="EQ34" s="276"/>
    </row>
    <row r="35" spans="2:149" ht="18" customHeight="1">
      <c r="B35" s="22"/>
      <c r="K35" s="24"/>
      <c r="L35" s="24"/>
      <c r="M35" s="24"/>
      <c r="Q35" s="24"/>
      <c r="R35" s="24"/>
      <c r="S35" s="24"/>
      <c r="U35" s="24"/>
      <c r="V35" s="24"/>
      <c r="Y35" s="24"/>
      <c r="Z35" s="24"/>
      <c r="AA35" s="24"/>
      <c r="AB35" s="24"/>
      <c r="AC35" s="24"/>
      <c r="AH35" s="24"/>
      <c r="AI35" s="24"/>
      <c r="AL35" s="24"/>
      <c r="AP35" s="47">
        <v>6</v>
      </c>
      <c r="AQ35" s="24"/>
      <c r="AR35" s="33"/>
      <c r="AS35" s="24"/>
      <c r="BA35" s="33"/>
      <c r="BF35" s="43"/>
      <c r="BS35" s="24"/>
      <c r="BW35" s="33"/>
      <c r="BY35" s="276"/>
      <c r="CY35" s="24"/>
      <c r="DE35" s="24"/>
      <c r="DR35" s="68"/>
      <c r="DS35" s="24"/>
      <c r="DT35" s="24"/>
      <c r="DU35" s="24"/>
      <c r="DV35" s="24"/>
      <c r="DZ35" s="24"/>
      <c r="EA35" s="24"/>
      <c r="EB35" s="24"/>
      <c r="ED35" s="24"/>
      <c r="EF35" s="24"/>
      <c r="EH35" s="24"/>
      <c r="EI35" s="24"/>
      <c r="EJ35" s="24"/>
      <c r="EK35" s="24"/>
      <c r="EL35" s="276"/>
      <c r="EM35" s="276"/>
      <c r="EP35" s="276"/>
      <c r="EQ35" s="276"/>
      <c r="ER35" s="34"/>
      <c r="ES35" s="34"/>
    </row>
    <row r="36" spans="41:147" ht="18" customHeight="1">
      <c r="AO36" s="24"/>
      <c r="AQ36" s="64"/>
      <c r="AU36" s="276"/>
      <c r="AW36" s="48" t="s">
        <v>38</v>
      </c>
      <c r="BG36" s="24"/>
      <c r="CK36" s="64"/>
      <c r="CY36" s="47">
        <v>18</v>
      </c>
      <c r="DE36" s="338"/>
      <c r="DU36" s="24"/>
      <c r="EH36" s="24"/>
      <c r="EL36" s="276"/>
      <c r="EM36" s="276"/>
      <c r="EP36" s="276"/>
      <c r="EQ36" s="276"/>
    </row>
    <row r="37" spans="6:148" ht="18" customHeight="1">
      <c r="F37" s="337"/>
      <c r="AA37" s="24"/>
      <c r="AB37" s="24"/>
      <c r="AC37" s="24"/>
      <c r="AF37" s="24"/>
      <c r="AR37" s="276"/>
      <c r="AS37" s="24"/>
      <c r="AU37" s="276"/>
      <c r="BG37" s="43"/>
      <c r="BP37" s="276"/>
      <c r="BV37" s="46"/>
      <c r="CI37" s="64"/>
      <c r="CS37" s="69" t="s">
        <v>59</v>
      </c>
      <c r="DE37" s="341"/>
      <c r="DF37" s="24"/>
      <c r="DH37" s="24"/>
      <c r="DN37" s="24"/>
      <c r="DO37" s="24"/>
      <c r="DP37" s="24"/>
      <c r="DQ37" s="24"/>
      <c r="DS37" s="24"/>
      <c r="DT37" s="24"/>
      <c r="DU37" s="47"/>
      <c r="DV37" s="24"/>
      <c r="EH37" s="47"/>
      <c r="EL37" s="276"/>
      <c r="EM37" s="276"/>
      <c r="EP37" s="329"/>
      <c r="EQ37" s="276"/>
      <c r="ER37" s="339"/>
    </row>
    <row r="38" spans="2:147" ht="18" customHeight="1">
      <c r="B38" s="22"/>
      <c r="AE38" s="328"/>
      <c r="AJ38" s="553"/>
      <c r="AK38" s="24"/>
      <c r="AL38" s="24"/>
      <c r="AS38" s="47">
        <v>8</v>
      </c>
      <c r="AV38" s="24"/>
      <c r="BA38" s="24"/>
      <c r="BG38" s="33"/>
      <c r="BK38" s="47"/>
      <c r="BW38" s="33"/>
      <c r="CF38" s="24"/>
      <c r="CG38" s="24"/>
      <c r="CI38" s="24"/>
      <c r="CJ38" s="24"/>
      <c r="CM38" s="64"/>
      <c r="CV38" s="24"/>
      <c r="DD38" s="24"/>
      <c r="DE38" s="24"/>
      <c r="DF38" s="24"/>
      <c r="DG38" s="24"/>
      <c r="DH38" s="47"/>
      <c r="DM38" s="24"/>
      <c r="DN38" s="24"/>
      <c r="DO38" s="68"/>
      <c r="DS38" s="24"/>
      <c r="DT38" s="24"/>
      <c r="DU38" s="24"/>
      <c r="DW38" s="24"/>
      <c r="DY38" s="33"/>
      <c r="EC38" s="24"/>
      <c r="EL38" s="276"/>
      <c r="EM38" s="276"/>
      <c r="EN38" s="276"/>
      <c r="EO38" s="276"/>
      <c r="EP38" s="276"/>
      <c r="EQ38" s="276"/>
    </row>
    <row r="39" spans="36:147" ht="18" customHeight="1">
      <c r="AJ39" s="553"/>
      <c r="AY39" s="48" t="s">
        <v>86</v>
      </c>
      <c r="BA39" s="24"/>
      <c r="BK39" s="24"/>
      <c r="BT39" s="47"/>
      <c r="BY39" s="33"/>
      <c r="CV39" s="47">
        <v>17</v>
      </c>
      <c r="DE39" s="24"/>
      <c r="DM39" s="24"/>
      <c r="DR39" s="24"/>
      <c r="DS39" s="47"/>
      <c r="DT39" s="24"/>
      <c r="DW39" s="276"/>
      <c r="DX39" s="276"/>
      <c r="EL39" s="276"/>
      <c r="EM39" s="276"/>
      <c r="EN39" s="276"/>
      <c r="EO39" s="276"/>
      <c r="EP39" s="276"/>
      <c r="EQ39" s="276"/>
    </row>
    <row r="40" spans="29:147" ht="18" customHeight="1">
      <c r="AC40" s="24"/>
      <c r="AD40" s="24"/>
      <c r="AG40" s="24"/>
      <c r="AN40" s="24"/>
      <c r="AO40" s="24"/>
      <c r="AR40" s="276"/>
      <c r="AS40" s="276"/>
      <c r="AT40" s="276"/>
      <c r="AV40" s="24"/>
      <c r="AW40" s="276"/>
      <c r="AX40" s="276"/>
      <c r="AY40" s="276"/>
      <c r="AZ40" s="276"/>
      <c r="BK40" s="47"/>
      <c r="BS40" s="67"/>
      <c r="BT40" s="24"/>
      <c r="CL40" s="276"/>
      <c r="CO40" s="48"/>
      <c r="CQ40" s="68" t="s">
        <v>82</v>
      </c>
      <c r="DD40" s="24"/>
      <c r="DE40" s="283"/>
      <c r="DK40" s="24"/>
      <c r="DL40" s="24"/>
      <c r="DO40" s="24"/>
      <c r="EL40" s="276"/>
      <c r="EM40" s="276"/>
      <c r="EN40" s="276"/>
      <c r="EO40" s="276"/>
      <c r="EP40" s="276"/>
      <c r="EQ40" s="276"/>
    </row>
    <row r="41" spans="29:118" ht="18" customHeight="1">
      <c r="AC41" s="24"/>
      <c r="AD41" s="24"/>
      <c r="AH41" s="24"/>
      <c r="AJ41" s="24"/>
      <c r="AP41" s="24"/>
      <c r="AQ41" s="24"/>
      <c r="AR41" s="24"/>
      <c r="AS41" s="24"/>
      <c r="AV41" s="47">
        <v>9</v>
      </c>
      <c r="AW41" s="24"/>
      <c r="BK41" s="38"/>
      <c r="BN41" s="24"/>
      <c r="BR41" s="24"/>
      <c r="BS41" s="24"/>
      <c r="BW41" s="33"/>
      <c r="CH41" s="24"/>
      <c r="CI41" s="24"/>
      <c r="CM41" s="24"/>
      <c r="CR41" s="24"/>
      <c r="CS41" s="24"/>
      <c r="CU41" s="487" t="s">
        <v>248</v>
      </c>
      <c r="DF41" s="24"/>
      <c r="DL41" s="47"/>
      <c r="DM41" s="67"/>
      <c r="DN41" s="24"/>
    </row>
    <row r="42" spans="2:116" ht="18" customHeight="1">
      <c r="B42" s="22"/>
      <c r="AF42" s="24"/>
      <c r="AK42" s="24"/>
      <c r="AL42" s="24"/>
      <c r="AQ42" s="24"/>
      <c r="AR42" s="33"/>
      <c r="AY42" s="38" t="s">
        <v>41</v>
      </c>
      <c r="BQ42" s="24"/>
      <c r="BS42" s="24"/>
      <c r="BT42" s="24"/>
      <c r="CE42" s="24"/>
      <c r="CH42" s="24"/>
      <c r="CK42" s="24"/>
      <c r="CR42" s="40" t="s">
        <v>191</v>
      </c>
      <c r="CS42" s="47">
        <v>16</v>
      </c>
      <c r="CT42" s="33"/>
      <c r="DL42" s="24"/>
    </row>
    <row r="43" spans="29:116" ht="18" customHeight="1">
      <c r="AC43" s="24"/>
      <c r="AD43" s="24"/>
      <c r="AG43" s="24"/>
      <c r="AH43" s="24"/>
      <c r="BA43" s="33"/>
      <c r="BQ43" s="47"/>
      <c r="BS43" s="47"/>
      <c r="BT43" s="47"/>
      <c r="BV43" s="24"/>
      <c r="CE43" s="47"/>
      <c r="CH43" s="47"/>
      <c r="CK43" s="47"/>
      <c r="CN43" s="68" t="s">
        <v>48</v>
      </c>
      <c r="CP43" s="49"/>
      <c r="CR43" s="40"/>
      <c r="DG43" s="69"/>
      <c r="DI43" s="68"/>
      <c r="DL43" s="49"/>
    </row>
    <row r="44" spans="6:103" ht="18" customHeight="1">
      <c r="F44" s="342"/>
      <c r="AI44" s="24"/>
      <c r="AY44" s="201" t="s">
        <v>104</v>
      </c>
      <c r="BK44" s="38"/>
      <c r="BW44" s="24"/>
      <c r="CN44" s="24"/>
      <c r="CY44" s="342" t="s">
        <v>247</v>
      </c>
    </row>
    <row r="45" spans="19:121" ht="18" customHeight="1">
      <c r="S45" s="45"/>
      <c r="T45" s="45"/>
      <c r="U45" s="45"/>
      <c r="BC45" s="343">
        <v>47.45</v>
      </c>
      <c r="BG45" s="284">
        <v>47.502</v>
      </c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Y45" s="45"/>
      <c r="CB45" s="24"/>
      <c r="CM45" s="38"/>
      <c r="CN45" s="323">
        <v>101</v>
      </c>
      <c r="CP45" s="24"/>
      <c r="DG45" s="24"/>
      <c r="DQ45" s="24"/>
    </row>
    <row r="46" spans="19:111" ht="18" customHeight="1">
      <c r="S46" s="45"/>
      <c r="T46" s="45"/>
      <c r="U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CB46" s="283"/>
      <c r="CG46" s="24"/>
      <c r="CH46" s="24"/>
      <c r="CI46" s="24"/>
      <c r="CM46" s="38" t="s">
        <v>90</v>
      </c>
      <c r="CR46" s="344" t="s">
        <v>102</v>
      </c>
      <c r="CU46" s="24"/>
      <c r="CV46" s="24"/>
      <c r="CW46" s="24"/>
      <c r="CZ46" s="46"/>
      <c r="DA46" s="134"/>
      <c r="DG46" s="283"/>
    </row>
    <row r="47" spans="19:123" ht="18" customHeight="1">
      <c r="S47" s="45"/>
      <c r="T47" s="45"/>
      <c r="U47" s="45"/>
      <c r="BI47" s="1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CD47" s="33"/>
      <c r="CL47" s="33"/>
      <c r="CM47" s="328"/>
      <c r="CN47" s="33"/>
      <c r="DG47" s="328"/>
      <c r="DS47" s="24"/>
    </row>
    <row r="48" spans="2:148" ht="21" customHeight="1" thickBot="1">
      <c r="B48" s="345" t="s">
        <v>18</v>
      </c>
      <c r="C48" s="179" t="s">
        <v>108</v>
      </c>
      <c r="D48" s="179" t="s">
        <v>109</v>
      </c>
      <c r="E48" s="179" t="s">
        <v>110</v>
      </c>
      <c r="F48" s="346" t="s">
        <v>111</v>
      </c>
      <c r="G48" s="347"/>
      <c r="H48" s="179" t="s">
        <v>18</v>
      </c>
      <c r="I48" s="179" t="s">
        <v>108</v>
      </c>
      <c r="J48" s="346" t="s">
        <v>111</v>
      </c>
      <c r="K48" s="347"/>
      <c r="L48" s="179" t="s">
        <v>18</v>
      </c>
      <c r="M48" s="179" t="s">
        <v>108</v>
      </c>
      <c r="N48" s="346" t="s">
        <v>111</v>
      </c>
      <c r="O48" s="347"/>
      <c r="P48" s="179" t="s">
        <v>18</v>
      </c>
      <c r="Q48" s="179" t="s">
        <v>108</v>
      </c>
      <c r="R48" s="348" t="s">
        <v>111</v>
      </c>
      <c r="S48" s="5"/>
      <c r="T48" s="39"/>
      <c r="U48" s="39"/>
      <c r="V48" s="39"/>
      <c r="W48" s="5"/>
      <c r="X48" s="39"/>
      <c r="Y48" s="39"/>
      <c r="Z48" s="39"/>
      <c r="AA48" s="39"/>
      <c r="AB48" s="39"/>
      <c r="BI48" s="1"/>
      <c r="BJ48" s="39"/>
      <c r="BK48" s="39"/>
      <c r="BL48" s="39"/>
      <c r="BM48" s="39"/>
      <c r="BN48" s="39"/>
      <c r="BO48" s="5"/>
      <c r="BP48" s="39"/>
      <c r="BQ48" s="39"/>
      <c r="BR48" s="39"/>
      <c r="BS48" s="5"/>
      <c r="BT48" s="45"/>
      <c r="BU48" s="25"/>
      <c r="BV48" s="45"/>
      <c r="BW48" s="445"/>
      <c r="BX48" s="45"/>
      <c r="BY48" s="45"/>
      <c r="BZ48" s="45"/>
      <c r="DG48" s="38"/>
      <c r="DR48" s="345" t="s">
        <v>18</v>
      </c>
      <c r="DS48" s="177" t="s">
        <v>108</v>
      </c>
      <c r="DT48" s="349" t="s">
        <v>111</v>
      </c>
      <c r="DU48" s="347"/>
      <c r="DV48" s="179" t="s">
        <v>18</v>
      </c>
      <c r="DW48" s="177" t="s">
        <v>108</v>
      </c>
      <c r="DX48" s="349" t="s">
        <v>111</v>
      </c>
      <c r="DY48" s="347"/>
      <c r="DZ48" s="179" t="s">
        <v>18</v>
      </c>
      <c r="EA48" s="179" t="s">
        <v>108</v>
      </c>
      <c r="EB48" s="346" t="s">
        <v>111</v>
      </c>
      <c r="EC48" s="347"/>
      <c r="ED48" s="179" t="s">
        <v>18</v>
      </c>
      <c r="EE48" s="179" t="s">
        <v>108</v>
      </c>
      <c r="EF48" s="346" t="s">
        <v>111</v>
      </c>
      <c r="EG48" s="347"/>
      <c r="EH48" s="179" t="s">
        <v>18</v>
      </c>
      <c r="EI48" s="179" t="s">
        <v>108</v>
      </c>
      <c r="EJ48" s="179" t="s">
        <v>109</v>
      </c>
      <c r="EK48" s="179" t="s">
        <v>110</v>
      </c>
      <c r="EL48" s="346" t="s">
        <v>111</v>
      </c>
      <c r="EM48" s="347"/>
      <c r="EN48" s="179" t="s">
        <v>18</v>
      </c>
      <c r="EO48" s="179" t="s">
        <v>108</v>
      </c>
      <c r="EP48" s="179" t="s">
        <v>109</v>
      </c>
      <c r="EQ48" s="179" t="s">
        <v>110</v>
      </c>
      <c r="ER48" s="348" t="s">
        <v>111</v>
      </c>
    </row>
    <row r="49" spans="2:148" ht="21" customHeight="1" thickTop="1">
      <c r="B49" s="159"/>
      <c r="C49" s="160"/>
      <c r="D49" s="160"/>
      <c r="E49" s="160"/>
      <c r="F49" s="160"/>
      <c r="G49" s="160"/>
      <c r="H49" s="160"/>
      <c r="I49" s="199"/>
      <c r="J49" s="66" t="s">
        <v>244</v>
      </c>
      <c r="K49" s="160"/>
      <c r="L49" s="160"/>
      <c r="M49" s="160"/>
      <c r="N49" s="160"/>
      <c r="O49" s="199"/>
      <c r="P49" s="199"/>
      <c r="Q49" s="199"/>
      <c r="R49" s="161"/>
      <c r="S49" s="5"/>
      <c r="BI49" s="1"/>
      <c r="BJ49" s="5"/>
      <c r="BK49" s="10"/>
      <c r="BL49" s="10"/>
      <c r="BM49" s="10"/>
      <c r="BN49" s="10"/>
      <c r="BO49" s="10"/>
      <c r="BP49" s="10"/>
      <c r="BQ49" s="5"/>
      <c r="BR49" s="39"/>
      <c r="BS49" s="39"/>
      <c r="BT49" s="45"/>
      <c r="BU49" s="45"/>
      <c r="BV49" s="45"/>
      <c r="BW49" s="245" t="s">
        <v>95</v>
      </c>
      <c r="BX49" s="45"/>
      <c r="BY49" s="45"/>
      <c r="BZ49" s="45"/>
      <c r="DR49" s="198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66" t="s">
        <v>244</v>
      </c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80"/>
    </row>
    <row r="50" spans="2:148" ht="21" customHeight="1" thickBot="1">
      <c r="B50" s="162"/>
      <c r="C50" s="163"/>
      <c r="D50" s="163"/>
      <c r="E50" s="163"/>
      <c r="F50" s="164"/>
      <c r="G50" s="164"/>
      <c r="H50" s="163"/>
      <c r="I50" s="163"/>
      <c r="J50" s="164"/>
      <c r="K50" s="164"/>
      <c r="L50" s="163"/>
      <c r="M50" s="163"/>
      <c r="N50" s="164"/>
      <c r="O50" s="164"/>
      <c r="P50" s="163"/>
      <c r="Q50" s="163"/>
      <c r="R50" s="165"/>
      <c r="S50" s="5"/>
      <c r="AG50" s="39"/>
      <c r="AH50" s="39"/>
      <c r="AI50" s="39"/>
      <c r="AJ50" s="39"/>
      <c r="AK50" s="5"/>
      <c r="AL50" s="5"/>
      <c r="AM50" s="9"/>
      <c r="AN50" s="9"/>
      <c r="AO50" s="5"/>
      <c r="AP50" s="5"/>
      <c r="AQ50" s="5"/>
      <c r="AS50" s="1"/>
      <c r="AT50" s="474"/>
      <c r="AU50" s="1"/>
      <c r="AV50" s="1"/>
      <c r="BI50" s="1"/>
      <c r="BJ50" s="5"/>
      <c r="BK50" s="5"/>
      <c r="BL50" s="5"/>
      <c r="BM50" s="5"/>
      <c r="BN50" s="5"/>
      <c r="BO50" s="5"/>
      <c r="BP50" s="5"/>
      <c r="BW50" s="120" t="s">
        <v>98</v>
      </c>
      <c r="CD50" s="345" t="s">
        <v>18</v>
      </c>
      <c r="CE50" s="179" t="s">
        <v>108</v>
      </c>
      <c r="CF50" s="179" t="s">
        <v>109</v>
      </c>
      <c r="CG50" s="179" t="s">
        <v>110</v>
      </c>
      <c r="CH50" s="178" t="s">
        <v>111</v>
      </c>
      <c r="CI50" s="548" t="s">
        <v>112</v>
      </c>
      <c r="CJ50" s="549"/>
      <c r="CK50" s="550"/>
      <c r="CN50" s="345" t="s">
        <v>18</v>
      </c>
      <c r="CO50" s="179" t="s">
        <v>108</v>
      </c>
      <c r="CP50" s="179" t="s">
        <v>109</v>
      </c>
      <c r="CQ50" s="179" t="s">
        <v>110</v>
      </c>
      <c r="CR50" s="178" t="s">
        <v>111</v>
      </c>
      <c r="CS50" s="350"/>
      <c r="CT50" s="351"/>
      <c r="CU50" s="549" t="s">
        <v>112</v>
      </c>
      <c r="CV50" s="549"/>
      <c r="CW50" s="351"/>
      <c r="CX50" s="352"/>
      <c r="DR50" s="162"/>
      <c r="DS50" s="163"/>
      <c r="DT50" s="164"/>
      <c r="DU50" s="164"/>
      <c r="DV50" s="163"/>
      <c r="DW50" s="163"/>
      <c r="DX50" s="164"/>
      <c r="DY50" s="164"/>
      <c r="DZ50" s="163"/>
      <c r="EA50" s="163"/>
      <c r="EB50" s="164"/>
      <c r="EC50" s="164"/>
      <c r="ED50" s="163"/>
      <c r="EE50" s="163"/>
      <c r="EF50" s="164"/>
      <c r="EG50" s="170"/>
      <c r="EH50" s="163"/>
      <c r="EI50" s="163"/>
      <c r="EJ50" s="163"/>
      <c r="EK50" s="163"/>
      <c r="EL50" s="164"/>
      <c r="EM50" s="170"/>
      <c r="EN50" s="163"/>
      <c r="EO50" s="163"/>
      <c r="EP50" s="163"/>
      <c r="EQ50" s="163"/>
      <c r="ER50" s="165"/>
    </row>
    <row r="51" spans="2:148" ht="21" customHeight="1" thickBot="1" thickTop="1">
      <c r="B51" s="162"/>
      <c r="C51" s="163"/>
      <c r="D51" s="163"/>
      <c r="E51" s="163"/>
      <c r="F51" s="164"/>
      <c r="G51" s="164"/>
      <c r="H51" s="353">
        <v>3</v>
      </c>
      <c r="I51" s="51">
        <v>47.055</v>
      </c>
      <c r="J51" s="166" t="s">
        <v>114</v>
      </c>
      <c r="K51" s="164"/>
      <c r="L51" s="353">
        <v>8</v>
      </c>
      <c r="M51" s="51">
        <v>47.321</v>
      </c>
      <c r="N51" s="166" t="s">
        <v>114</v>
      </c>
      <c r="O51" s="164"/>
      <c r="P51" s="353">
        <v>11</v>
      </c>
      <c r="Q51" s="51">
        <v>47.512</v>
      </c>
      <c r="R51" s="167" t="s">
        <v>114</v>
      </c>
      <c r="S51" s="5"/>
      <c r="AG51" s="528" t="s">
        <v>196</v>
      </c>
      <c r="AH51" s="529"/>
      <c r="AI51" s="529"/>
      <c r="AJ51" s="529"/>
      <c r="AK51" s="530"/>
      <c r="AL51" s="534" t="s">
        <v>197</v>
      </c>
      <c r="AM51" s="529"/>
      <c r="AN51" s="529"/>
      <c r="AO51" s="529"/>
      <c r="AP51" s="530"/>
      <c r="AQ51" s="520" t="s">
        <v>198</v>
      </c>
      <c r="AV51" s="466"/>
      <c r="BB51" s="474" t="s">
        <v>212</v>
      </c>
      <c r="BI51" s="1"/>
      <c r="BJ51" s="5"/>
      <c r="BK51" s="5"/>
      <c r="BL51" s="5"/>
      <c r="BM51" s="5"/>
      <c r="BN51" s="5"/>
      <c r="BO51" s="5"/>
      <c r="BP51" s="354"/>
      <c r="BW51" s="266" t="s">
        <v>124</v>
      </c>
      <c r="CD51" s="198"/>
      <c r="CE51" s="160"/>
      <c r="CF51" s="213" t="s">
        <v>113</v>
      </c>
      <c r="CG51" s="355"/>
      <c r="CH51" s="213"/>
      <c r="CI51" s="213"/>
      <c r="CJ51" s="160"/>
      <c r="CK51" s="161"/>
      <c r="CN51" s="198"/>
      <c r="CO51" s="160"/>
      <c r="CP51" s="160"/>
      <c r="CQ51" s="160"/>
      <c r="CR51" s="66"/>
      <c r="CS51" s="66" t="s">
        <v>113</v>
      </c>
      <c r="CT51" s="160"/>
      <c r="CU51" s="160"/>
      <c r="CV51" s="160"/>
      <c r="CW51" s="160"/>
      <c r="CX51" s="161"/>
      <c r="DR51" s="364">
        <v>101</v>
      </c>
      <c r="DS51" s="363">
        <v>47.974</v>
      </c>
      <c r="DT51" s="166" t="s">
        <v>114</v>
      </c>
      <c r="DU51" s="170"/>
      <c r="DV51" s="353">
        <v>16</v>
      </c>
      <c r="DW51" s="51">
        <v>48.051</v>
      </c>
      <c r="DX51" s="166" t="s">
        <v>114</v>
      </c>
      <c r="DY51" s="170"/>
      <c r="DZ51" s="353">
        <v>21</v>
      </c>
      <c r="EA51" s="51">
        <v>48.156</v>
      </c>
      <c r="EB51" s="166" t="s">
        <v>114</v>
      </c>
      <c r="EC51" s="170"/>
      <c r="ED51" s="353">
        <v>26</v>
      </c>
      <c r="EE51" s="51">
        <v>48.241</v>
      </c>
      <c r="EF51" s="166" t="s">
        <v>114</v>
      </c>
      <c r="EG51" s="170"/>
      <c r="EH51" s="361">
        <v>31</v>
      </c>
      <c r="EI51" s="168">
        <v>48.4</v>
      </c>
      <c r="EJ51" s="169">
        <v>49</v>
      </c>
      <c r="EK51" s="50">
        <f>EI51+EJ51*0.001</f>
        <v>48.449</v>
      </c>
      <c r="EL51" s="166" t="s">
        <v>114</v>
      </c>
      <c r="EM51" s="170"/>
      <c r="EN51" s="163"/>
      <c r="EO51" s="163"/>
      <c r="EP51" s="163"/>
      <c r="EQ51" s="163"/>
      <c r="ER51" s="165"/>
    </row>
    <row r="52" spans="2:148" ht="21" customHeight="1" thickBot="1">
      <c r="B52" s="357">
        <v>1</v>
      </c>
      <c r="C52" s="168">
        <v>46.933</v>
      </c>
      <c r="D52" s="169">
        <v>65</v>
      </c>
      <c r="E52" s="50">
        <f>C52+D52*0.001</f>
        <v>46.998</v>
      </c>
      <c r="F52" s="166" t="s">
        <v>114</v>
      </c>
      <c r="G52" s="164"/>
      <c r="H52" s="353">
        <v>4</v>
      </c>
      <c r="I52" s="51">
        <v>47.15</v>
      </c>
      <c r="J52" s="166" t="s">
        <v>114</v>
      </c>
      <c r="K52" s="164"/>
      <c r="L52" s="353">
        <v>9</v>
      </c>
      <c r="M52" s="51">
        <v>47.36</v>
      </c>
      <c r="N52" s="166" t="s">
        <v>114</v>
      </c>
      <c r="O52" s="164"/>
      <c r="P52" s="362">
        <v>12</v>
      </c>
      <c r="Q52" s="363">
        <v>47.531</v>
      </c>
      <c r="R52" s="167" t="s">
        <v>114</v>
      </c>
      <c r="S52" s="5"/>
      <c r="V52" s="183"/>
      <c r="W52" s="184"/>
      <c r="X52" s="184"/>
      <c r="Y52" s="185" t="s">
        <v>115</v>
      </c>
      <c r="Z52" s="184"/>
      <c r="AA52" s="184"/>
      <c r="AB52" s="186"/>
      <c r="AG52" s="531"/>
      <c r="AH52" s="532"/>
      <c r="AI52" s="532"/>
      <c r="AJ52" s="532"/>
      <c r="AK52" s="533"/>
      <c r="AL52" s="535"/>
      <c r="AM52" s="532"/>
      <c r="AN52" s="532"/>
      <c r="AO52" s="532"/>
      <c r="AP52" s="533"/>
      <c r="AQ52" s="521"/>
      <c r="AS52" s="475" t="s">
        <v>227</v>
      </c>
      <c r="AT52" s="551" t="s">
        <v>228</v>
      </c>
      <c r="AU52" s="552"/>
      <c r="AV52" s="466"/>
      <c r="BB52" s="474" t="s">
        <v>213</v>
      </c>
      <c r="BI52" s="1"/>
      <c r="BJ52" s="358"/>
      <c r="BK52" s="359"/>
      <c r="BL52" s="42"/>
      <c r="BM52" s="41"/>
      <c r="BN52" s="5"/>
      <c r="BO52" s="5"/>
      <c r="BP52" s="354"/>
      <c r="CD52" s="162"/>
      <c r="CE52" s="163"/>
      <c r="CF52" s="163"/>
      <c r="CG52" s="163"/>
      <c r="CH52" s="360"/>
      <c r="CI52" s="5"/>
      <c r="CK52" s="128"/>
      <c r="CN52" s="364"/>
      <c r="CO52" s="363"/>
      <c r="CP52" s="169"/>
      <c r="CQ52" s="50"/>
      <c r="CR52" s="365"/>
      <c r="CS52" s="366"/>
      <c r="CV52" s="1"/>
      <c r="CX52" s="128"/>
      <c r="CZ52" s="183"/>
      <c r="DA52" s="184"/>
      <c r="DB52" s="184"/>
      <c r="DC52" s="185" t="s">
        <v>153</v>
      </c>
      <c r="DD52" s="184"/>
      <c r="DE52" s="184"/>
      <c r="DF52" s="186"/>
      <c r="DH52" s="183"/>
      <c r="DI52" s="184"/>
      <c r="DJ52" s="184"/>
      <c r="DK52" s="185" t="s">
        <v>154</v>
      </c>
      <c r="DL52" s="184"/>
      <c r="DM52" s="184"/>
      <c r="DN52" s="186"/>
      <c r="DR52" s="364" t="s">
        <v>238</v>
      </c>
      <c r="DS52" s="481">
        <v>48.029</v>
      </c>
      <c r="DT52" s="166"/>
      <c r="DU52" s="170"/>
      <c r="DV52" s="353">
        <v>17</v>
      </c>
      <c r="DW52" s="51">
        <v>48.088</v>
      </c>
      <c r="DX52" s="166" t="s">
        <v>114</v>
      </c>
      <c r="DY52" s="170"/>
      <c r="DZ52" s="353">
        <v>22</v>
      </c>
      <c r="EA52" s="51">
        <v>48.165</v>
      </c>
      <c r="EB52" s="166" t="s">
        <v>114</v>
      </c>
      <c r="EC52" s="170"/>
      <c r="ED52" s="353">
        <v>27</v>
      </c>
      <c r="EE52" s="51">
        <v>48.284</v>
      </c>
      <c r="EF52" s="166" t="s">
        <v>114</v>
      </c>
      <c r="EG52" s="170"/>
      <c r="EH52" s="367" t="s">
        <v>57</v>
      </c>
      <c r="EI52" s="51">
        <v>101.387</v>
      </c>
      <c r="EJ52" s="169">
        <v>-49</v>
      </c>
      <c r="EK52" s="50">
        <f>EI52+EJ52*0.001</f>
        <v>101.338</v>
      </c>
      <c r="EL52" s="166"/>
      <c r="EM52" s="170"/>
      <c r="EN52" s="361">
        <v>29</v>
      </c>
      <c r="EO52" s="168">
        <v>48.336</v>
      </c>
      <c r="EP52" s="169">
        <v>55</v>
      </c>
      <c r="EQ52" s="50">
        <f>EO52+EP52*0.001</f>
        <v>48.391</v>
      </c>
      <c r="ER52" s="167" t="s">
        <v>114</v>
      </c>
    </row>
    <row r="53" spans="2:148" ht="21" customHeight="1" thickBot="1" thickTop="1">
      <c r="B53" s="162"/>
      <c r="C53" s="163"/>
      <c r="D53" s="163"/>
      <c r="E53" s="163"/>
      <c r="F53" s="164"/>
      <c r="G53" s="164"/>
      <c r="H53" s="353">
        <v>5</v>
      </c>
      <c r="I53" s="51">
        <v>47.225</v>
      </c>
      <c r="J53" s="166" t="s">
        <v>114</v>
      </c>
      <c r="K53" s="164"/>
      <c r="L53" s="362" t="s">
        <v>236</v>
      </c>
      <c r="M53" s="481">
        <v>47.402</v>
      </c>
      <c r="N53" s="166"/>
      <c r="O53" s="164"/>
      <c r="P53" s="362" t="s">
        <v>237</v>
      </c>
      <c r="Q53" s="481">
        <v>47.576</v>
      </c>
      <c r="R53" s="167"/>
      <c r="S53" s="5"/>
      <c r="V53" s="187"/>
      <c r="W53" s="188" t="s">
        <v>155</v>
      </c>
      <c r="X53" s="189"/>
      <c r="Y53" s="190" t="s">
        <v>156</v>
      </c>
      <c r="Z53" s="191"/>
      <c r="AA53" s="188" t="s">
        <v>116</v>
      </c>
      <c r="AB53" s="192"/>
      <c r="AG53" s="450" t="s">
        <v>208</v>
      </c>
      <c r="AH53" s="451"/>
      <c r="AI53" s="451"/>
      <c r="AJ53" s="451"/>
      <c r="AK53" s="452"/>
      <c r="AL53" s="542" t="s">
        <v>224</v>
      </c>
      <c r="AM53" s="543"/>
      <c r="AN53" s="543"/>
      <c r="AO53" s="543"/>
      <c r="AP53" s="544"/>
      <c r="AQ53" s="453">
        <v>100</v>
      </c>
      <c r="AS53" s="476">
        <v>3</v>
      </c>
      <c r="AT53" s="538" t="s">
        <v>229</v>
      </c>
      <c r="AU53" s="539"/>
      <c r="AV53" s="1"/>
      <c r="AW53" s="528" t="s">
        <v>196</v>
      </c>
      <c r="AX53" s="529"/>
      <c r="AY53" s="529"/>
      <c r="AZ53" s="529"/>
      <c r="BA53" s="530"/>
      <c r="BB53" s="534" t="s">
        <v>197</v>
      </c>
      <c r="BC53" s="529"/>
      <c r="BD53" s="529"/>
      <c r="BE53" s="529"/>
      <c r="BF53" s="530"/>
      <c r="BG53" s="520" t="s">
        <v>198</v>
      </c>
      <c r="BI53" s="1"/>
      <c r="BJ53" s="5"/>
      <c r="BK53" s="5"/>
      <c r="BL53" s="5"/>
      <c r="BM53" s="5"/>
      <c r="BN53" s="5"/>
      <c r="BO53" s="5"/>
      <c r="BP53" s="354"/>
      <c r="BW53" s="121" t="s">
        <v>106</v>
      </c>
      <c r="CD53" s="364">
        <v>20</v>
      </c>
      <c r="CE53" s="363">
        <v>48.14</v>
      </c>
      <c r="CF53" s="169">
        <v>37</v>
      </c>
      <c r="CG53" s="50">
        <f>CE53+CF53*0.001</f>
        <v>48.177</v>
      </c>
      <c r="CH53" s="365" t="s">
        <v>157</v>
      </c>
      <c r="CI53" s="366" t="s">
        <v>158</v>
      </c>
      <c r="CK53" s="128"/>
      <c r="CN53" s="364">
        <v>301</v>
      </c>
      <c r="CO53" s="363">
        <v>48.28</v>
      </c>
      <c r="CP53" s="169">
        <v>37</v>
      </c>
      <c r="CQ53" s="50">
        <f>CO53+CP53*0.001</f>
        <v>48.317</v>
      </c>
      <c r="CR53" s="365" t="s">
        <v>157</v>
      </c>
      <c r="CS53" s="366" t="s">
        <v>158</v>
      </c>
      <c r="CT53" s="10"/>
      <c r="CV53" s="1"/>
      <c r="CX53" s="128"/>
      <c r="CZ53" s="187"/>
      <c r="DA53" s="188" t="s">
        <v>155</v>
      </c>
      <c r="DB53" s="189"/>
      <c r="DC53" s="190" t="s">
        <v>156</v>
      </c>
      <c r="DD53" s="191"/>
      <c r="DE53" s="188" t="s">
        <v>159</v>
      </c>
      <c r="DF53" s="192"/>
      <c r="DH53" s="187"/>
      <c r="DI53" s="188" t="s">
        <v>155</v>
      </c>
      <c r="DJ53" s="189"/>
      <c r="DK53" s="190" t="s">
        <v>156</v>
      </c>
      <c r="DL53" s="191"/>
      <c r="DM53" s="188" t="s">
        <v>159</v>
      </c>
      <c r="DN53" s="192"/>
      <c r="DR53" s="364" t="s">
        <v>102</v>
      </c>
      <c r="DS53" s="482">
        <v>48.029</v>
      </c>
      <c r="DT53" s="166" t="s">
        <v>114</v>
      </c>
      <c r="DU53" s="170"/>
      <c r="DV53" s="353"/>
      <c r="DW53" s="51"/>
      <c r="DX53" s="166"/>
      <c r="DY53" s="170"/>
      <c r="DZ53" s="353"/>
      <c r="EA53" s="51"/>
      <c r="EB53" s="166"/>
      <c r="EC53" s="170"/>
      <c r="ED53" s="353"/>
      <c r="EE53" s="51"/>
      <c r="EF53" s="166"/>
      <c r="EG53" s="170"/>
      <c r="EH53" s="361" t="s">
        <v>255</v>
      </c>
      <c r="EI53" s="168">
        <v>48.433</v>
      </c>
      <c r="EJ53" s="490" t="s">
        <v>257</v>
      </c>
      <c r="EK53" s="50"/>
      <c r="EL53" s="164"/>
      <c r="EM53" s="170"/>
      <c r="EN53" s="163"/>
      <c r="EO53" s="163"/>
      <c r="EP53" s="163"/>
      <c r="EQ53" s="163"/>
      <c r="ER53" s="165"/>
    </row>
    <row r="54" spans="2:148" ht="21" customHeight="1" thickBot="1" thickTop="1">
      <c r="B54" s="357">
        <v>2</v>
      </c>
      <c r="C54" s="168">
        <v>47.049</v>
      </c>
      <c r="D54" s="169">
        <v>-65</v>
      </c>
      <c r="E54" s="50">
        <f>C54+D54*0.001</f>
        <v>46.984</v>
      </c>
      <c r="F54" s="166" t="s">
        <v>114</v>
      </c>
      <c r="G54" s="164"/>
      <c r="H54" s="353">
        <v>6</v>
      </c>
      <c r="I54" s="51">
        <v>47.282</v>
      </c>
      <c r="J54" s="166" t="s">
        <v>114</v>
      </c>
      <c r="K54" s="164"/>
      <c r="L54" s="362" t="s">
        <v>104</v>
      </c>
      <c r="M54" s="482">
        <v>47.404</v>
      </c>
      <c r="N54" s="166" t="s">
        <v>114</v>
      </c>
      <c r="O54" s="164"/>
      <c r="P54" s="362" t="s">
        <v>105</v>
      </c>
      <c r="Q54" s="482">
        <v>47.577</v>
      </c>
      <c r="R54" s="167" t="s">
        <v>114</v>
      </c>
      <c r="S54" s="5"/>
      <c r="V54" s="130"/>
      <c r="W54" s="26"/>
      <c r="X54" s="27"/>
      <c r="Y54" s="27"/>
      <c r="Z54" s="26"/>
      <c r="AA54" s="26"/>
      <c r="AB54" s="131"/>
      <c r="AG54" s="454" t="s">
        <v>209</v>
      </c>
      <c r="AH54" s="455"/>
      <c r="AI54" s="455"/>
      <c r="AJ54" s="455"/>
      <c r="AK54" s="456"/>
      <c r="AL54" s="545"/>
      <c r="AM54" s="546"/>
      <c r="AN54" s="546"/>
      <c r="AO54" s="546"/>
      <c r="AP54" s="547"/>
      <c r="AQ54" s="457">
        <v>100</v>
      </c>
      <c r="AS54" s="477">
        <v>4</v>
      </c>
      <c r="AT54" s="536" t="s">
        <v>230</v>
      </c>
      <c r="AU54" s="537"/>
      <c r="AV54" s="1"/>
      <c r="AW54" s="531"/>
      <c r="AX54" s="532"/>
      <c r="AY54" s="532"/>
      <c r="AZ54" s="532"/>
      <c r="BA54" s="533"/>
      <c r="BB54" s="535"/>
      <c r="BC54" s="532"/>
      <c r="BD54" s="532"/>
      <c r="BE54" s="532"/>
      <c r="BF54" s="533"/>
      <c r="BG54" s="521"/>
      <c r="BI54" s="1"/>
      <c r="BJ54" s="358"/>
      <c r="BK54" s="359"/>
      <c r="BL54" s="42"/>
      <c r="BM54" s="41"/>
      <c r="BN54" s="5"/>
      <c r="BO54" s="5"/>
      <c r="BP54" s="354"/>
      <c r="BW54" s="120" t="s">
        <v>122</v>
      </c>
      <c r="CD54" s="364"/>
      <c r="CE54" s="363"/>
      <c r="CF54" s="169"/>
      <c r="CG54" s="50"/>
      <c r="CH54" s="365"/>
      <c r="CI54" s="366"/>
      <c r="CK54" s="128"/>
      <c r="CN54" s="364" t="s">
        <v>103</v>
      </c>
      <c r="CO54" s="363">
        <v>48.315</v>
      </c>
      <c r="CP54" s="169">
        <v>-31</v>
      </c>
      <c r="CQ54" s="50">
        <f>CO54+CP54*0.001</f>
        <v>48.284</v>
      </c>
      <c r="CR54" s="365" t="s">
        <v>157</v>
      </c>
      <c r="CS54" s="366" t="s">
        <v>160</v>
      </c>
      <c r="CT54" s="10"/>
      <c r="CU54" s="10"/>
      <c r="CV54" s="1"/>
      <c r="CW54" s="10"/>
      <c r="CX54" s="128"/>
      <c r="CZ54" s="130"/>
      <c r="DA54" s="26"/>
      <c r="DB54" s="27"/>
      <c r="DC54" s="27"/>
      <c r="DD54" s="26"/>
      <c r="DE54" s="26"/>
      <c r="DF54" s="131"/>
      <c r="DH54" s="130"/>
      <c r="DI54" s="26"/>
      <c r="DJ54" s="27"/>
      <c r="DK54" s="27"/>
      <c r="DL54" s="26"/>
      <c r="DM54" s="26"/>
      <c r="DN54" s="131"/>
      <c r="DR54" s="356">
        <v>14</v>
      </c>
      <c r="DS54" s="51">
        <v>48.031</v>
      </c>
      <c r="DT54" s="166" t="s">
        <v>114</v>
      </c>
      <c r="DU54" s="170"/>
      <c r="DV54" s="353">
        <v>18</v>
      </c>
      <c r="DW54" s="51">
        <v>48.125</v>
      </c>
      <c r="DX54" s="166" t="s">
        <v>114</v>
      </c>
      <c r="DY54" s="170"/>
      <c r="DZ54" s="353">
        <v>24</v>
      </c>
      <c r="EA54" s="51">
        <v>48.199</v>
      </c>
      <c r="EB54" s="166" t="s">
        <v>114</v>
      </c>
      <c r="EC54" s="170"/>
      <c r="ED54" s="353">
        <v>28</v>
      </c>
      <c r="EE54" s="51">
        <v>48.29</v>
      </c>
      <c r="EF54" s="166" t="s">
        <v>114</v>
      </c>
      <c r="EG54" s="170"/>
      <c r="EH54" s="361">
        <v>31</v>
      </c>
      <c r="EI54" s="51">
        <v>101.354</v>
      </c>
      <c r="EJ54" s="490" t="s">
        <v>258</v>
      </c>
      <c r="EK54" s="50"/>
      <c r="EL54" s="166"/>
      <c r="EM54" s="170"/>
      <c r="EN54" s="361">
        <v>32</v>
      </c>
      <c r="EO54" s="168">
        <v>48.416</v>
      </c>
      <c r="EP54" s="169">
        <v>-51</v>
      </c>
      <c r="EQ54" s="50">
        <f>EO54+EP54*0.001</f>
        <v>48.364999999999995</v>
      </c>
      <c r="ER54" s="167" t="s">
        <v>114</v>
      </c>
    </row>
    <row r="55" spans="2:148" ht="21" customHeight="1" thickTop="1">
      <c r="B55" s="162"/>
      <c r="C55" s="163"/>
      <c r="D55" s="163"/>
      <c r="E55" s="163"/>
      <c r="F55" s="164"/>
      <c r="G55" s="164"/>
      <c r="H55" s="353">
        <v>7</v>
      </c>
      <c r="I55" s="51">
        <v>47.285</v>
      </c>
      <c r="J55" s="166" t="s">
        <v>114</v>
      </c>
      <c r="K55" s="164"/>
      <c r="L55" s="353">
        <v>10</v>
      </c>
      <c r="M55" s="51">
        <v>47.473</v>
      </c>
      <c r="N55" s="166" t="s">
        <v>114</v>
      </c>
      <c r="O55" s="164"/>
      <c r="P55" s="362">
        <v>13</v>
      </c>
      <c r="Q55" s="363">
        <v>47.617</v>
      </c>
      <c r="R55" s="167" t="s">
        <v>114</v>
      </c>
      <c r="S55" s="5"/>
      <c r="V55" s="130"/>
      <c r="W55" s="193" t="s">
        <v>117</v>
      </c>
      <c r="X55" s="27"/>
      <c r="Y55" s="194" t="s">
        <v>161</v>
      </c>
      <c r="Z55" s="26"/>
      <c r="AA55" s="193" t="s">
        <v>239</v>
      </c>
      <c r="AB55" s="131"/>
      <c r="AG55" s="458" t="s">
        <v>210</v>
      </c>
      <c r="AH55" s="459"/>
      <c r="AI55" s="459"/>
      <c r="AJ55" s="459"/>
      <c r="AK55" s="460"/>
      <c r="AL55" s="514" t="s">
        <v>225</v>
      </c>
      <c r="AM55" s="515"/>
      <c r="AN55" s="515"/>
      <c r="AO55" s="515"/>
      <c r="AP55" s="516"/>
      <c r="AQ55" s="461">
        <v>100</v>
      </c>
      <c r="AS55" s="477">
        <v>6</v>
      </c>
      <c r="AT55" s="536" t="s">
        <v>231</v>
      </c>
      <c r="AU55" s="537"/>
      <c r="AV55" s="1"/>
      <c r="AW55" s="450" t="s">
        <v>214</v>
      </c>
      <c r="AX55" s="451"/>
      <c r="AY55" s="451"/>
      <c r="AZ55" s="451"/>
      <c r="BA55" s="452"/>
      <c r="BB55" s="522" t="s">
        <v>216</v>
      </c>
      <c r="BC55" s="523"/>
      <c r="BD55" s="523"/>
      <c r="BE55" s="523"/>
      <c r="BF55" s="524"/>
      <c r="BG55" s="453">
        <v>100</v>
      </c>
      <c r="BI55" s="1"/>
      <c r="BJ55" s="5"/>
      <c r="BK55" s="5"/>
      <c r="BL55" s="5"/>
      <c r="BM55" s="5"/>
      <c r="BN55" s="5"/>
      <c r="BO55" s="5"/>
      <c r="BP55" s="354"/>
      <c r="BW55" s="120" t="s">
        <v>107</v>
      </c>
      <c r="CD55" s="364">
        <v>23</v>
      </c>
      <c r="CE55" s="363">
        <v>48.181</v>
      </c>
      <c r="CF55" s="169">
        <v>37</v>
      </c>
      <c r="CG55" s="50">
        <f>CE55+CF55*0.001</f>
        <v>48.217999999999996</v>
      </c>
      <c r="CH55" s="365" t="s">
        <v>157</v>
      </c>
      <c r="CI55" s="366" t="s">
        <v>158</v>
      </c>
      <c r="CK55" s="128"/>
      <c r="CN55" s="364">
        <v>201</v>
      </c>
      <c r="CO55" s="363">
        <v>48.551</v>
      </c>
      <c r="CP55" s="169">
        <v>42</v>
      </c>
      <c r="CQ55" s="50">
        <f>CO55+CP55*0.001</f>
        <v>48.593</v>
      </c>
      <c r="CR55" s="365" t="s">
        <v>157</v>
      </c>
      <c r="CS55" s="366" t="s">
        <v>158</v>
      </c>
      <c r="CV55" s="1"/>
      <c r="CX55" s="128"/>
      <c r="CZ55" s="130"/>
      <c r="DA55" s="193" t="s">
        <v>162</v>
      </c>
      <c r="DB55" s="27"/>
      <c r="DC55" s="194" t="s">
        <v>163</v>
      </c>
      <c r="DD55" s="26"/>
      <c r="DE55" s="193" t="s">
        <v>240</v>
      </c>
      <c r="DF55" s="131"/>
      <c r="DH55" s="130"/>
      <c r="DI55" s="193" t="s">
        <v>117</v>
      </c>
      <c r="DJ55" s="27"/>
      <c r="DK55" s="194" t="s">
        <v>161</v>
      </c>
      <c r="DL55" s="26"/>
      <c r="DM55" s="193" t="s">
        <v>241</v>
      </c>
      <c r="DN55" s="131"/>
      <c r="DR55" s="356">
        <v>15</v>
      </c>
      <c r="DS55" s="51">
        <v>48.037</v>
      </c>
      <c r="DT55" s="166" t="s">
        <v>114</v>
      </c>
      <c r="DU55" s="170"/>
      <c r="DV55" s="362">
        <v>19</v>
      </c>
      <c r="DW55" s="363">
        <v>48.14</v>
      </c>
      <c r="DX55" s="166" t="s">
        <v>114</v>
      </c>
      <c r="DY55" s="170"/>
      <c r="DZ55" s="353">
        <v>25</v>
      </c>
      <c r="EA55" s="51">
        <v>48.205</v>
      </c>
      <c r="EB55" s="166" t="s">
        <v>114</v>
      </c>
      <c r="EC55" s="170"/>
      <c r="ED55" s="353">
        <v>30</v>
      </c>
      <c r="EE55" s="51">
        <v>48.39</v>
      </c>
      <c r="EF55" s="166" t="s">
        <v>114</v>
      </c>
      <c r="EG55" s="170"/>
      <c r="EH55" s="367" t="s">
        <v>100</v>
      </c>
      <c r="EI55" s="483">
        <v>48.453</v>
      </c>
      <c r="EJ55" s="169"/>
      <c r="EK55" s="50"/>
      <c r="EL55" s="166" t="s">
        <v>114</v>
      </c>
      <c r="EM55" s="170"/>
      <c r="EN55" s="163"/>
      <c r="EO55" s="163"/>
      <c r="EP55" s="163"/>
      <c r="EQ55" s="163"/>
      <c r="ER55" s="165"/>
    </row>
    <row r="56" spans="2:148" ht="21" customHeight="1" thickBot="1">
      <c r="B56" s="171"/>
      <c r="C56" s="172"/>
      <c r="D56" s="52"/>
      <c r="E56" s="52"/>
      <c r="F56" s="173"/>
      <c r="G56" s="174"/>
      <c r="H56" s="200"/>
      <c r="I56" s="172"/>
      <c r="J56" s="173"/>
      <c r="K56" s="174"/>
      <c r="L56" s="200"/>
      <c r="M56" s="172"/>
      <c r="N56" s="173"/>
      <c r="O56" s="174"/>
      <c r="P56" s="200"/>
      <c r="Q56" s="172"/>
      <c r="R56" s="175"/>
      <c r="S56" s="10"/>
      <c r="V56" s="158"/>
      <c r="W56" s="148"/>
      <c r="X56" s="155"/>
      <c r="Y56" s="195"/>
      <c r="Z56" s="148"/>
      <c r="AA56" s="196"/>
      <c r="AB56" s="197"/>
      <c r="AD56" s="8"/>
      <c r="AE56" s="55"/>
      <c r="AG56" s="462" t="s">
        <v>211</v>
      </c>
      <c r="AH56" s="463"/>
      <c r="AI56" s="463"/>
      <c r="AJ56" s="463"/>
      <c r="AK56" s="464"/>
      <c r="AL56" s="517"/>
      <c r="AM56" s="518"/>
      <c r="AN56" s="518"/>
      <c r="AO56" s="518"/>
      <c r="AP56" s="519"/>
      <c r="AQ56" s="465">
        <v>100</v>
      </c>
      <c r="AS56" s="478">
        <v>8</v>
      </c>
      <c r="AT56" s="540" t="s">
        <v>232</v>
      </c>
      <c r="AU56" s="541"/>
      <c r="AV56" s="1"/>
      <c r="AW56" s="462" t="s">
        <v>215</v>
      </c>
      <c r="AX56" s="463"/>
      <c r="AY56" s="463"/>
      <c r="AZ56" s="463"/>
      <c r="BA56" s="464"/>
      <c r="BB56" s="525"/>
      <c r="BC56" s="526"/>
      <c r="BD56" s="526"/>
      <c r="BE56" s="526"/>
      <c r="BF56" s="527"/>
      <c r="BG56" s="465">
        <v>100</v>
      </c>
      <c r="BH56" s="8"/>
      <c r="BI56" s="55"/>
      <c r="BJ56" s="368"/>
      <c r="BK56" s="3"/>
      <c r="BL56" s="5"/>
      <c r="BM56" s="5"/>
      <c r="BN56" s="5"/>
      <c r="BO56" s="10"/>
      <c r="BP56" s="368"/>
      <c r="BW56" s="120" t="s">
        <v>233</v>
      </c>
      <c r="CD56" s="171"/>
      <c r="CE56" s="172"/>
      <c r="CF56" s="52"/>
      <c r="CG56" s="52"/>
      <c r="CH56" s="60"/>
      <c r="CI56" s="369"/>
      <c r="CJ56" s="309"/>
      <c r="CK56" s="370"/>
      <c r="CL56" s="8"/>
      <c r="CM56" s="55"/>
      <c r="CN56" s="171"/>
      <c r="CO56" s="172"/>
      <c r="CP56" s="52"/>
      <c r="CQ56" s="52"/>
      <c r="CR56" s="60"/>
      <c r="CS56" s="369"/>
      <c r="CT56" s="309"/>
      <c r="CU56" s="309"/>
      <c r="CV56" s="309"/>
      <c r="CW56" s="309"/>
      <c r="CX56" s="370"/>
      <c r="CZ56" s="158"/>
      <c r="DA56" s="148"/>
      <c r="DB56" s="155"/>
      <c r="DC56" s="195"/>
      <c r="DD56" s="148"/>
      <c r="DE56" s="196"/>
      <c r="DF56" s="197"/>
      <c r="DH56" s="158"/>
      <c r="DI56" s="148"/>
      <c r="DJ56" s="155"/>
      <c r="DK56" s="195"/>
      <c r="DL56" s="148"/>
      <c r="DM56" s="196"/>
      <c r="DN56" s="197"/>
      <c r="DP56" s="8"/>
      <c r="DQ56" s="55"/>
      <c r="DR56" s="171"/>
      <c r="DS56" s="172"/>
      <c r="DT56" s="173"/>
      <c r="DU56" s="174"/>
      <c r="DV56" s="200"/>
      <c r="DW56" s="172"/>
      <c r="DX56" s="173"/>
      <c r="DY56" s="174"/>
      <c r="DZ56" s="200"/>
      <c r="EA56" s="172"/>
      <c r="EB56" s="173"/>
      <c r="EC56" s="174"/>
      <c r="ED56" s="200"/>
      <c r="EE56" s="172"/>
      <c r="EF56" s="173"/>
      <c r="EG56" s="174"/>
      <c r="EH56" s="200"/>
      <c r="EI56" s="172"/>
      <c r="EJ56" s="52"/>
      <c r="EK56" s="52"/>
      <c r="EL56" s="173"/>
      <c r="EM56" s="174"/>
      <c r="EN56" s="200"/>
      <c r="EO56" s="172"/>
      <c r="EP56" s="52"/>
      <c r="EQ56" s="52"/>
      <c r="ER56" s="175"/>
    </row>
    <row r="57" spans="68:139" ht="12.75"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EG57" s="1"/>
      <c r="EH57" s="1"/>
      <c r="EI57" s="1"/>
    </row>
    <row r="58" spans="137:139" ht="12.75">
      <c r="EG58" s="1"/>
      <c r="EH58" s="1"/>
      <c r="EI58" s="1"/>
    </row>
  </sheetData>
  <sheetProtection password="E5AD" sheet="1"/>
  <mergeCells count="48">
    <mergeCell ref="D2:I2"/>
    <mergeCell ref="B4:E4"/>
    <mergeCell ref="H4:K4"/>
    <mergeCell ref="B5:E5"/>
    <mergeCell ref="H5:K5"/>
    <mergeCell ref="B6:C6"/>
    <mergeCell ref="D6:E6"/>
    <mergeCell ref="H6:I6"/>
    <mergeCell ref="T2:W2"/>
    <mergeCell ref="N3:Q3"/>
    <mergeCell ref="T3:W3"/>
    <mergeCell ref="Z3:AC3"/>
    <mergeCell ref="DT3:DU3"/>
    <mergeCell ref="DV2:EA2"/>
    <mergeCell ref="DV4:EA4"/>
    <mergeCell ref="EP6:EQ6"/>
    <mergeCell ref="EJ6:EK6"/>
    <mergeCell ref="EN6:EO6"/>
    <mergeCell ref="DZ5:EA5"/>
    <mergeCell ref="EJ2:EO2"/>
    <mergeCell ref="EH4:EK4"/>
    <mergeCell ref="EN4:EQ4"/>
    <mergeCell ref="EB3:EC3"/>
    <mergeCell ref="AJ38:AJ39"/>
    <mergeCell ref="J6:K6"/>
    <mergeCell ref="N6:O6"/>
    <mergeCell ref="P6:Q6"/>
    <mergeCell ref="EH5:EK5"/>
    <mergeCell ref="EN5:EQ5"/>
    <mergeCell ref="EH6:EI6"/>
    <mergeCell ref="EB6:EC6"/>
    <mergeCell ref="ED6:EE6"/>
    <mergeCell ref="AL51:AP52"/>
    <mergeCell ref="AQ51:AQ52"/>
    <mergeCell ref="AL53:AP54"/>
    <mergeCell ref="AG51:AK52"/>
    <mergeCell ref="CI50:CK50"/>
    <mergeCell ref="CU50:CV50"/>
    <mergeCell ref="AT52:AU52"/>
    <mergeCell ref="AL55:AP56"/>
    <mergeCell ref="BG53:BG54"/>
    <mergeCell ref="BB55:BF56"/>
    <mergeCell ref="AW53:BA54"/>
    <mergeCell ref="BB53:BF54"/>
    <mergeCell ref="AT55:AU55"/>
    <mergeCell ref="AT53:AU53"/>
    <mergeCell ref="AT54:AU54"/>
    <mergeCell ref="AT56:AU56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13"/>
  <ignoredErrors>
    <ignoredError sqref="DC55" twoDigitTextYear="1"/>
  </ignoredErrors>
  <drawing r:id="rId12"/>
  <legacyDrawing r:id="rId11"/>
  <oleObjects>
    <oleObject progId="Paint.Picture" shapeId="780044" r:id="rId1"/>
    <oleObject progId="Paint.Picture" shapeId="780045" r:id="rId2"/>
    <oleObject progId="Paint.Picture" shapeId="780046" r:id="rId3"/>
    <oleObject progId="Paint.Picture" shapeId="780048" r:id="rId4"/>
    <oleObject progId="Paint.Picture" shapeId="780049" r:id="rId5"/>
    <oleObject progId="Paint.Picture" shapeId="780050" r:id="rId6"/>
    <oleObject progId="Paint.Picture" shapeId="780051" r:id="rId7"/>
    <oleObject progId="Paint.Picture" shapeId="780052" r:id="rId8"/>
    <oleObject progId="Paint.Picture" shapeId="780054" r:id="rId9"/>
    <oleObject progId="Paint.Picture" shapeId="16318536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Pagáč Josef, Ing.</cp:lastModifiedBy>
  <cp:lastPrinted>2016-02-24T11:03:05Z</cp:lastPrinted>
  <dcterms:created xsi:type="dcterms:W3CDTF">2003-05-22T08:42:04Z</dcterms:created>
  <dcterms:modified xsi:type="dcterms:W3CDTF">2018-03-13T08:27:43Z</dcterms:modified>
  <cp:category/>
  <cp:version/>
  <cp:contentType/>
  <cp:contentStatus/>
</cp:coreProperties>
</file>