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28650" windowHeight="7875" activeTab="0"/>
  </bookViews>
  <sheets>
    <sheet name="Kokašice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<sst xmlns="http://schemas.openxmlformats.org/spreadsheetml/2006/main" count="84" uniqueCount="58">
  <si>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</si>
  <si>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</si>
  <si>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</si>
  <si>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</si>
  <si>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</si>
  <si>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</si>
  <si>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</si>
  <si>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</si>
  <si>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</si>
  <si>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</si>
  <si>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</si>
  <si>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</si>
  <si>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</si>
  <si>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</si>
  <si>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</si>
  <si>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poznámka</t>
  </si>
  <si>
    <t>Kód : 16</t>
  </si>
  <si>
    <t>ručně</t>
  </si>
  <si>
    <t>Vk 1</t>
  </si>
  <si>
    <t>Pňovany</t>
  </si>
  <si>
    <t>Směr  :  Bezdružice</t>
  </si>
  <si>
    <t>Vk 2</t>
  </si>
  <si>
    <t>kontrolní výkolejkový zámek, klíč Vk1/1t/1 v SHK - I.</t>
  </si>
  <si>
    <t>Trať : 712 C</t>
  </si>
  <si>
    <t>KANGO</t>
  </si>
  <si>
    <t>Rádiové spojení  ( síť SRV )</t>
  </si>
  <si>
    <t>provoz podle SŽDC D 3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</si>
  <si>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</si>
  <si>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</si>
  <si>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</si>
  <si>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</si>
  <si>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</si>
  <si>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</si>
  <si>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PSt.1</t>
  </si>
  <si>
    <t>Přejezdník</t>
  </si>
  <si>
    <t>X202</t>
  </si>
  <si>
    <t>V dopravně D3 Kokašice provádí strojvedoucí obsluhu</t>
  </si>
  <si>
    <t>Směr  :  Cebiv</t>
  </si>
  <si>
    <t>Km  20,382</t>
  </si>
  <si>
    <t>Ev. č. : 754952</t>
  </si>
  <si>
    <t>pro jízdu ve směru Cebiv.</t>
  </si>
  <si>
    <t>bezdrátovým ovladačem a kontrolu činnosti P439</t>
  </si>
  <si>
    <t>Výhybky a výkolejky</t>
  </si>
  <si>
    <t>přest</t>
  </si>
  <si>
    <t>odtlačný kontrolní výměnový zámek, klíč je držen v kontrolním zámku Vk 1</t>
  </si>
  <si>
    <t>kontrolní výkolejkový zámek, klíč Vk2/2t/2 v SHK - II.</t>
  </si>
  <si>
    <t>odtlačný kontrolní výměnový zámek, klíč je držen v kontrolním zámku Vk 2</t>
  </si>
  <si>
    <t>Dopravní  kolej</t>
  </si>
  <si>
    <t>Manipulační  kolej</t>
  </si>
  <si>
    <t>č. I,  úrovňové, jednostranné</t>
  </si>
  <si>
    <t>konstrukce Tischer</t>
  </si>
  <si>
    <t>( P439 )</t>
  </si>
  <si>
    <t>Poznámka: zobrazeno v měřítku od LT1 vlevo po LT1 vpravo</t>
  </si>
  <si>
    <t>přístup po přechodu od VB přes k.č.2</t>
  </si>
  <si>
    <t>I.</t>
  </si>
  <si>
    <t>Současné  vjezdy</t>
  </si>
  <si>
    <r>
      <t xml:space="preserve">Jsou </t>
    </r>
    <r>
      <rPr>
        <b/>
        <sz val="12"/>
        <rFont val="Arial CE"/>
        <family val="0"/>
      </rPr>
      <t>zakázány</t>
    </r>
    <r>
      <rPr>
        <sz val="12"/>
        <rFont val="Arial CE"/>
        <family val="2"/>
      </rPr>
      <t xml:space="preserve"> PN pro trať:</t>
    </r>
  </si>
  <si>
    <t>Pňovany - Bezdružice v souladu s předpisem SŽDC D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</si>
</sst>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sz val="14"/>
      <name val="Times New Roman CE"/>
      <family val="1"/>
    </font>
    <font>
      <sz val="16"/>
      <name val="Arial CE"/>
      <family val="0"/>
    </font>
    <font>
      <i/>
      <sz val="16"/>
      <color indexed="10"/>
      <name val="Monotype Corsiva"/>
      <family val="4"/>
    </font>
    <font>
      <b/>
      <sz val="16"/>
      <color indexed="16"/>
      <name val="Arial CE"/>
      <family val="0"/>
    </font>
    <font>
      <i/>
      <sz val="2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9" applyFont="1" applyAlignment="1">
      <alignment horizontal="left" vertical="center"/>
      <protection/>
    </xf>
    <xf numFmtId="49" fontId="19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49" fontId="24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 vertical="center"/>
    </xf>
    <xf numFmtId="0" fontId="2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3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164" fontId="36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32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25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164" fontId="38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4" fontId="15" fillId="0" borderId="2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7" fillId="0" borderId="0" xfId="0" applyFont="1" applyAlignment="1">
      <alignment/>
    </xf>
    <xf numFmtId="0" fontId="10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 indent="1"/>
    </xf>
    <xf numFmtId="0" fontId="30" fillId="0" borderId="28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3" fillId="0" borderId="0" xfId="0" applyFont="1" applyAlignment="1">
      <alignment horizontal="center" vertical="center"/>
    </xf>
    <xf numFmtId="49" fontId="19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49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left" vertical="top"/>
      <protection/>
    </xf>
    <xf numFmtId="0" fontId="33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34" borderId="34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38" xfId="0" applyFill="1" applyBorder="1" applyAlignment="1">
      <alignment/>
    </xf>
    <xf numFmtId="0" fontId="39" fillId="34" borderId="3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4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9" applyFont="1" applyFill="1" applyBorder="1" applyAlignment="1">
      <alignment vertical="center"/>
      <protection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164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5" fillId="0" borderId="18" xfId="0" applyFont="1" applyBorder="1" applyAlignment="1">
      <alignment/>
    </xf>
    <xf numFmtId="0" fontId="6" fillId="0" borderId="18" xfId="49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54" xfId="0" applyFont="1" applyBorder="1" applyAlignment="1">
      <alignment/>
    </xf>
    <xf numFmtId="0" fontId="25" fillId="0" borderId="55" xfId="0" applyFont="1" applyBorder="1" applyAlignment="1">
      <alignment/>
    </xf>
    <xf numFmtId="0" fontId="0" fillId="0" borderId="55" xfId="0" applyBorder="1" applyAlignment="1">
      <alignment vertical="center"/>
    </xf>
    <xf numFmtId="0" fontId="25" fillId="0" borderId="55" xfId="0" applyFont="1" applyBorder="1" applyAlignment="1">
      <alignment/>
    </xf>
    <xf numFmtId="0" fontId="25" fillId="0" borderId="56" xfId="0" applyFont="1" applyBorder="1" applyAlignment="1">
      <alignment/>
    </xf>
    <xf numFmtId="0" fontId="25" fillId="0" borderId="5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8" xfId="0" applyFont="1" applyBorder="1" applyAlignment="1">
      <alignment/>
    </xf>
    <xf numFmtId="0" fontId="25" fillId="0" borderId="59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0" xfId="0" applyFont="1" applyBorder="1" applyAlignment="1">
      <alignment/>
    </xf>
    <xf numFmtId="0" fontId="25" fillId="0" borderId="61" xfId="0" applyFont="1" applyBorder="1" applyAlignment="1">
      <alignment/>
    </xf>
    <xf numFmtId="0" fontId="25" fillId="0" borderId="0" xfId="0" applyFont="1" applyAlignment="1">
      <alignment/>
    </xf>
    <xf numFmtId="0" fontId="39" fillId="34" borderId="35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34" borderId="5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9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5" fillId="33" borderId="64" xfId="0" applyFont="1" applyFill="1" applyBorder="1" applyAlignment="1">
      <alignment vertical="center"/>
    </xf>
    <xf numFmtId="0" fontId="0" fillId="33" borderId="6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25" fillId="0" borderId="58" xfId="0" applyFont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45" fillId="0" borderId="29" xfId="0" applyFont="1" applyFill="1" applyBorder="1" applyAlignment="1" quotePrefix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left" vertical="center"/>
    </xf>
    <xf numFmtId="0" fontId="25" fillId="0" borderId="60" xfId="0" applyFont="1" applyBorder="1" applyAlignment="1">
      <alignment vertical="center"/>
    </xf>
    <xf numFmtId="0" fontId="25" fillId="0" borderId="60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69" xfId="0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25" fillId="0" borderId="61" xfId="0" applyFont="1" applyBorder="1" applyAlignment="1">
      <alignment vertical="center"/>
    </xf>
    <xf numFmtId="0" fontId="25" fillId="0" borderId="0" xfId="0" applyFont="1" applyFill="1" applyAlignment="1">
      <alignment/>
    </xf>
    <xf numFmtId="0" fontId="29" fillId="35" borderId="70" xfId="0" applyFont="1" applyFill="1" applyBorder="1" applyAlignment="1">
      <alignment horizontal="centerContinuous" vertical="center"/>
    </xf>
    <xf numFmtId="0" fontId="29" fillId="35" borderId="71" xfId="0" applyFont="1" applyFill="1" applyBorder="1" applyAlignment="1">
      <alignment horizontal="centerContinuous" vertical="center"/>
    </xf>
    <xf numFmtId="0" fontId="29" fillId="35" borderId="72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4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73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30" xfId="49" applyFont="1" applyBorder="1" applyAlignment="1">
      <alignment horizontal="center" vertical="center"/>
      <protection/>
    </xf>
    <xf numFmtId="0" fontId="6" fillId="0" borderId="73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30" xfId="49" applyFont="1" applyFill="1" applyBorder="1" applyAlignment="1">
      <alignment horizontal="center" vertical="center"/>
      <protection/>
    </xf>
    <xf numFmtId="0" fontId="28" fillId="33" borderId="74" xfId="0" applyFont="1" applyFill="1" applyBorder="1" applyAlignment="1">
      <alignment horizontal="center" vertical="center"/>
    </xf>
    <xf numFmtId="0" fontId="28" fillId="33" borderId="75" xfId="0" applyFont="1" applyFill="1" applyBorder="1" applyAlignment="1">
      <alignment horizontal="center" vertical="center"/>
    </xf>
    <xf numFmtId="0" fontId="28" fillId="33" borderId="76" xfId="0" applyFont="1" applyFill="1" applyBorder="1" applyAlignment="1">
      <alignment horizontal="center" vertical="center"/>
    </xf>
    <xf numFmtId="0" fontId="29" fillId="35" borderId="77" xfId="0" applyFont="1" applyFill="1" applyBorder="1" applyAlignment="1">
      <alignment horizontal="center" vertical="center"/>
    </xf>
    <xf numFmtId="0" fontId="29" fillId="35" borderId="75" xfId="0" applyFont="1" applyFill="1" applyBorder="1" applyAlignment="1">
      <alignment horizontal="center" vertical="center"/>
    </xf>
    <xf numFmtId="0" fontId="29" fillId="35" borderId="76" xfId="0" applyFont="1" applyFill="1" applyBorder="1" applyAlignment="1">
      <alignment horizontal="center" vertical="center"/>
    </xf>
    <xf numFmtId="0" fontId="28" fillId="33" borderId="77" xfId="0" applyFont="1" applyFill="1" applyBorder="1" applyAlignment="1">
      <alignment horizontal="center" vertical="center"/>
    </xf>
    <xf numFmtId="0" fontId="28" fillId="33" borderId="7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44" fontId="3" fillId="33" borderId="82" xfId="40" applyFont="1" applyFill="1" applyBorder="1" applyAlignment="1">
      <alignment horizontal="center" vertical="center"/>
    </xf>
    <xf numFmtId="44" fontId="3" fillId="33" borderId="83" xfId="40" applyFont="1" applyFill="1" applyBorder="1" applyAlignment="1">
      <alignment horizontal="center" vertical="center"/>
    </xf>
    <xf numFmtId="44" fontId="3" fillId="33" borderId="84" xfId="40" applyFont="1" applyFill="1" applyBorder="1" applyAlignment="1">
      <alignment horizontal="center" vertical="center"/>
    </xf>
    <xf numFmtId="44" fontId="6" fillId="33" borderId="84" xfId="40" applyFont="1" applyFill="1" applyBorder="1" applyAlignment="1">
      <alignment horizontal="center" vertical="center"/>
    </xf>
    <xf numFmtId="44" fontId="6" fillId="33" borderId="64" xfId="40" applyFont="1" applyFill="1" applyBorder="1" applyAlignment="1">
      <alignment horizontal="center" vertical="center"/>
    </xf>
    <xf numFmtId="44" fontId="6" fillId="33" borderId="82" xfId="40" applyFont="1" applyFill="1" applyBorder="1" applyAlignment="1">
      <alignment horizontal="center" vertical="center"/>
    </xf>
    <xf numFmtId="44" fontId="6" fillId="33" borderId="83" xfId="40" applyFont="1" applyFill="1" applyBorder="1" applyAlignment="1">
      <alignment horizontal="center" vertical="center"/>
    </xf>
    <xf numFmtId="44" fontId="4" fillId="33" borderId="84" xfId="40" applyFont="1" applyFill="1" applyBorder="1" applyAlignment="1">
      <alignment horizontal="center" vertical="center"/>
    </xf>
    <xf numFmtId="44" fontId="4" fillId="33" borderId="83" xfId="40" applyFont="1" applyFill="1" applyBorder="1" applyAlignment="1">
      <alignment horizontal="center" vertical="center"/>
    </xf>
    <xf numFmtId="44" fontId="3" fillId="33" borderId="64" xfId="40" applyFont="1" applyFill="1" applyBorder="1" applyAlignment="1">
      <alignment horizontal="center" vertical="center"/>
    </xf>
    <xf numFmtId="44" fontId="3" fillId="33" borderId="85" xfId="4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4287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Kokašice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581025</xdr:colOff>
      <xdr:row>39</xdr:row>
      <xdr:rowOff>180975</xdr:rowOff>
    </xdr:from>
    <xdr:to>
      <xdr:col>21</xdr:col>
      <xdr:colOff>847725</xdr:colOff>
      <xdr:row>41</xdr:row>
      <xdr:rowOff>180975</xdr:rowOff>
    </xdr:to>
    <xdr:pic>
      <xdr:nvPicPr>
        <xdr:cNvPr id="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10287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6" name="Line 1284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447675</xdr:colOff>
      <xdr:row>34</xdr:row>
      <xdr:rowOff>85725</xdr:rowOff>
    </xdr:from>
    <xdr:to>
      <xdr:col>14</xdr:col>
      <xdr:colOff>476250</xdr:colOff>
      <xdr:row>35</xdr:row>
      <xdr:rowOff>85725</xdr:rowOff>
    </xdr:to>
    <xdr:grpSp>
      <xdr:nvGrpSpPr>
        <xdr:cNvPr id="7" name="Group 1625"/>
        <xdr:cNvGrpSpPr>
          <a:grpSpLocks/>
        </xdr:cNvGrpSpPr>
      </xdr:nvGrpSpPr>
      <xdr:grpSpPr>
        <a:xfrm>
          <a:off x="10010775" y="904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647700</xdr:colOff>
      <xdr:row>34</xdr:row>
      <xdr:rowOff>76200</xdr:rowOff>
    </xdr:from>
    <xdr:to>
      <xdr:col>22</xdr:col>
      <xdr:colOff>676275</xdr:colOff>
      <xdr:row>35</xdr:row>
      <xdr:rowOff>76200</xdr:rowOff>
    </xdr:to>
    <xdr:grpSp>
      <xdr:nvGrpSpPr>
        <xdr:cNvPr id="12" name="Group 1984"/>
        <xdr:cNvGrpSpPr>
          <a:grpSpLocks/>
        </xdr:cNvGrpSpPr>
      </xdr:nvGrpSpPr>
      <xdr:grpSpPr>
        <a:xfrm>
          <a:off x="17983200" y="90392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6" name="Line 206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" name="Line 206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8" name="Line 206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9" name="Line 206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0" name="Line 207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1" name="Line 207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2" name="Line 207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3" name="Line 207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4" name="Line 207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5" name="Line 207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6" name="Line 207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7" name="Line 207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8" name="Line 207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9" name="Line 207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0" name="Line 208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1" name="Line 208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2" name="Line 208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3" name="Line 208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4" name="Line 208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5" name="Line 208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208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208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208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208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0" name="Line 209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1" name="Line 209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" name="Line 209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3" name="Line 209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4" name="Line 2094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5" name="Line 2095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6" name="Line 2096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7" name="Line 2097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8" name="Line 2098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9" name="Line 2099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0" name="Line 210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1" name="Line 210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2" name="Line 210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3" name="Line 210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4" name="Line 210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5" name="Line 210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6" name="Line 210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7" name="Line 210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8" name="Line 210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9" name="Line 210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0" name="Line 211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1" name="Line 211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2" name="Line 211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3" name="Line 211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4" name="Line 211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5" name="Line 211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6" name="Line 211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7" name="Line 211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8" name="Line 211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9" name="Line 211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0" name="Line 212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1" name="Line 212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2" name="Line 212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3" name="Line 212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4" name="Line 212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5" name="Line 212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" name="Line 212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" name="Line 212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8" name="Line 212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9" name="Line 212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0" name="Line 213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1" name="Line 213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2" name="Line 213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3" name="Line 213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4" name="Line 213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5" name="Line 213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6" name="Line 213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7" name="Line 213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114300</xdr:rowOff>
    </xdr:from>
    <xdr:to>
      <xdr:col>21</xdr:col>
      <xdr:colOff>762000</xdr:colOff>
      <xdr:row>36</xdr:row>
      <xdr:rowOff>114300</xdr:rowOff>
    </xdr:to>
    <xdr:sp>
      <xdr:nvSpPr>
        <xdr:cNvPr id="124" name="Line 2329"/>
        <xdr:cNvSpPr>
          <a:spLocks/>
        </xdr:cNvSpPr>
      </xdr:nvSpPr>
      <xdr:spPr>
        <a:xfrm>
          <a:off x="10639425" y="95345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36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1464945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31</xdr:row>
      <xdr:rowOff>9525</xdr:rowOff>
    </xdr:from>
    <xdr:to>
      <xdr:col>27</xdr:col>
      <xdr:colOff>504825</xdr:colOff>
      <xdr:row>35</xdr:row>
      <xdr:rowOff>219075</xdr:rowOff>
    </xdr:to>
    <xdr:sp>
      <xdr:nvSpPr>
        <xdr:cNvPr id="132" name="Line 2367"/>
        <xdr:cNvSpPr>
          <a:spLocks/>
        </xdr:cNvSpPr>
      </xdr:nvSpPr>
      <xdr:spPr>
        <a:xfrm>
          <a:off x="21783675" y="82867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29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212788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P441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20,452</a:t>
          </a:r>
        </a:p>
      </xdr:txBody>
    </xdr:sp>
    <xdr:clientData/>
  </xdr:oneCellAnchor>
  <xdr:twoCellAnchor>
    <xdr:from>
      <xdr:col>9</xdr:col>
      <xdr:colOff>104775</xdr:colOff>
      <xdr:row>33</xdr:row>
      <xdr:rowOff>114300</xdr:rowOff>
    </xdr:from>
    <xdr:to>
      <xdr:col>9</xdr:col>
      <xdr:colOff>419100</xdr:colOff>
      <xdr:row>35</xdr:row>
      <xdr:rowOff>28575</xdr:rowOff>
    </xdr:to>
    <xdr:grpSp>
      <xdr:nvGrpSpPr>
        <xdr:cNvPr id="134" name="Group 2371"/>
        <xdr:cNvGrpSpPr>
          <a:grpSpLocks noChangeAspect="1"/>
        </xdr:cNvGrpSpPr>
      </xdr:nvGrpSpPr>
      <xdr:grpSpPr>
        <a:xfrm>
          <a:off x="6181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23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371475</xdr:colOff>
      <xdr:row>36</xdr:row>
      <xdr:rowOff>76200</xdr:rowOff>
    </xdr:from>
    <xdr:to>
      <xdr:col>15</xdr:col>
      <xdr:colOff>142875</xdr:colOff>
      <xdr:row>36</xdr:row>
      <xdr:rowOff>114300</xdr:rowOff>
    </xdr:to>
    <xdr:sp>
      <xdr:nvSpPr>
        <xdr:cNvPr id="137" name="Line 2374"/>
        <xdr:cNvSpPr>
          <a:spLocks/>
        </xdr:cNvSpPr>
      </xdr:nvSpPr>
      <xdr:spPr>
        <a:xfrm>
          <a:off x="993457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33</xdr:row>
      <xdr:rowOff>114300</xdr:rowOff>
    </xdr:from>
    <xdr:to>
      <xdr:col>12</xdr:col>
      <xdr:colOff>390525</xdr:colOff>
      <xdr:row>35</xdr:row>
      <xdr:rowOff>95250</xdr:rowOff>
    </xdr:to>
    <xdr:sp>
      <xdr:nvSpPr>
        <xdr:cNvPr id="138" name="Line 2375"/>
        <xdr:cNvSpPr>
          <a:spLocks/>
        </xdr:cNvSpPr>
      </xdr:nvSpPr>
      <xdr:spPr>
        <a:xfrm>
          <a:off x="6353175" y="8848725"/>
          <a:ext cx="21145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161925</xdr:colOff>
      <xdr:row>35</xdr:row>
      <xdr:rowOff>219075</xdr:rowOff>
    </xdr:from>
    <xdr:to>
      <xdr:col>14</xdr:col>
      <xdr:colOff>390525</xdr:colOff>
      <xdr:row>36</xdr:row>
      <xdr:rowOff>76200</xdr:rowOff>
    </xdr:to>
    <xdr:sp>
      <xdr:nvSpPr>
        <xdr:cNvPr id="139" name="Line 2376"/>
        <xdr:cNvSpPr>
          <a:spLocks/>
        </xdr:cNvSpPr>
      </xdr:nvSpPr>
      <xdr:spPr>
        <a:xfrm>
          <a:off x="9210675" y="9410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390525</xdr:colOff>
      <xdr:row>35</xdr:row>
      <xdr:rowOff>95250</xdr:rowOff>
    </xdr:from>
    <xdr:to>
      <xdr:col>13</xdr:col>
      <xdr:colOff>161925</xdr:colOff>
      <xdr:row>35</xdr:row>
      <xdr:rowOff>219075</xdr:rowOff>
    </xdr:to>
    <xdr:sp>
      <xdr:nvSpPr>
        <xdr:cNvPr id="140" name="Line 2377"/>
        <xdr:cNvSpPr>
          <a:spLocks/>
        </xdr:cNvSpPr>
      </xdr:nvSpPr>
      <xdr:spPr>
        <a:xfrm>
          <a:off x="8467725" y="9286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36</xdr:row>
      <xdr:rowOff>152400</xdr:rowOff>
    </xdr:from>
    <xdr:to>
      <xdr:col>15</xdr:col>
      <xdr:colOff>28575</xdr:colOff>
      <xdr:row>37</xdr:row>
      <xdr:rowOff>47625</xdr:rowOff>
    </xdr:to>
    <xdr:sp>
      <xdr:nvSpPr>
        <xdr:cNvPr id="141" name="kreslení 427"/>
        <xdr:cNvSpPr>
          <a:spLocks/>
        </xdr:cNvSpPr>
      </xdr:nvSpPr>
      <xdr:spPr>
        <a:xfrm>
          <a:off x="10220325" y="95726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142" name="Group 2391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23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323850</xdr:colOff>
      <xdr:row>34</xdr:row>
      <xdr:rowOff>19050</xdr:rowOff>
    </xdr:from>
    <xdr:to>
      <xdr:col>6</xdr:col>
      <xdr:colOff>676275</xdr:colOff>
      <xdr:row>34</xdr:row>
      <xdr:rowOff>209550</xdr:rowOff>
    </xdr:to>
    <xdr:grpSp>
      <xdr:nvGrpSpPr>
        <xdr:cNvPr id="145" name="Group 2018"/>
        <xdr:cNvGrpSpPr>
          <a:grpSpLocks noChangeAspect="1"/>
        </xdr:cNvGrpSpPr>
      </xdr:nvGrpSpPr>
      <xdr:grpSpPr>
        <a:xfrm>
          <a:off x="39433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46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47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276225</xdr:colOff>
      <xdr:row>32</xdr:row>
      <xdr:rowOff>19050</xdr:rowOff>
    </xdr:from>
    <xdr:to>
      <xdr:col>30</xdr:col>
      <xdr:colOff>628650</xdr:colOff>
      <xdr:row>32</xdr:row>
      <xdr:rowOff>209550</xdr:rowOff>
    </xdr:to>
    <xdr:grpSp>
      <xdr:nvGrpSpPr>
        <xdr:cNvPr id="153" name="Group 2010"/>
        <xdr:cNvGrpSpPr>
          <a:grpSpLocks noChangeAspect="1"/>
        </xdr:cNvGrpSpPr>
      </xdr:nvGrpSpPr>
      <xdr:grpSpPr>
        <a:xfrm>
          <a:off x="235553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54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9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257175</xdr:colOff>
      <xdr:row>32</xdr:row>
      <xdr:rowOff>0</xdr:rowOff>
    </xdr:from>
    <xdr:to>
      <xdr:col>12</xdr:col>
      <xdr:colOff>657225</xdr:colOff>
      <xdr:row>32</xdr:row>
      <xdr:rowOff>219075</xdr:rowOff>
    </xdr:to>
    <xdr:grpSp>
      <xdr:nvGrpSpPr>
        <xdr:cNvPr id="161" name="Group 2205"/>
        <xdr:cNvGrpSpPr>
          <a:grpSpLocks/>
        </xdr:cNvGrpSpPr>
      </xdr:nvGrpSpPr>
      <xdr:grpSpPr>
        <a:xfrm>
          <a:off x="8334375" y="8505825"/>
          <a:ext cx="400050" cy="219075"/>
          <a:chOff x="-43" y="-7916"/>
          <a:chExt cx="37" cy="20016"/>
        </a:xfrm>
        <a:solidFill>
          <a:srgbClr val="FFFFFF"/>
        </a:solidFill>
      </xdr:grpSpPr>
      <xdr:sp>
        <xdr:nvSpPr>
          <xdr:cNvPr id="162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733425</xdr:colOff>
      <xdr:row>28</xdr:row>
      <xdr:rowOff>171450</xdr:rowOff>
    </xdr:from>
    <xdr:to>
      <xdr:col>12</xdr:col>
      <xdr:colOff>952500</xdr:colOff>
      <xdr:row>30</xdr:row>
      <xdr:rowOff>161925</xdr:rowOff>
    </xdr:to>
    <xdr:grpSp>
      <xdr:nvGrpSpPr>
        <xdr:cNvPr id="167" name="Group 162"/>
        <xdr:cNvGrpSpPr>
          <a:grpSpLocks noChangeAspect="1"/>
        </xdr:cNvGrpSpPr>
      </xdr:nvGrpSpPr>
      <xdr:grpSpPr>
        <a:xfrm>
          <a:off x="8810625" y="7762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72" name="Oval 3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73" name="Oval 177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22</xdr:col>
      <xdr:colOff>285750</xdr:colOff>
      <xdr:row>36</xdr:row>
      <xdr:rowOff>142875</xdr:rowOff>
    </xdr:from>
    <xdr:to>
      <xdr:col>22</xdr:col>
      <xdr:colOff>638175</xdr:colOff>
      <xdr:row>37</xdr:row>
      <xdr:rowOff>38100</xdr:rowOff>
    </xdr:to>
    <xdr:sp>
      <xdr:nvSpPr>
        <xdr:cNvPr id="174" name="kreslení 417"/>
        <xdr:cNvSpPr>
          <a:spLocks/>
        </xdr:cNvSpPr>
      </xdr:nvSpPr>
      <xdr:spPr>
        <a:xfrm>
          <a:off x="17621250" y="9563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27</xdr:col>
      <xdr:colOff>276225</xdr:colOff>
      <xdr:row>35</xdr:row>
      <xdr:rowOff>114300</xdr:rowOff>
    </xdr:to>
    <xdr:sp>
      <xdr:nvSpPr>
        <xdr:cNvPr id="175" name="Line 355"/>
        <xdr:cNvSpPr>
          <a:spLocks/>
        </xdr:cNvSpPr>
      </xdr:nvSpPr>
      <xdr:spPr>
        <a:xfrm flipV="1">
          <a:off x="19316700" y="88487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0</xdr:rowOff>
    </xdr:from>
    <xdr:to>
      <xdr:col>23</xdr:col>
      <xdr:colOff>266700</xdr:colOff>
      <xdr:row>36</xdr:row>
      <xdr:rowOff>76200</xdr:rowOff>
    </xdr:to>
    <xdr:sp>
      <xdr:nvSpPr>
        <xdr:cNvPr id="176" name="Line 356"/>
        <xdr:cNvSpPr>
          <a:spLocks/>
        </xdr:cNvSpPr>
      </xdr:nvSpPr>
      <xdr:spPr>
        <a:xfrm flipV="1">
          <a:off x="1783080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76200</xdr:rowOff>
    </xdr:from>
    <xdr:to>
      <xdr:col>22</xdr:col>
      <xdr:colOff>495300</xdr:colOff>
      <xdr:row>36</xdr:row>
      <xdr:rowOff>114300</xdr:rowOff>
    </xdr:to>
    <xdr:sp>
      <xdr:nvSpPr>
        <xdr:cNvPr id="177" name="Line 357"/>
        <xdr:cNvSpPr>
          <a:spLocks/>
        </xdr:cNvSpPr>
      </xdr:nvSpPr>
      <xdr:spPr>
        <a:xfrm flipV="1">
          <a:off x="170878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36</xdr:row>
      <xdr:rowOff>0</xdr:rowOff>
    </xdr:to>
    <xdr:sp>
      <xdr:nvSpPr>
        <xdr:cNvPr id="178" name="Line 358"/>
        <xdr:cNvSpPr>
          <a:spLocks/>
        </xdr:cNvSpPr>
      </xdr:nvSpPr>
      <xdr:spPr>
        <a:xfrm flipV="1">
          <a:off x="1857375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34</xdr:row>
      <xdr:rowOff>76200</xdr:rowOff>
    </xdr:from>
    <xdr:to>
      <xdr:col>22</xdr:col>
      <xdr:colOff>571500</xdr:colOff>
      <xdr:row>35</xdr:row>
      <xdr:rowOff>152400</xdr:rowOff>
    </xdr:to>
    <xdr:grpSp>
      <xdr:nvGrpSpPr>
        <xdr:cNvPr id="179" name="Group 264"/>
        <xdr:cNvGrpSpPr>
          <a:grpSpLocks/>
        </xdr:cNvGrpSpPr>
      </xdr:nvGrpSpPr>
      <xdr:grpSpPr>
        <a:xfrm>
          <a:off x="15192375" y="9039225"/>
          <a:ext cx="2714625" cy="304800"/>
          <a:chOff x="89" y="95"/>
          <a:chExt cx="408" cy="32"/>
        </a:xfrm>
        <a:solidFill>
          <a:srgbClr val="FFFFFF"/>
        </a:solidFill>
      </xdr:grpSpPr>
      <xdr:sp>
        <xdr:nvSpPr>
          <xdr:cNvPr id="180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34</xdr:row>
      <xdr:rowOff>114300</xdr:rowOff>
    </xdr:from>
    <xdr:to>
      <xdr:col>20</xdr:col>
      <xdr:colOff>523875</xdr:colOff>
      <xdr:row>35</xdr:row>
      <xdr:rowOff>114300</xdr:rowOff>
    </xdr:to>
    <xdr:sp>
      <xdr:nvSpPr>
        <xdr:cNvPr id="187" name="text 7125"/>
        <xdr:cNvSpPr txBox="1">
          <a:spLocks noChangeArrowheads="1"/>
        </xdr:cNvSpPr>
      </xdr:nvSpPr>
      <xdr:spPr>
        <a:xfrm>
          <a:off x="15401925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</xdr:col>
      <xdr:colOff>466725</xdr:colOff>
      <xdr:row>31</xdr:row>
      <xdr:rowOff>0</xdr:rowOff>
    </xdr:from>
    <xdr:to>
      <xdr:col>2</xdr:col>
      <xdr:colOff>466725</xdr:colOff>
      <xdr:row>36</xdr:row>
      <xdr:rowOff>0</xdr:rowOff>
    </xdr:to>
    <xdr:sp>
      <xdr:nvSpPr>
        <xdr:cNvPr id="188" name="Line 33"/>
        <xdr:cNvSpPr>
          <a:spLocks/>
        </xdr:cNvSpPr>
      </xdr:nvSpPr>
      <xdr:spPr>
        <a:xfrm>
          <a:off x="1114425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P440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20,122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37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20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23</v>
      </c>
      <c r="Q3"/>
      <c r="S3" s="27" t="s">
        <v>38</v>
      </c>
      <c r="T3" s="20"/>
      <c r="U3"/>
      <c r="W3" s="21" t="s">
        <v>39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01"/>
      <c r="J4" s="307" t="s">
        <v>0</v>
      </c>
      <c r="K4" s="308"/>
      <c r="L4" s="308"/>
      <c r="M4" s="308"/>
      <c r="N4" s="308"/>
      <c r="O4" s="308"/>
      <c r="P4" s="165"/>
      <c r="Q4" s="43"/>
      <c r="R4" s="43"/>
      <c r="S4" s="43"/>
      <c r="T4" s="43"/>
      <c r="U4" s="43"/>
      <c r="V4" s="44"/>
      <c r="W4" s="307" t="s">
        <v>0</v>
      </c>
      <c r="X4" s="308"/>
      <c r="Y4" s="308"/>
      <c r="Z4" s="308"/>
      <c r="AA4" s="308"/>
      <c r="AB4" s="309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02"/>
      <c r="J5" s="310" t="s">
        <v>27</v>
      </c>
      <c r="K5" s="311"/>
      <c r="L5" s="312" t="s">
        <v>34</v>
      </c>
      <c r="M5" s="311"/>
      <c r="N5" s="313"/>
      <c r="O5" s="314"/>
      <c r="P5" s="166"/>
      <c r="Q5" s="167"/>
      <c r="R5" s="49"/>
      <c r="S5" s="17" t="s">
        <v>2</v>
      </c>
      <c r="T5" s="48"/>
      <c r="U5" s="167"/>
      <c r="V5" s="46"/>
      <c r="W5" s="315"/>
      <c r="X5" s="316"/>
      <c r="Y5" s="317"/>
      <c r="Z5" s="318"/>
      <c r="AA5" s="319" t="s">
        <v>27</v>
      </c>
      <c r="AB5" s="320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9"/>
      <c r="D6" s="9"/>
      <c r="E6" s="10"/>
      <c r="F6" s="9"/>
      <c r="G6" s="9"/>
      <c r="H6" s="47"/>
      <c r="I6" s="39"/>
      <c r="J6" s="168"/>
      <c r="K6" s="169"/>
      <c r="L6" s="170"/>
      <c r="M6" s="171"/>
      <c r="N6" s="172"/>
      <c r="O6" s="171"/>
      <c r="P6" s="166"/>
      <c r="Q6" s="167"/>
      <c r="R6" s="167"/>
      <c r="S6" s="167"/>
      <c r="T6" s="167"/>
      <c r="U6" s="167"/>
      <c r="V6" s="46"/>
      <c r="W6" s="173"/>
      <c r="X6" s="171"/>
      <c r="Y6" s="174"/>
      <c r="Z6" s="171"/>
      <c r="AA6" s="175"/>
      <c r="AB6" s="176"/>
      <c r="AC6" s="40"/>
      <c r="AD6" s="7"/>
      <c r="AE6" s="9"/>
      <c r="AF6" s="9"/>
      <c r="AG6" s="10"/>
      <c r="AH6" s="9"/>
      <c r="AI6" s="9"/>
      <c r="AJ6" s="47"/>
    </row>
    <row r="7" spans="2:36" s="36" customFormat="1" ht="22.5" customHeight="1">
      <c r="B7" s="7"/>
      <c r="C7" s="9"/>
      <c r="D7" s="9"/>
      <c r="E7" s="10" t="s">
        <v>25</v>
      </c>
      <c r="F7" s="9"/>
      <c r="G7" s="9"/>
      <c r="H7" s="12"/>
      <c r="I7" s="39"/>
      <c r="J7" s="177"/>
      <c r="K7" s="178"/>
      <c r="L7" s="179"/>
      <c r="M7" s="180"/>
      <c r="N7" s="39"/>
      <c r="O7" s="180"/>
      <c r="P7" s="166"/>
      <c r="Q7" s="86"/>
      <c r="R7" s="39"/>
      <c r="S7" s="181" t="s">
        <v>28</v>
      </c>
      <c r="T7" s="86"/>
      <c r="U7" s="39"/>
      <c r="V7" s="46"/>
      <c r="W7" s="166"/>
      <c r="X7" s="180"/>
      <c r="Y7" s="182"/>
      <c r="Z7" s="180"/>
      <c r="AA7" s="35"/>
      <c r="AB7" s="51"/>
      <c r="AC7" s="40"/>
      <c r="AD7" s="7"/>
      <c r="AE7" s="9"/>
      <c r="AF7" s="9"/>
      <c r="AG7" s="10" t="s">
        <v>25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26</v>
      </c>
      <c r="F8" s="9"/>
      <c r="G8" s="9"/>
      <c r="H8" s="12"/>
      <c r="I8" s="39"/>
      <c r="J8" s="295" t="s">
        <v>29</v>
      </c>
      <c r="K8" s="296"/>
      <c r="L8" s="303" t="s">
        <v>35</v>
      </c>
      <c r="M8" s="304"/>
      <c r="N8" s="39"/>
      <c r="O8" s="180"/>
      <c r="P8" s="166"/>
      <c r="Q8" s="86"/>
      <c r="R8" s="86"/>
      <c r="S8" s="183" t="s">
        <v>30</v>
      </c>
      <c r="T8" s="86"/>
      <c r="U8" s="86"/>
      <c r="V8" s="46"/>
      <c r="W8" s="184"/>
      <c r="X8" s="185"/>
      <c r="Y8" s="186"/>
      <c r="Z8" s="187"/>
      <c r="AA8" s="297" t="s">
        <v>29</v>
      </c>
      <c r="AB8" s="298"/>
      <c r="AC8" s="40"/>
      <c r="AD8" s="7"/>
      <c r="AE8" s="9"/>
      <c r="AF8" s="9"/>
      <c r="AG8" s="26" t="s">
        <v>26</v>
      </c>
      <c r="AH8" s="9"/>
      <c r="AI8" s="9"/>
      <c r="AJ8" s="12"/>
    </row>
    <row r="9" spans="2:36" s="36" customFormat="1" ht="22.5" customHeight="1">
      <c r="B9" s="7"/>
      <c r="C9" s="6"/>
      <c r="D9" s="6"/>
      <c r="E9" s="6"/>
      <c r="F9" s="6"/>
      <c r="G9" s="6"/>
      <c r="H9" s="18"/>
      <c r="I9" s="98"/>
      <c r="J9" s="299">
        <v>20.21</v>
      </c>
      <c r="K9" s="300"/>
      <c r="L9" s="305">
        <v>20.27</v>
      </c>
      <c r="M9" s="306"/>
      <c r="N9" s="188"/>
      <c r="O9" s="189"/>
      <c r="P9" s="166"/>
      <c r="Q9" s="35"/>
      <c r="R9" s="35"/>
      <c r="S9" s="190" t="s">
        <v>31</v>
      </c>
      <c r="T9" s="35"/>
      <c r="U9" s="35"/>
      <c r="V9" s="46"/>
      <c r="W9" s="184"/>
      <c r="X9" s="185"/>
      <c r="Y9" s="191"/>
      <c r="Z9" s="192"/>
      <c r="AA9" s="301">
        <v>20.479</v>
      </c>
      <c r="AB9" s="302"/>
      <c r="AC9" s="40"/>
      <c r="AD9" s="7"/>
      <c r="AE9" s="6"/>
      <c r="AF9" s="6"/>
      <c r="AG9" s="6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16</v>
      </c>
      <c r="F10" s="6"/>
      <c r="G10" s="6"/>
      <c r="H10" s="18"/>
      <c r="I10" s="98"/>
      <c r="J10" s="50"/>
      <c r="K10" s="180"/>
      <c r="L10" s="179"/>
      <c r="M10" s="180"/>
      <c r="N10" s="39"/>
      <c r="O10" s="180"/>
      <c r="P10" s="166"/>
      <c r="Q10" s="35"/>
      <c r="R10" s="35"/>
      <c r="S10" s="11" t="s">
        <v>32</v>
      </c>
      <c r="T10" s="35"/>
      <c r="U10" s="35"/>
      <c r="V10" s="46"/>
      <c r="W10" s="39"/>
      <c r="X10" s="180"/>
      <c r="Y10" s="182"/>
      <c r="Z10" s="180"/>
      <c r="AA10" s="35"/>
      <c r="AB10" s="51"/>
      <c r="AC10" s="40"/>
      <c r="AD10" s="7"/>
      <c r="AE10" s="6"/>
      <c r="AF10" s="6"/>
      <c r="AG10" s="11" t="s">
        <v>16</v>
      </c>
      <c r="AH10" s="6"/>
      <c r="AI10" s="6"/>
      <c r="AJ10" s="18"/>
    </row>
    <row r="11" spans="2:36" s="36" customFormat="1" ht="22.5" customHeight="1" thickBot="1">
      <c r="B11" s="161"/>
      <c r="C11" s="162"/>
      <c r="D11" s="162"/>
      <c r="E11" s="162"/>
      <c r="F11" s="162"/>
      <c r="G11" s="162"/>
      <c r="H11" s="163"/>
      <c r="I11" s="39"/>
      <c r="J11" s="193"/>
      <c r="K11" s="194"/>
      <c r="L11" s="195"/>
      <c r="M11" s="194"/>
      <c r="N11" s="196"/>
      <c r="O11" s="194"/>
      <c r="P11" s="197"/>
      <c r="Q11" s="55"/>
      <c r="R11" s="55"/>
      <c r="S11" s="55"/>
      <c r="T11" s="55"/>
      <c r="U11" s="55"/>
      <c r="V11" s="56"/>
      <c r="W11" s="196"/>
      <c r="X11" s="194"/>
      <c r="Y11" s="195"/>
      <c r="Z11" s="194"/>
      <c r="AA11" s="196"/>
      <c r="AB11" s="54"/>
      <c r="AC11" s="40"/>
      <c r="AD11" s="161"/>
      <c r="AE11" s="162"/>
      <c r="AF11" s="162"/>
      <c r="AG11" s="162"/>
      <c r="AH11" s="162"/>
      <c r="AI11" s="162"/>
      <c r="AJ11" s="163"/>
    </row>
    <row r="12" spans="2:36" s="35" customFormat="1" ht="22.5" customHeight="1" thickTop="1">
      <c r="B12" s="88"/>
      <c r="C12" s="89"/>
      <c r="D12" s="89"/>
      <c r="E12" s="90"/>
      <c r="F12" s="89"/>
      <c r="G12" s="89"/>
      <c r="H12" s="91"/>
      <c r="I12" s="98"/>
      <c r="J12" s="198"/>
      <c r="K12" s="199"/>
      <c r="L12" s="200"/>
      <c r="M12" s="201"/>
      <c r="N12" s="198"/>
      <c r="O12" s="99"/>
      <c r="P12" s="202"/>
      <c r="Q12" s="203"/>
      <c r="R12" s="204"/>
      <c r="S12" s="204"/>
      <c r="T12" s="204"/>
      <c r="U12" s="203"/>
      <c r="V12" s="202"/>
      <c r="W12" s="198"/>
      <c r="X12" s="199"/>
      <c r="Y12" s="205"/>
      <c r="Z12" s="205"/>
      <c r="AA12" s="198"/>
      <c r="AB12" s="99"/>
      <c r="AC12" s="40"/>
      <c r="AD12" s="80"/>
      <c r="AE12" s="80"/>
      <c r="AF12" s="80"/>
      <c r="AG12" s="80"/>
      <c r="AH12" s="80"/>
      <c r="AI12" s="80"/>
      <c r="AJ12" s="80"/>
    </row>
    <row r="13" spans="2:36" s="36" customFormat="1" ht="22.5" customHeight="1" thickBot="1">
      <c r="B13" s="151"/>
      <c r="C13" s="152"/>
      <c r="D13" s="152"/>
      <c r="E13" s="221" t="s">
        <v>36</v>
      </c>
      <c r="F13" s="153"/>
      <c r="G13" s="153"/>
      <c r="H13" s="154"/>
      <c r="I13" s="39"/>
      <c r="J13" s="1"/>
      <c r="K13" s="118"/>
      <c r="L13" s="98"/>
      <c r="M13" s="107"/>
      <c r="N13" s="1"/>
      <c r="O13" s="39"/>
      <c r="P13" s="39"/>
      <c r="Q13" s="52"/>
      <c r="R13" s="22"/>
      <c r="S13" s="142"/>
      <c r="T13" s="22"/>
      <c r="U13" s="52"/>
      <c r="V13" s="39"/>
      <c r="W13" s="1"/>
      <c r="X13" s="118"/>
      <c r="Y13" s="137"/>
      <c r="Z13" s="137"/>
      <c r="AA13" s="1"/>
      <c r="AB13" s="39"/>
      <c r="AC13" s="40"/>
      <c r="AD13" s="123"/>
      <c r="AE13" s="123"/>
      <c r="AF13" s="123"/>
      <c r="AG13" s="124"/>
      <c r="AH13" s="123"/>
      <c r="AI13" s="123"/>
      <c r="AJ13" s="123"/>
    </row>
    <row r="14" spans="2:37" s="53" customFormat="1" ht="22.5" customHeight="1">
      <c r="B14" s="223"/>
      <c r="C14" s="224"/>
      <c r="D14" s="224"/>
      <c r="E14" s="225" t="s">
        <v>41</v>
      </c>
      <c r="F14" s="226"/>
      <c r="G14" s="226"/>
      <c r="H14" s="227"/>
      <c r="I14" s="98"/>
      <c r="J14" s="1"/>
      <c r="K14" s="138"/>
      <c r="L14" s="139"/>
      <c r="M14" s="136"/>
      <c r="N14" s="1"/>
      <c r="O14" s="39"/>
      <c r="P14" s="39"/>
      <c r="Q14" s="208"/>
      <c r="R14" s="209"/>
      <c r="S14" s="210"/>
      <c r="T14" s="211"/>
      <c r="U14" s="212"/>
      <c r="V14" s="39"/>
      <c r="W14" s="1"/>
      <c r="X14" s="138"/>
      <c r="Y14" s="140"/>
      <c r="Z14" s="140"/>
      <c r="AA14" s="1"/>
      <c r="AB14" s="39"/>
      <c r="AC14" s="40"/>
      <c r="AD14" s="123"/>
      <c r="AE14" s="123"/>
      <c r="AF14" s="123"/>
      <c r="AG14" s="124"/>
      <c r="AH14" s="123"/>
      <c r="AI14" s="123"/>
      <c r="AJ14" s="123"/>
      <c r="AK14" s="52"/>
    </row>
    <row r="15" spans="2:37" s="53" customFormat="1" ht="22.5" customHeight="1">
      <c r="B15" s="155"/>
      <c r="C15" s="156"/>
      <c r="D15" s="156"/>
      <c r="E15" s="157" t="s">
        <v>40</v>
      </c>
      <c r="F15" s="158"/>
      <c r="G15" s="158"/>
      <c r="H15" s="159"/>
      <c r="I15" s="39"/>
      <c r="J15" s="92"/>
      <c r="K15" s="206"/>
      <c r="L15" s="92"/>
      <c r="M15" s="206"/>
      <c r="N15" s="92"/>
      <c r="O15" s="35"/>
      <c r="P15" s="207"/>
      <c r="Q15" s="213"/>
      <c r="R15" s="214"/>
      <c r="S15" s="85" t="s">
        <v>3</v>
      </c>
      <c r="T15" s="127"/>
      <c r="U15" s="215"/>
      <c r="V15" s="207"/>
      <c r="W15" s="92"/>
      <c r="X15" s="206"/>
      <c r="Y15" s="92"/>
      <c r="Z15" s="206"/>
      <c r="AA15" s="92"/>
      <c r="AB15" s="35"/>
      <c r="AC15" s="40"/>
      <c r="AD15" s="1"/>
      <c r="AE15" s="1"/>
      <c r="AF15" s="1"/>
      <c r="AG15" s="124"/>
      <c r="AH15" s="1"/>
      <c r="AI15" s="1"/>
      <c r="AJ15" s="1"/>
      <c r="AK15" s="52"/>
    </row>
    <row r="16" spans="2:37" s="53" customFormat="1" ht="18" customHeight="1">
      <c r="B16" s="38"/>
      <c r="C16" s="38"/>
      <c r="D16" s="38"/>
      <c r="E16" s="38"/>
      <c r="F16" s="38"/>
      <c r="G16" s="38"/>
      <c r="H16" s="38"/>
      <c r="I16" s="35"/>
      <c r="J16" s="52"/>
      <c r="K16" s="52"/>
      <c r="L16" s="52"/>
      <c r="M16" s="52"/>
      <c r="N16" s="52"/>
      <c r="O16" s="52"/>
      <c r="P16"/>
      <c r="Q16" s="213"/>
      <c r="R16" s="214"/>
      <c r="S16" s="214"/>
      <c r="T16" s="127"/>
      <c r="U16" s="215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38"/>
      <c r="C17" s="38"/>
      <c r="D17" s="38"/>
      <c r="E17" s="222"/>
      <c r="F17" s="38"/>
      <c r="G17" s="38"/>
      <c r="H17" s="38"/>
      <c r="I17" s="35"/>
      <c r="J17" s="52"/>
      <c r="K17" s="52"/>
      <c r="L17" s="52"/>
      <c r="M17" s="52"/>
      <c r="N17" s="52"/>
      <c r="O17" s="61"/>
      <c r="P17" s="58"/>
      <c r="Q17" s="213"/>
      <c r="R17" s="127"/>
      <c r="S17" s="87" t="s">
        <v>19</v>
      </c>
      <c r="T17" s="127"/>
      <c r="U17" s="215"/>
      <c r="V17" s="103"/>
      <c r="W17" s="58"/>
      <c r="Y17" s="57"/>
      <c r="Z17" s="57"/>
      <c r="AB17" s="52"/>
      <c r="AC17" s="52"/>
      <c r="AD17" s="52"/>
      <c r="AJ17" s="52"/>
      <c r="AK17" s="52"/>
    </row>
    <row r="18" spans="2:37" s="53" customFormat="1" ht="18" customHeight="1" thickBot="1">
      <c r="B18" s="38"/>
      <c r="C18" s="38"/>
      <c r="D18" s="38"/>
      <c r="E18" s="38"/>
      <c r="F18" s="38"/>
      <c r="G18" s="38"/>
      <c r="H18" s="38"/>
      <c r="I18" s="35"/>
      <c r="J18" s="57"/>
      <c r="L18" s="164"/>
      <c r="M18" s="57"/>
      <c r="N18" s="52"/>
      <c r="O18" s="58"/>
      <c r="P18" s="52"/>
      <c r="Q18" s="216"/>
      <c r="R18" s="217"/>
      <c r="S18" s="218"/>
      <c r="T18" s="218"/>
      <c r="U18" s="219"/>
      <c r="V18" s="57"/>
      <c r="Y18" s="57"/>
      <c r="Z18" s="57"/>
      <c r="AB18" s="52"/>
      <c r="AC18" s="52"/>
      <c r="AD18" s="52"/>
      <c r="AJ18" s="52"/>
      <c r="AK18" s="52"/>
    </row>
    <row r="19" spans="2:37" s="53" customFormat="1" ht="18" customHeight="1">
      <c r="B19" s="58"/>
      <c r="C19" s="58"/>
      <c r="D19" s="58"/>
      <c r="E19" s="58"/>
      <c r="F19" s="58"/>
      <c r="G19" s="58"/>
      <c r="H19" s="58"/>
      <c r="I19" s="35"/>
      <c r="J19" s="57"/>
      <c r="L19" s="57"/>
      <c r="M19" s="57"/>
      <c r="N19" s="52"/>
      <c r="O19" s="58"/>
      <c r="P19" s="52"/>
      <c r="Q19" s="126"/>
      <c r="R19" s="126"/>
      <c r="S19" s="126"/>
      <c r="T19" s="126"/>
      <c r="U19" s="126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Q20" s="126"/>
      <c r="R20" s="126"/>
      <c r="S20" s="126"/>
      <c r="T20" s="126"/>
      <c r="U20" s="126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26"/>
      <c r="R21" s="126"/>
      <c r="S21" s="160" t="s">
        <v>52</v>
      </c>
      <c r="T21" s="126"/>
      <c r="U21" s="126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26"/>
      <c r="R22" s="126"/>
      <c r="S22" s="23"/>
      <c r="T22" s="126"/>
      <c r="U22" s="126"/>
      <c r="AA22" s="57"/>
      <c r="AB22" s="52"/>
      <c r="AC22" s="52"/>
      <c r="AD22" s="52"/>
      <c r="AJ22" s="52"/>
      <c r="AK22" s="52"/>
    </row>
    <row r="23" spans="17:29" s="53" customFormat="1" ht="18" customHeight="1">
      <c r="Q23" s="126"/>
      <c r="R23" s="220"/>
      <c r="S23" s="23"/>
      <c r="T23" s="126"/>
      <c r="U23" s="126"/>
      <c r="W23" s="81"/>
      <c r="AB23"/>
      <c r="AC23" s="3"/>
    </row>
    <row r="24" spans="6:33" s="53" customFormat="1" ht="18" customHeight="1">
      <c r="F24"/>
      <c r="G24"/>
      <c r="AA24" s="3"/>
      <c r="AG24" s="52"/>
    </row>
    <row r="25" spans="4:19" s="53" customFormat="1" ht="18" customHeight="1">
      <c r="D25" s="3"/>
      <c r="F25"/>
      <c r="G25"/>
      <c r="S25" s="3"/>
    </row>
    <row r="26" s="53" customFormat="1" ht="18" customHeight="1"/>
    <row r="27" s="53" customFormat="1" ht="18" customHeight="1"/>
    <row r="28" spans="2:23" s="53" customFormat="1" ht="18" customHeight="1">
      <c r="B28" s="52"/>
      <c r="D28" s="3"/>
      <c r="F28"/>
      <c r="G28"/>
      <c r="M28" s="105"/>
      <c r="N28" s="25"/>
      <c r="W28" s="105"/>
    </row>
    <row r="29" spans="2:29" s="53" customFormat="1" ht="18" customHeight="1">
      <c r="B29" s="52"/>
      <c r="C29" s="3"/>
      <c r="D29" s="3"/>
      <c r="F29" s="3"/>
      <c r="G29" s="126"/>
      <c r="J29" s="95"/>
      <c r="M29" s="106"/>
      <c r="N29" s="3"/>
      <c r="S29" s="3"/>
      <c r="AA29" s="25"/>
      <c r="AC29"/>
    </row>
    <row r="30" spans="2:37" s="53" customFormat="1" ht="18" customHeight="1">
      <c r="B30" s="52"/>
      <c r="C30" s="126"/>
      <c r="D30" s="3"/>
      <c r="F30" s="126"/>
      <c r="G30" s="126"/>
      <c r="I30" s="93"/>
      <c r="J30" s="5"/>
      <c r="L30" s="3"/>
      <c r="M30" s="82" t="s">
        <v>33</v>
      </c>
      <c r="N30" s="95"/>
      <c r="O30" s="104"/>
      <c r="P30" s="83"/>
      <c r="Q30" s="115"/>
      <c r="V30" s="104"/>
      <c r="X30" s="116"/>
      <c r="Z30" s="129"/>
      <c r="AB30" s="5"/>
      <c r="AC30" s="3"/>
      <c r="AK30" s="52"/>
    </row>
    <row r="31" spans="2:37" s="53" customFormat="1" ht="18" customHeight="1">
      <c r="B31" s="52"/>
      <c r="C31" s="126"/>
      <c r="D31" s="130"/>
      <c r="F31" s="126"/>
      <c r="G31" s="3"/>
      <c r="I31" s="96"/>
      <c r="J31" s="3"/>
      <c r="L31" s="106"/>
      <c r="M31" s="83" t="s">
        <v>51</v>
      </c>
      <c r="R31" s="3"/>
      <c r="S31" s="58"/>
      <c r="W31" s="104"/>
      <c r="X31" s="3"/>
      <c r="Y31" s="3"/>
      <c r="Z31" s="104"/>
      <c r="AB31" s="3"/>
      <c r="AC31" s="3"/>
      <c r="AK31" s="52"/>
    </row>
    <row r="32" spans="2:37" s="53" customFormat="1" ht="18" customHeight="1">
      <c r="B32"/>
      <c r="C32" s="273"/>
      <c r="D32" s="130"/>
      <c r="F32" s="3"/>
      <c r="G32" s="3"/>
      <c r="H32" s="131"/>
      <c r="I32" s="59"/>
      <c r="M32" s="277" t="s">
        <v>35</v>
      </c>
      <c r="N32" s="3"/>
      <c r="P32" s="57"/>
      <c r="S32" s="58"/>
      <c r="V32" s="57"/>
      <c r="W32" s="3"/>
      <c r="X32" s="122"/>
      <c r="Y32" s="3"/>
      <c r="Z32" s="52"/>
      <c r="AD32" s="114"/>
      <c r="AE32" s="143" t="s">
        <v>4</v>
      </c>
      <c r="AF32" s="3"/>
      <c r="AJ32" s="3"/>
      <c r="AK32" s="52"/>
    </row>
    <row r="33" spans="3:37" s="53" customFormat="1" ht="18" customHeight="1">
      <c r="C33" s="3"/>
      <c r="D33" s="126"/>
      <c r="F33" s="115"/>
      <c r="G33" s="126"/>
      <c r="H33" s="115"/>
      <c r="K33" s="115"/>
      <c r="L33" s="115"/>
      <c r="N33" s="115"/>
      <c r="P33" s="57"/>
      <c r="Q33" s="3"/>
      <c r="S33" s="58"/>
      <c r="T33" s="116"/>
      <c r="V33" s="57"/>
      <c r="X33" s="115"/>
      <c r="Y33" s="115"/>
      <c r="AA33" s="115"/>
      <c r="AD33" s="115"/>
      <c r="AE33" s="115"/>
      <c r="AF33" s="97"/>
      <c r="AI33" s="3"/>
      <c r="AJ33" s="97"/>
      <c r="AK33" s="52"/>
    </row>
    <row r="34" spans="3:37" s="53" customFormat="1" ht="18" customHeight="1">
      <c r="C34" s="3"/>
      <c r="D34" s="3"/>
      <c r="F34" s="3"/>
      <c r="G34" s="126"/>
      <c r="H34" s="3"/>
      <c r="J34" s="3"/>
      <c r="K34" s="3"/>
      <c r="L34" s="3"/>
      <c r="R34" s="3"/>
      <c r="S34" s="4"/>
      <c r="V34" s="57"/>
      <c r="W34" s="3"/>
      <c r="X34" s="3"/>
      <c r="Y34" s="3"/>
      <c r="Z34" s="3"/>
      <c r="AA34" s="3"/>
      <c r="AB34" s="3"/>
      <c r="AD34" s="3"/>
      <c r="AE34" s="3"/>
      <c r="AF34" s="121"/>
      <c r="AJ34" s="121"/>
      <c r="AK34" s="52"/>
    </row>
    <row r="35" spans="2:37" s="53" customFormat="1" ht="18" customHeight="1">
      <c r="B35" s="52"/>
      <c r="C35" s="220"/>
      <c r="D35" s="126"/>
      <c r="F35" s="115"/>
      <c r="G35" s="220"/>
      <c r="I35" s="115"/>
      <c r="J35" s="115">
        <v>1</v>
      </c>
      <c r="K35" s="95"/>
      <c r="L35" s="115"/>
      <c r="M35" s="115"/>
      <c r="Q35" s="57"/>
      <c r="T35" s="3"/>
      <c r="W35" s="115"/>
      <c r="X35" s="3"/>
      <c r="Y35" s="115"/>
      <c r="Z35" s="115"/>
      <c r="AB35" s="115">
        <v>2</v>
      </c>
      <c r="AC35" s="115"/>
      <c r="AD35" s="115"/>
      <c r="AE35" s="94"/>
      <c r="AF35"/>
      <c r="AI35" s="94"/>
      <c r="AJ35"/>
      <c r="AK35" s="52"/>
    </row>
    <row r="36" spans="2:37" s="53" customFormat="1" ht="18" customHeight="1">
      <c r="B36" s="61"/>
      <c r="C36" s="126"/>
      <c r="D36" s="126"/>
      <c r="F36" s="4"/>
      <c r="G36" s="143" t="s">
        <v>4</v>
      </c>
      <c r="H36" s="113"/>
      <c r="L36"/>
      <c r="M36" s="3"/>
      <c r="Q36" s="4"/>
      <c r="S36"/>
      <c r="T36" s="141"/>
      <c r="V36" s="57"/>
      <c r="Y36" s="116"/>
      <c r="Z36" s="116"/>
      <c r="AC36" s="106"/>
      <c r="AD36" s="57"/>
      <c r="AE36" s="3"/>
      <c r="AI36" s="3"/>
      <c r="AK36" s="3"/>
    </row>
    <row r="37" spans="2:37" s="53" customFormat="1" ht="18" customHeight="1">
      <c r="B37" s="60"/>
      <c r="C37" s="57"/>
      <c r="D37" s="126"/>
      <c r="E37"/>
      <c r="F37" s="3"/>
      <c r="G37" s="127"/>
      <c r="K37" s="3"/>
      <c r="M37" s="115"/>
      <c r="P37" s="119"/>
      <c r="Q37" s="3"/>
      <c r="T37" s="3"/>
      <c r="V37" s="3"/>
      <c r="W37" s="3"/>
      <c r="X37" s="129"/>
      <c r="Y37" s="3"/>
      <c r="Z37" s="3"/>
      <c r="AE37" s="79"/>
      <c r="AI37" s="79"/>
      <c r="AK37" s="52"/>
    </row>
    <row r="38" spans="3:37" s="53" customFormat="1" ht="18" customHeight="1">
      <c r="C38" s="3"/>
      <c r="D38" s="126"/>
      <c r="E38"/>
      <c r="F38"/>
      <c r="G38" s="144"/>
      <c r="J38" s="3"/>
      <c r="N38" s="3"/>
      <c r="O38" s="278" t="s">
        <v>18</v>
      </c>
      <c r="S38" s="3"/>
      <c r="V38" s="122"/>
      <c r="W38" s="245" t="s">
        <v>21</v>
      </c>
      <c r="AB38" s="150"/>
      <c r="AD38" s="117"/>
      <c r="AF38" s="145"/>
      <c r="AI38" s="79"/>
      <c r="AK38" s="52"/>
    </row>
    <row r="39" spans="3:37" s="53" customFormat="1" ht="18" customHeight="1">
      <c r="C39" s="62"/>
      <c r="D39"/>
      <c r="E39"/>
      <c r="F39" s="147"/>
      <c r="G39" s="57"/>
      <c r="J39" s="57"/>
      <c r="N39" s="82"/>
      <c r="O39"/>
      <c r="Q39" s="3"/>
      <c r="R39" s="57"/>
      <c r="T39" s="3"/>
      <c r="W39" s="119"/>
      <c r="X39" s="3"/>
      <c r="AA39" s="106"/>
      <c r="AB39" s="25"/>
      <c r="AK39" s="52"/>
    </row>
    <row r="40" spans="5:37" s="53" customFormat="1" ht="18" customHeight="1">
      <c r="E40" s="3"/>
      <c r="F40"/>
      <c r="H40"/>
      <c r="K40" s="3"/>
      <c r="N40" s="84"/>
      <c r="P40" s="120"/>
      <c r="Q40" s="3"/>
      <c r="R40" s="62"/>
      <c r="Y40" s="3"/>
      <c r="AD40" s="117"/>
      <c r="AF40" s="3"/>
      <c r="AK40" s="52"/>
    </row>
    <row r="41" spans="5:37" s="53" customFormat="1" ht="18" customHeight="1">
      <c r="E41" s="148"/>
      <c r="F41" s="149"/>
      <c r="L41" s="104"/>
      <c r="M41" s="3"/>
      <c r="N41" s="3"/>
      <c r="Q41" s="122"/>
      <c r="T41" s="3"/>
      <c r="AC41" s="3"/>
      <c r="AF41" s="122"/>
      <c r="AJ41" s="146"/>
      <c r="AK41" s="52"/>
    </row>
    <row r="42" spans="5:37" s="53" customFormat="1" ht="18" customHeight="1">
      <c r="E42"/>
      <c r="F42"/>
      <c r="I42" s="3"/>
      <c r="K42" s="3"/>
      <c r="L42" s="3"/>
      <c r="N42" s="84"/>
      <c r="P42" s="57"/>
      <c r="Q42" s="3"/>
      <c r="R42" s="3"/>
      <c r="S42" s="3"/>
      <c r="T42" s="5"/>
      <c r="W42" s="3"/>
      <c r="X42" s="3"/>
      <c r="AF42"/>
      <c r="AK42" s="52"/>
    </row>
    <row r="43" spans="5:37" s="53" customFormat="1" ht="18" customHeight="1">
      <c r="E43" s="3"/>
      <c r="K43" s="81"/>
      <c r="AK43" s="52"/>
    </row>
    <row r="44" s="53" customFormat="1" ht="18" customHeight="1"/>
    <row r="45" spans="11:19" s="53" customFormat="1" ht="18" customHeight="1">
      <c r="K45" s="81"/>
      <c r="N45" s="79"/>
      <c r="S45" s="23"/>
    </row>
    <row r="46" spans="2:37" s="53" customFormat="1" ht="18" customHeight="1">
      <c r="B46" s="52"/>
      <c r="C46" s="62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4"/>
      <c r="AK46" s="52"/>
    </row>
    <row r="47" spans="2:37" s="53" customFormat="1" ht="18" customHeight="1">
      <c r="B47" s="52"/>
      <c r="C47" s="63"/>
      <c r="D47" s="63"/>
      <c r="H47" s="57"/>
      <c r="J47" s="57"/>
      <c r="L47" s="82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2"/>
      <c r="AK47" s="52"/>
    </row>
    <row r="48" spans="2:37" s="53" customFormat="1" ht="18" customHeight="1">
      <c r="B48" s="52"/>
      <c r="C48" s="52"/>
      <c r="D48" s="52"/>
      <c r="E48" s="52"/>
      <c r="L48" s="83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1"/>
      <c r="AH48" s="52"/>
      <c r="AI48" s="52"/>
      <c r="AJ48" s="52"/>
      <c r="AK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S50" s="24" t="s">
        <v>55</v>
      </c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23" t="s">
        <v>56</v>
      </c>
      <c r="T51" s="53"/>
      <c r="U51" s="53"/>
      <c r="X51" s="65"/>
      <c r="Y51" s="65"/>
      <c r="Z51" s="100"/>
      <c r="AA51" s="100"/>
      <c r="AB51" s="100"/>
      <c r="AC51" s="100"/>
      <c r="AD51" s="100"/>
      <c r="AE51" s="108"/>
      <c r="AF51" s="100"/>
      <c r="AG51" s="100"/>
      <c r="AH51" s="100"/>
      <c r="AI51" s="100"/>
      <c r="AJ51" s="100"/>
    </row>
    <row r="52" spans="2:36" s="67" customFormat="1" ht="21" customHeigh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23" t="s">
        <v>57</v>
      </c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28"/>
      <c r="N53" s="228"/>
      <c r="O53" s="230"/>
      <c r="P53" s="230"/>
      <c r="Q53" s="230"/>
      <c r="R53" s="230"/>
      <c r="S53" s="100"/>
      <c r="T53" s="230"/>
      <c r="U53" s="230"/>
      <c r="V53" s="230"/>
      <c r="W53" s="230"/>
      <c r="X53" s="228"/>
      <c r="Y53" s="22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2:36" s="2" customFormat="1" ht="36" customHeight="1">
      <c r="B54" s="287" t="s">
        <v>42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9"/>
      <c r="O54" s="290" t="s">
        <v>47</v>
      </c>
      <c r="P54" s="291"/>
      <c r="Q54" s="291"/>
      <c r="R54" s="292"/>
      <c r="S54" s="231"/>
      <c r="T54" s="290" t="s">
        <v>9</v>
      </c>
      <c r="U54" s="291"/>
      <c r="V54" s="291"/>
      <c r="W54" s="292"/>
      <c r="X54" s="293" t="s">
        <v>42</v>
      </c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94"/>
    </row>
    <row r="55" spans="2:36" s="2" customFormat="1" ht="24.75" customHeight="1" thickBot="1">
      <c r="B55" s="232" t="s">
        <v>5</v>
      </c>
      <c r="C55" s="233" t="s">
        <v>6</v>
      </c>
      <c r="D55" s="233" t="s">
        <v>7</v>
      </c>
      <c r="E55" s="233" t="s">
        <v>8</v>
      </c>
      <c r="F55" s="233" t="s">
        <v>43</v>
      </c>
      <c r="G55" s="234"/>
      <c r="H55" s="235"/>
      <c r="I55" s="235"/>
      <c r="J55" s="236" t="s">
        <v>15</v>
      </c>
      <c r="K55" s="235"/>
      <c r="L55" s="235"/>
      <c r="M55" s="235"/>
      <c r="N55" s="235"/>
      <c r="O55" s="68" t="s">
        <v>5</v>
      </c>
      <c r="P55" s="69" t="s">
        <v>10</v>
      </c>
      <c r="Q55" s="69" t="s">
        <v>11</v>
      </c>
      <c r="R55" s="237" t="s">
        <v>12</v>
      </c>
      <c r="S55" s="73" t="s">
        <v>13</v>
      </c>
      <c r="T55" s="68" t="s">
        <v>5</v>
      </c>
      <c r="U55" s="69" t="s">
        <v>10</v>
      </c>
      <c r="V55" s="69" t="s">
        <v>11</v>
      </c>
      <c r="W55" s="70" t="s">
        <v>12</v>
      </c>
      <c r="X55" s="232" t="s">
        <v>5</v>
      </c>
      <c r="Y55" s="233" t="s">
        <v>6</v>
      </c>
      <c r="Z55" s="233" t="s">
        <v>7</v>
      </c>
      <c r="AA55" s="233" t="s">
        <v>8</v>
      </c>
      <c r="AB55" s="233" t="s">
        <v>43</v>
      </c>
      <c r="AC55" s="234"/>
      <c r="AD55" s="235"/>
      <c r="AE55" s="235"/>
      <c r="AF55" s="236" t="s">
        <v>15</v>
      </c>
      <c r="AG55" s="235"/>
      <c r="AH55" s="235"/>
      <c r="AI55" s="235"/>
      <c r="AJ55" s="238"/>
    </row>
    <row r="56" spans="2:36" s="2" customFormat="1" ht="24.75" customHeight="1" thickTop="1">
      <c r="B56" s="239"/>
      <c r="C56" s="240"/>
      <c r="D56" s="241"/>
      <c r="E56" s="242"/>
      <c r="F56" s="111"/>
      <c r="G56" s="243"/>
      <c r="H56" s="244"/>
      <c r="I56" s="245"/>
      <c r="J56" s="244"/>
      <c r="K56" s="244"/>
      <c r="L56" s="246"/>
      <c r="M56" s="247"/>
      <c r="N56" s="248"/>
      <c r="O56" s="71"/>
      <c r="P56" s="72"/>
      <c r="Q56" s="72"/>
      <c r="R56" s="229"/>
      <c r="S56" s="75"/>
      <c r="T56" s="71"/>
      <c r="U56" s="249"/>
      <c r="V56" s="249"/>
      <c r="W56" s="74"/>
      <c r="X56" s="239"/>
      <c r="Y56" s="240"/>
      <c r="Z56" s="111"/>
      <c r="AA56" s="240"/>
      <c r="AB56" s="111"/>
      <c r="AC56" s="244"/>
      <c r="AD56" s="244"/>
      <c r="AE56" s="244"/>
      <c r="AF56" s="16"/>
      <c r="AG56" s="16"/>
      <c r="AH56" s="244"/>
      <c r="AI56" s="244"/>
      <c r="AJ56" s="250"/>
    </row>
    <row r="57" spans="2:36" s="2" customFormat="1" ht="24.75" customHeight="1">
      <c r="B57" s="239"/>
      <c r="C57" s="240"/>
      <c r="D57" s="241"/>
      <c r="E57" s="242"/>
      <c r="F57" s="111"/>
      <c r="G57" s="243"/>
      <c r="H57" s="244"/>
      <c r="I57" s="245"/>
      <c r="J57" s="244"/>
      <c r="K57" s="244"/>
      <c r="L57" s="244"/>
      <c r="M57" s="248"/>
      <c r="N57" s="248"/>
      <c r="O57" s="76">
        <v>1</v>
      </c>
      <c r="P57" s="135">
        <v>20.294</v>
      </c>
      <c r="Q57" s="135">
        <v>20.404999999999998</v>
      </c>
      <c r="R57" s="77">
        <f>(Q57-P57)*1000</f>
        <v>110.9999999999971</v>
      </c>
      <c r="S57" s="251" t="s">
        <v>24</v>
      </c>
      <c r="T57" s="257">
        <v>1</v>
      </c>
      <c r="U57" s="128">
        <v>20.36</v>
      </c>
      <c r="V57" s="128">
        <v>20.402</v>
      </c>
      <c r="W57" s="77">
        <f>(V57-U57)*1000</f>
        <v>42.00000000000159</v>
      </c>
      <c r="X57" s="239"/>
      <c r="Y57" s="240"/>
      <c r="Z57" s="111"/>
      <c r="AA57" s="240"/>
      <c r="AB57" s="111"/>
      <c r="AC57" s="244"/>
      <c r="AD57" s="244"/>
      <c r="AE57" s="244"/>
      <c r="AF57" s="16"/>
      <c r="AG57" s="16"/>
      <c r="AH57" s="244"/>
      <c r="AI57" s="244"/>
      <c r="AJ57" s="250"/>
    </row>
    <row r="58" spans="2:36" s="2" customFormat="1" ht="24.75" customHeight="1" thickBot="1">
      <c r="B58" s="252">
        <v>1</v>
      </c>
      <c r="C58" s="253">
        <v>20.242</v>
      </c>
      <c r="D58" s="254">
        <v>52</v>
      </c>
      <c r="E58" s="125">
        <f>C58+(D58/1000)</f>
        <v>20.294</v>
      </c>
      <c r="F58" s="111" t="s">
        <v>17</v>
      </c>
      <c r="G58" s="132" t="s">
        <v>44</v>
      </c>
      <c r="H58" s="244"/>
      <c r="I58" s="245"/>
      <c r="J58" s="244"/>
      <c r="K58" s="244"/>
      <c r="L58" s="244"/>
      <c r="M58" s="248"/>
      <c r="N58" s="248"/>
      <c r="O58" s="76"/>
      <c r="P58" s="135"/>
      <c r="Q58" s="135"/>
      <c r="R58" s="77">
        <f>(Q58-P58)*1000</f>
        <v>0</v>
      </c>
      <c r="S58" s="255" t="s">
        <v>14</v>
      </c>
      <c r="T58" s="257"/>
      <c r="U58" s="128"/>
      <c r="V58" s="128"/>
      <c r="W58" s="77"/>
      <c r="X58" s="134" t="s">
        <v>21</v>
      </c>
      <c r="Y58" s="110">
        <v>20.401</v>
      </c>
      <c r="Z58" s="109"/>
      <c r="AA58" s="110"/>
      <c r="AB58" s="111" t="s">
        <v>17</v>
      </c>
      <c r="AC58" s="132" t="s">
        <v>45</v>
      </c>
      <c r="AD58" s="244"/>
      <c r="AE58" s="244"/>
      <c r="AF58" s="16"/>
      <c r="AG58" s="16"/>
      <c r="AH58" s="244"/>
      <c r="AI58" s="244"/>
      <c r="AJ58" s="250"/>
    </row>
    <row r="59" spans="2:36" s="2" customFormat="1" ht="24.75" customHeight="1" thickTop="1">
      <c r="B59" s="252"/>
      <c r="C59" s="253"/>
      <c r="D59" s="254"/>
      <c r="E59" s="125"/>
      <c r="F59" s="111"/>
      <c r="G59" s="132"/>
      <c r="H59" s="244"/>
      <c r="I59" s="245"/>
      <c r="J59" s="244"/>
      <c r="K59" s="244"/>
      <c r="L59" s="244"/>
      <c r="M59" s="248"/>
      <c r="N59" s="248"/>
      <c r="O59" s="274" t="s">
        <v>48</v>
      </c>
      <c r="P59" s="275"/>
      <c r="Q59" s="275"/>
      <c r="R59" s="276"/>
      <c r="S59" s="75"/>
      <c r="T59" s="281" t="s">
        <v>49</v>
      </c>
      <c r="U59" s="282"/>
      <c r="V59" s="282"/>
      <c r="W59" s="283"/>
      <c r="X59" s="279"/>
      <c r="Y59" s="253"/>
      <c r="Z59" s="133"/>
      <c r="AA59" s="125"/>
      <c r="AB59" s="111"/>
      <c r="AC59" s="258"/>
      <c r="AD59" s="244"/>
      <c r="AE59" s="244"/>
      <c r="AF59" s="16"/>
      <c r="AG59" s="16"/>
      <c r="AH59" s="244"/>
      <c r="AI59" s="244"/>
      <c r="AJ59" s="250"/>
    </row>
    <row r="60" spans="2:36" s="2" customFormat="1" ht="24.75" customHeight="1">
      <c r="B60" s="134" t="s">
        <v>18</v>
      </c>
      <c r="C60" s="110">
        <v>20.299</v>
      </c>
      <c r="D60" s="109"/>
      <c r="E60" s="110"/>
      <c r="F60" s="111" t="s">
        <v>17</v>
      </c>
      <c r="G60" s="132" t="s">
        <v>22</v>
      </c>
      <c r="H60" s="244"/>
      <c r="I60" s="245"/>
      <c r="J60" s="244"/>
      <c r="K60" s="244"/>
      <c r="L60" s="244"/>
      <c r="M60" s="248"/>
      <c r="N60" s="248"/>
      <c r="O60" s="256"/>
      <c r="P60" s="135"/>
      <c r="Q60" s="135"/>
      <c r="R60" s="77"/>
      <c r="S60" s="78" t="s">
        <v>54</v>
      </c>
      <c r="T60" s="284" t="s">
        <v>50</v>
      </c>
      <c r="U60" s="285"/>
      <c r="V60" s="285"/>
      <c r="W60" s="286"/>
      <c r="X60" s="279">
        <v>2</v>
      </c>
      <c r="Y60" s="253">
        <v>20.45</v>
      </c>
      <c r="Z60" s="133">
        <v>-45</v>
      </c>
      <c r="AA60" s="125">
        <f>Y60+(Z60/1000)</f>
        <v>20.404999999999998</v>
      </c>
      <c r="AB60" s="111" t="s">
        <v>17</v>
      </c>
      <c r="AC60" s="132" t="s">
        <v>46</v>
      </c>
      <c r="AD60" s="244"/>
      <c r="AE60" s="244"/>
      <c r="AF60" s="16"/>
      <c r="AG60" s="16"/>
      <c r="AH60" s="244"/>
      <c r="AI60" s="244"/>
      <c r="AJ60" s="250"/>
    </row>
    <row r="61" spans="2:36" s="2" customFormat="1" ht="24.75" customHeight="1">
      <c r="B61" s="239"/>
      <c r="C61" s="240"/>
      <c r="D61" s="241"/>
      <c r="E61" s="242"/>
      <c r="F61" s="111"/>
      <c r="G61" s="243"/>
      <c r="H61" s="244"/>
      <c r="I61" s="245"/>
      <c r="J61" s="244"/>
      <c r="K61" s="244"/>
      <c r="L61" s="244"/>
      <c r="M61" s="248"/>
      <c r="N61" s="248"/>
      <c r="O61" s="256">
        <v>2</v>
      </c>
      <c r="P61" s="135">
        <v>20.299</v>
      </c>
      <c r="Q61" s="135">
        <v>20.401</v>
      </c>
      <c r="R61" s="77">
        <f>(Q61-P61)*1000</f>
        <v>102.00000000000031</v>
      </c>
      <c r="S61" s="78">
        <v>2018</v>
      </c>
      <c r="T61" s="284" t="s">
        <v>53</v>
      </c>
      <c r="U61" s="285"/>
      <c r="V61" s="285"/>
      <c r="W61" s="286"/>
      <c r="X61" s="280"/>
      <c r="Y61" s="240"/>
      <c r="Z61" s="111"/>
      <c r="AA61" s="240"/>
      <c r="AB61" s="111"/>
      <c r="AC61" s="259"/>
      <c r="AD61" s="244"/>
      <c r="AE61" s="244"/>
      <c r="AF61" s="16"/>
      <c r="AG61" s="16"/>
      <c r="AH61" s="244"/>
      <c r="AI61" s="244"/>
      <c r="AJ61" s="250"/>
    </row>
    <row r="62" spans="2:36" s="2" customFormat="1" ht="24.75" customHeight="1" thickBot="1">
      <c r="B62" s="260"/>
      <c r="C62" s="261"/>
      <c r="D62" s="112"/>
      <c r="E62" s="261"/>
      <c r="F62" s="112"/>
      <c r="G62" s="262"/>
      <c r="H62" s="263"/>
      <c r="I62" s="263"/>
      <c r="J62" s="263"/>
      <c r="K62" s="263"/>
      <c r="L62" s="263"/>
      <c r="M62" s="264"/>
      <c r="N62" s="264"/>
      <c r="O62" s="265"/>
      <c r="P62" s="266"/>
      <c r="Q62" s="266"/>
      <c r="R62" s="267"/>
      <c r="S62" s="268"/>
      <c r="T62" s="265"/>
      <c r="U62" s="269"/>
      <c r="V62" s="266"/>
      <c r="W62" s="270"/>
      <c r="X62" s="260"/>
      <c r="Y62" s="261"/>
      <c r="Z62" s="112"/>
      <c r="AA62" s="261"/>
      <c r="AB62" s="112"/>
      <c r="AC62" s="263"/>
      <c r="AD62" s="263"/>
      <c r="AE62" s="263"/>
      <c r="AF62" s="271"/>
      <c r="AG62" s="271"/>
      <c r="AH62" s="263"/>
      <c r="AI62" s="263"/>
      <c r="AJ62" s="272"/>
    </row>
  </sheetData>
  <sheetProtection password="E5AD" sheet="1"/>
  <mergeCells count="21">
    <mergeCell ref="J4:O4"/>
    <mergeCell ref="W4:AB4"/>
    <mergeCell ref="J5:K5"/>
    <mergeCell ref="L5:M5"/>
    <mergeCell ref="N5:O5"/>
    <mergeCell ref="W5:X5"/>
    <mergeCell ref="Y5:Z5"/>
    <mergeCell ref="AA5:AB5"/>
    <mergeCell ref="X54:AJ54"/>
    <mergeCell ref="J8:K8"/>
    <mergeCell ref="AA8:AB8"/>
    <mergeCell ref="J9:K9"/>
    <mergeCell ref="AA9:AB9"/>
    <mergeCell ref="L8:M8"/>
    <mergeCell ref="L9:M9"/>
    <mergeCell ref="T59:W59"/>
    <mergeCell ref="T60:W60"/>
    <mergeCell ref="T61:W61"/>
    <mergeCell ref="B54:N54"/>
    <mergeCell ref="O54:R54"/>
    <mergeCell ref="T54:W54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2011-08-11T12:51:37Z</cp:lastPrinted>
  <dcterms:created xsi:type="dcterms:W3CDTF">2003-01-10T15:39:03Z</dcterms:created>
  <dcterms:modified xsi:type="dcterms:W3CDTF">2018-03-13T08:25:23Z</dcterms:modified>
  <cp:category/>
  <cp:version/>
  <cp:contentType/>
  <cp:contentStatus/>
</cp:coreProperties>
</file>