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6120" windowHeight="6510" activeTab="0"/>
  </bookViews>
  <sheets>
    <sheet name="Trpísty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<sst xmlns="http://schemas.openxmlformats.org/spreadsheetml/2006/main" count="76" uniqueCount="52">
  <si>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</si>
  <si>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</si>
  <si>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</si>
  <si>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</si>
  <si>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</si>
  <si>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</si>
  <si>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</si>
  <si>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</si>
  <si>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</si>
  <si>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</si>
  <si>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</si>
  <si>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</si>
  <si>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</si>
  <si>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</si>
  <si>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</si>
  <si>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</si>
  <si>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</si>
  <si>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</si>
  <si>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</si>
  <si>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</si>
  <si>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Kód : 16</t>
  </si>
  <si>
    <t>ručně</t>
  </si>
  <si>
    <t>Vk 1</t>
  </si>
  <si>
    <t>Manipulační  koleje</t>
  </si>
  <si>
    <t>Ev. č. : 754457</t>
  </si>
  <si>
    <t>Směr  :  Pňovany</t>
  </si>
  <si>
    <t>Pňovany</t>
  </si>
  <si>
    <t>Směr  :  Cebiv</t>
  </si>
  <si>
    <t>2 a</t>
  </si>
  <si>
    <t>kontrolní výměnový zámek, klíč 2/1t/1 v SHK - II.</t>
  </si>
  <si>
    <t>odtlačný kontrolní výměnový zámek, klíč je v KZ v.č.3</t>
  </si>
  <si>
    <t>odtlačný kontrolní výměnový zámek, klíč je v KZ v.č.2</t>
  </si>
  <si>
    <t>kontrolní výměnový zámek, klíč 3/4t/4 v SHK - I.</t>
  </si>
  <si>
    <t>S1</t>
  </si>
  <si>
    <t>Vlečka č:</t>
  </si>
  <si>
    <t>V2015</t>
  </si>
  <si>
    <t>kontrolní výkolejkový zámek, klíč Vk1/S1 v SHK - IV.</t>
  </si>
  <si>
    <t>Poznámka: zobrazeno v měřítku od v.č.1 po v.č.4</t>
  </si>
  <si>
    <t>KANGO</t>
  </si>
  <si>
    <t>č. I,  úrovňové, jednostranné</t>
  </si>
  <si>
    <t>konstrukce SUDOP T + desky K150</t>
  </si>
  <si>
    <t>přístup po přechodu od VB přes k.č.2</t>
  </si>
  <si>
    <t>LT 1</t>
  </si>
  <si>
    <t>Rádiové spojení  ( síť SRV )</t>
  </si>
  <si>
    <t>provoz podle SŽDC D 3</t>
  </si>
  <si>
    <t>Hranice dopravny - lichoběžníková tabulka</t>
  </si>
  <si>
    <t>Trať : 712 C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</si>
  <si>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</si>
  <si>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</si>
  <si>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Pňovany - Bezdružice v souladu s předpisem SŽDC D 3</t>
  </si>
  <si>
    <t>I.</t>
  </si>
  <si>
    <t>Km  7,278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</si>
</sst>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quotePrefix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6" fillId="0" borderId="23" xfId="49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40" applyFont="1" applyFill="1" applyBorder="1" applyAlignment="1">
      <alignment horizontal="centerContinuous" vertical="center"/>
    </xf>
    <xf numFmtId="44" fontId="3" fillId="33" borderId="45" xfId="40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44" fontId="4" fillId="33" borderId="44" xfId="40" applyFont="1" applyFill="1" applyBorder="1" applyAlignment="1">
      <alignment horizontal="centerContinuous" vertical="center"/>
    </xf>
    <xf numFmtId="44" fontId="6" fillId="33" borderId="44" xfId="4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0" fillId="0" borderId="53" xfId="0" applyFont="1" applyBorder="1" applyAlignment="1">
      <alignment vertical="center"/>
    </xf>
    <xf numFmtId="0" fontId="8" fillId="0" borderId="0" xfId="49" applyFont="1" applyFill="1" applyBorder="1" applyAlignment="1">
      <alignment horizontal="center" vertical="center"/>
      <protection/>
    </xf>
    <xf numFmtId="164" fontId="40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5" fillId="0" borderId="56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46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/>
    </xf>
    <xf numFmtId="0" fontId="1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0" fontId="32" fillId="35" borderId="69" xfId="0" applyFont="1" applyFill="1" applyBorder="1" applyAlignment="1">
      <alignment horizontal="centerContinuous" vertical="center"/>
    </xf>
    <xf numFmtId="0" fontId="32" fillId="35" borderId="70" xfId="0" applyFont="1" applyFill="1" applyBorder="1" applyAlignment="1">
      <alignment horizontal="centerContinuous" vertical="center"/>
    </xf>
    <xf numFmtId="0" fontId="32" fillId="35" borderId="71" xfId="0" applyFont="1" applyFill="1" applyBorder="1" applyAlignment="1">
      <alignment horizontal="centerContinuous" vertical="center"/>
    </xf>
    <xf numFmtId="49" fontId="34" fillId="0" borderId="28" xfId="0" applyNumberFormat="1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164" fontId="37" fillId="0" borderId="29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Alignment="1">
      <alignment horizontal="center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34" fillId="0" borderId="28" xfId="0" applyNumberFormat="1" applyFont="1" applyFill="1" applyBorder="1" applyAlignment="1">
      <alignment horizontal="center" vertical="center"/>
    </xf>
    <xf numFmtId="0" fontId="45" fillId="0" borderId="56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164" fontId="49" fillId="0" borderId="6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48" applyNumberFormat="1" applyFont="1" applyAlignment="1">
      <alignment horizontal="right" vertical="top"/>
      <protection/>
    </xf>
    <xf numFmtId="44" fontId="91" fillId="33" borderId="72" xfId="4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26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0" fillId="0" borderId="0" xfId="48" applyNumberFormat="1" applyFont="1" applyFill="1" applyAlignment="1">
      <alignment horizontal="center" vertical="top"/>
      <protection/>
    </xf>
    <xf numFmtId="0" fontId="2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7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31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3915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Trpísty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171450</xdr:colOff>
      <xdr:row>36</xdr:row>
      <xdr:rowOff>142875</xdr:rowOff>
    </xdr:from>
    <xdr:to>
      <xdr:col>14</xdr:col>
      <xdr:colOff>914400</xdr:colOff>
      <xdr:row>38</xdr:row>
      <xdr:rowOff>133350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9563100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800100</xdr:colOff>
      <xdr:row>33</xdr:row>
      <xdr:rowOff>9525</xdr:rowOff>
    </xdr:from>
    <xdr:to>
      <xdr:col>10</xdr:col>
      <xdr:colOff>828675</xdr:colOff>
      <xdr:row>34</xdr:row>
      <xdr:rowOff>9525</xdr:rowOff>
    </xdr:to>
    <xdr:grpSp>
      <xdr:nvGrpSpPr>
        <xdr:cNvPr id="10" name="Group 1625"/>
        <xdr:cNvGrpSpPr>
          <a:grpSpLocks/>
        </xdr:cNvGrpSpPr>
      </xdr:nvGrpSpPr>
      <xdr:grpSpPr>
        <a:xfrm>
          <a:off x="7391400" y="8743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14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762000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15" name="Line 1883"/>
        <xdr:cNvSpPr>
          <a:spLocks/>
        </xdr:cNvSpPr>
      </xdr:nvSpPr>
      <xdr:spPr>
        <a:xfrm>
          <a:off x="4381500" y="9077325"/>
          <a:ext cx="1344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28</xdr:col>
      <xdr:colOff>495300</xdr:colOff>
      <xdr:row>34</xdr:row>
      <xdr:rowOff>114300</xdr:rowOff>
    </xdr:to>
    <xdr:sp>
      <xdr:nvSpPr>
        <xdr:cNvPr id="16" name="Line 1909"/>
        <xdr:cNvSpPr>
          <a:spLocks/>
        </xdr:cNvSpPr>
      </xdr:nvSpPr>
      <xdr:spPr>
        <a:xfrm flipH="1">
          <a:off x="17811750" y="839152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32</xdr:row>
      <xdr:rowOff>28575</xdr:rowOff>
    </xdr:from>
    <xdr:to>
      <xdr:col>23</xdr:col>
      <xdr:colOff>390525</xdr:colOff>
      <xdr:row>33</xdr:row>
      <xdr:rowOff>28575</xdr:rowOff>
    </xdr:to>
    <xdr:grpSp>
      <xdr:nvGrpSpPr>
        <xdr:cNvPr id="17" name="Group 1984"/>
        <xdr:cNvGrpSpPr>
          <a:grpSpLocks/>
        </xdr:cNvGrpSpPr>
      </xdr:nvGrpSpPr>
      <xdr:grpSpPr>
        <a:xfrm>
          <a:off x="1866900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8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504825</xdr:colOff>
      <xdr:row>34</xdr:row>
      <xdr:rowOff>114300</xdr:rowOff>
    </xdr:from>
    <xdr:to>
      <xdr:col>25</xdr:col>
      <xdr:colOff>266700</xdr:colOff>
      <xdr:row>34</xdr:row>
      <xdr:rowOff>114300</xdr:rowOff>
    </xdr:to>
    <xdr:sp>
      <xdr:nvSpPr>
        <xdr:cNvPr id="21" name="Line 2062"/>
        <xdr:cNvSpPr>
          <a:spLocks/>
        </xdr:cNvSpPr>
      </xdr:nvSpPr>
      <xdr:spPr>
        <a:xfrm>
          <a:off x="17840325" y="90773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342900</xdr:colOff>
      <xdr:row>35</xdr:row>
      <xdr:rowOff>57150</xdr:rowOff>
    </xdr:from>
    <xdr:to>
      <xdr:col>26</xdr:col>
      <xdr:colOff>695325</xdr:colOff>
      <xdr:row>35</xdr:row>
      <xdr:rowOff>171450</xdr:rowOff>
    </xdr:to>
    <xdr:sp>
      <xdr:nvSpPr>
        <xdr:cNvPr id="22" name="kreslení 427"/>
        <xdr:cNvSpPr>
          <a:spLocks/>
        </xdr:cNvSpPr>
      </xdr:nvSpPr>
      <xdr:spPr>
        <a:xfrm>
          <a:off x="20650200" y="92487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3" name="Line 206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4" name="Line 206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5" name="Line 206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6" name="Line 206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7" name="Line 207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8" name="Line 207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29" name="Line 207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0" name="Line 207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1" name="Line 207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2" name="Line 207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3" name="Line 207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4" name="Line 207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5" name="Line 207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6" name="Line 207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7" name="Line 2080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8" name="Line 2081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39" name="Line 2082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0" name="Line 2083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1" name="Line 2084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2" name="Line 2085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3" name="Line 2086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4" name="Line 2087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5" name="Line 2088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37</xdr:row>
      <xdr:rowOff>19050</xdr:rowOff>
    </xdr:from>
    <xdr:to>
      <xdr:col>35</xdr:col>
      <xdr:colOff>504825</xdr:colOff>
      <xdr:row>37</xdr:row>
      <xdr:rowOff>19050</xdr:rowOff>
    </xdr:to>
    <xdr:sp>
      <xdr:nvSpPr>
        <xdr:cNvPr id="46" name="Line 2089"/>
        <xdr:cNvSpPr>
          <a:spLocks/>
        </xdr:cNvSpPr>
      </xdr:nvSpPr>
      <xdr:spPr>
        <a:xfrm flipH="1">
          <a:off x="272129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7" name="Line 209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8" name="Line 209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49" name="Line 2092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0" name="Line 2093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1" name="Line 2094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2" name="Line 2095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3" name="Line 2096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4" name="Line 2097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5" name="Line 2098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6" name="Line 2099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7" name="Line 2100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37</xdr:row>
      <xdr:rowOff>19050</xdr:rowOff>
    </xdr:from>
    <xdr:to>
      <xdr:col>36</xdr:col>
      <xdr:colOff>133350</xdr:colOff>
      <xdr:row>37</xdr:row>
      <xdr:rowOff>19050</xdr:rowOff>
    </xdr:to>
    <xdr:sp>
      <xdr:nvSpPr>
        <xdr:cNvPr id="58" name="Line 2101"/>
        <xdr:cNvSpPr>
          <a:spLocks/>
        </xdr:cNvSpPr>
      </xdr:nvSpPr>
      <xdr:spPr>
        <a:xfrm flipH="1">
          <a:off x="27736800" y="96678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59" name="Line 210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0" name="Line 210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1" name="Line 210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2" name="Line 210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3" name="Line 210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4" name="Line 210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5" name="Line 210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6" name="Line 210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7" name="Line 211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8" name="Line 211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69" name="Line 211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0" name="Line 211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1" name="Line 211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2" name="Line 211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3" name="Line 2116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4" name="Line 2117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5" name="Line 2118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6" name="Line 2119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7" name="Line 2120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8" name="Line 2121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79" name="Line 2122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0" name="Line 2123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1" name="Line 2124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82" name="Line 2125"/>
        <xdr:cNvSpPr>
          <a:spLocks/>
        </xdr:cNvSpPr>
      </xdr:nvSpPr>
      <xdr:spPr>
        <a:xfrm flipH="1">
          <a:off x="114966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3" name="Line 212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4" name="Line 212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5" name="Line 2128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6" name="Line 2129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7" name="Line 2130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8" name="Line 2131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89" name="Line 2132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0" name="Line 2133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1" name="Line 2134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2" name="Line 2135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3" name="Line 2136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19050</xdr:rowOff>
    </xdr:from>
    <xdr:to>
      <xdr:col>17</xdr:col>
      <xdr:colOff>504825</xdr:colOff>
      <xdr:row>35</xdr:row>
      <xdr:rowOff>19050</xdr:rowOff>
    </xdr:to>
    <xdr:sp>
      <xdr:nvSpPr>
        <xdr:cNvPr id="94" name="Line 2137"/>
        <xdr:cNvSpPr>
          <a:spLocks/>
        </xdr:cNvSpPr>
      </xdr:nvSpPr>
      <xdr:spPr>
        <a:xfrm flipH="1">
          <a:off x="124682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3677900" y="8963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96" name="Group 2165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38</xdr:row>
      <xdr:rowOff>95250</xdr:rowOff>
    </xdr:from>
    <xdr:to>
      <xdr:col>34</xdr:col>
      <xdr:colOff>476250</xdr:colOff>
      <xdr:row>38</xdr:row>
      <xdr:rowOff>133350</xdr:rowOff>
    </xdr:to>
    <xdr:sp>
      <xdr:nvSpPr>
        <xdr:cNvPr id="99" name="Line 2172"/>
        <xdr:cNvSpPr>
          <a:spLocks/>
        </xdr:cNvSpPr>
      </xdr:nvSpPr>
      <xdr:spPr>
        <a:xfrm>
          <a:off x="25984200" y="997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14</xdr:col>
      <xdr:colOff>476250</xdr:colOff>
      <xdr:row>34</xdr:row>
      <xdr:rowOff>114300</xdr:rowOff>
    </xdr:to>
    <xdr:sp>
      <xdr:nvSpPr>
        <xdr:cNvPr id="100" name="Line 2173"/>
        <xdr:cNvSpPr>
          <a:spLocks/>
        </xdr:cNvSpPr>
      </xdr:nvSpPr>
      <xdr:spPr>
        <a:xfrm>
          <a:off x="5600700" y="8391525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38</xdr:row>
      <xdr:rowOff>9525</xdr:rowOff>
    </xdr:from>
    <xdr:to>
      <xdr:col>33</xdr:col>
      <xdr:colOff>247650</xdr:colOff>
      <xdr:row>38</xdr:row>
      <xdr:rowOff>95250</xdr:rowOff>
    </xdr:to>
    <xdr:sp>
      <xdr:nvSpPr>
        <xdr:cNvPr id="101" name="Line 2174"/>
        <xdr:cNvSpPr>
          <a:spLocks/>
        </xdr:cNvSpPr>
      </xdr:nvSpPr>
      <xdr:spPr>
        <a:xfrm>
          <a:off x="25241250" y="988695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37</xdr:row>
      <xdr:rowOff>114300</xdr:rowOff>
    </xdr:from>
    <xdr:to>
      <xdr:col>32</xdr:col>
      <xdr:colOff>476250</xdr:colOff>
      <xdr:row>38</xdr:row>
      <xdr:rowOff>9525</xdr:rowOff>
    </xdr:to>
    <xdr:sp>
      <xdr:nvSpPr>
        <xdr:cNvPr id="102" name="Line 2175"/>
        <xdr:cNvSpPr>
          <a:spLocks/>
        </xdr:cNvSpPr>
      </xdr:nvSpPr>
      <xdr:spPr>
        <a:xfrm>
          <a:off x="24498300" y="97631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103" name="Line 2176"/>
        <xdr:cNvSpPr>
          <a:spLocks/>
        </xdr:cNvSpPr>
      </xdr:nvSpPr>
      <xdr:spPr>
        <a:xfrm>
          <a:off x="20040600" y="9077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104" name="Line 2177"/>
        <xdr:cNvSpPr>
          <a:spLocks/>
        </xdr:cNvSpPr>
      </xdr:nvSpPr>
      <xdr:spPr>
        <a:xfrm>
          <a:off x="21526500" y="9191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247650</xdr:colOff>
      <xdr:row>37</xdr:row>
      <xdr:rowOff>114300</xdr:rowOff>
    </xdr:to>
    <xdr:sp>
      <xdr:nvSpPr>
        <xdr:cNvPr id="105" name="Line 2178"/>
        <xdr:cNvSpPr>
          <a:spLocks/>
        </xdr:cNvSpPr>
      </xdr:nvSpPr>
      <xdr:spPr>
        <a:xfrm>
          <a:off x="22269450" y="93059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106" name="Line 2179"/>
        <xdr:cNvSpPr>
          <a:spLocks/>
        </xdr:cNvSpPr>
      </xdr:nvSpPr>
      <xdr:spPr>
        <a:xfrm>
          <a:off x="2078355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447675</xdr:colOff>
      <xdr:row>34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5553075" y="89630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28</xdr:col>
      <xdr:colOff>342900</xdr:colOff>
      <xdr:row>29</xdr:row>
      <xdr:rowOff>219075</xdr:rowOff>
    </xdr:from>
    <xdr:to>
      <xdr:col>28</xdr:col>
      <xdr:colOff>647700</xdr:colOff>
      <xdr:row>31</xdr:row>
      <xdr:rowOff>114300</xdr:rowOff>
    </xdr:to>
    <xdr:grpSp>
      <xdr:nvGrpSpPr>
        <xdr:cNvPr id="108" name="Group 2261"/>
        <xdr:cNvGrpSpPr>
          <a:grpSpLocks noChangeAspect="1"/>
        </xdr:cNvGrpSpPr>
      </xdr:nvGrpSpPr>
      <xdr:grpSpPr>
        <a:xfrm>
          <a:off x="221361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22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22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28575</xdr:rowOff>
    </xdr:to>
    <xdr:grpSp>
      <xdr:nvGrpSpPr>
        <xdr:cNvPr id="111" name="Group 2267"/>
        <xdr:cNvGrpSpPr>
          <a:grpSpLocks noChangeAspect="1"/>
        </xdr:cNvGrpSpPr>
      </xdr:nvGrpSpPr>
      <xdr:grpSpPr>
        <a:xfrm>
          <a:off x="176593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22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2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34</xdr:row>
      <xdr:rowOff>114300</xdr:rowOff>
    </xdr:from>
    <xdr:to>
      <xdr:col>14</xdr:col>
      <xdr:colOff>628650</xdr:colOff>
      <xdr:row>36</xdr:row>
      <xdr:rowOff>28575</xdr:rowOff>
    </xdr:to>
    <xdr:grpSp>
      <xdr:nvGrpSpPr>
        <xdr:cNvPr id="114" name="Group 2270"/>
        <xdr:cNvGrpSpPr>
          <a:grpSpLocks noChangeAspect="1"/>
        </xdr:cNvGrpSpPr>
      </xdr:nvGrpSpPr>
      <xdr:grpSpPr>
        <a:xfrm>
          <a:off x="98869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37</xdr:row>
      <xdr:rowOff>114300</xdr:rowOff>
    </xdr:from>
    <xdr:to>
      <xdr:col>31</xdr:col>
      <xdr:colOff>409575</xdr:colOff>
      <xdr:row>39</xdr:row>
      <xdr:rowOff>28575</xdr:rowOff>
    </xdr:to>
    <xdr:grpSp>
      <xdr:nvGrpSpPr>
        <xdr:cNvPr id="117" name="Group 2273"/>
        <xdr:cNvGrpSpPr>
          <a:grpSpLocks/>
        </xdr:cNvGrpSpPr>
      </xdr:nvGrpSpPr>
      <xdr:grpSpPr>
        <a:xfrm>
          <a:off x="24345900" y="9763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22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2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37</xdr:row>
      <xdr:rowOff>114300</xdr:rowOff>
    </xdr:from>
    <xdr:to>
      <xdr:col>34</xdr:col>
      <xdr:colOff>695325</xdr:colOff>
      <xdr:row>37</xdr:row>
      <xdr:rowOff>114300</xdr:rowOff>
    </xdr:to>
    <xdr:sp>
      <xdr:nvSpPr>
        <xdr:cNvPr id="120" name="Line 2276"/>
        <xdr:cNvSpPr>
          <a:spLocks/>
        </xdr:cNvSpPr>
      </xdr:nvSpPr>
      <xdr:spPr>
        <a:xfrm>
          <a:off x="24498300" y="9763125"/>
          <a:ext cx="2447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1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2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3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4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5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6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7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8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29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0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1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2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3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4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5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6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7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8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39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0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1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2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3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44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5" name="Line 230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6" name="Line 230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7" name="Line 230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8" name="Line 230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49" name="Line 230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0" name="Line 230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1" name="Line 230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2" name="Line 230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3" name="Line 230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4" name="Line 231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5" name="Line 231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56" name="Line 231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38</xdr:row>
      <xdr:rowOff>133350</xdr:rowOff>
    </xdr:from>
    <xdr:to>
      <xdr:col>34</xdr:col>
      <xdr:colOff>876300</xdr:colOff>
      <xdr:row>38</xdr:row>
      <xdr:rowOff>133350</xdr:rowOff>
    </xdr:to>
    <xdr:sp>
      <xdr:nvSpPr>
        <xdr:cNvPr id="157" name="Line 2313"/>
        <xdr:cNvSpPr>
          <a:spLocks/>
        </xdr:cNvSpPr>
      </xdr:nvSpPr>
      <xdr:spPr>
        <a:xfrm>
          <a:off x="26727150" y="10010775"/>
          <a:ext cx="390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33</xdr:row>
      <xdr:rowOff>28575</xdr:rowOff>
    </xdr:from>
    <xdr:to>
      <xdr:col>26</xdr:col>
      <xdr:colOff>247650</xdr:colOff>
      <xdr:row>34</xdr:row>
      <xdr:rowOff>28575</xdr:rowOff>
    </xdr:to>
    <xdr:grpSp>
      <xdr:nvGrpSpPr>
        <xdr:cNvPr id="158" name="Group 2314"/>
        <xdr:cNvGrpSpPr>
          <a:grpSpLocks/>
        </xdr:cNvGrpSpPr>
      </xdr:nvGrpSpPr>
      <xdr:grpSpPr>
        <a:xfrm>
          <a:off x="20526375" y="87630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9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533400</xdr:colOff>
      <xdr:row>37</xdr:row>
      <xdr:rowOff>200025</xdr:rowOff>
    </xdr:from>
    <xdr:ext cx="2800350" cy="228600"/>
    <xdr:sp>
      <xdr:nvSpPr>
        <xdr:cNvPr id="162" name="text 348"/>
        <xdr:cNvSpPr txBox="1">
          <a:spLocks noChangeArrowheads="1"/>
        </xdr:cNvSpPr>
      </xdr:nvSpPr>
      <xdr:spPr>
        <a:xfrm>
          <a:off x="19354800" y="9848850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V2015 je úroveň Vk 1</a:t>
          </a:r>
        </a:p>
      </xdr:txBody>
    </xdr:sp>
    <xdr:clientData/>
  </xdr:oneCellAnchor>
  <xdr:oneCellAnchor>
    <xdr:from>
      <xdr:col>20</xdr:col>
      <xdr:colOff>895350</xdr:colOff>
      <xdr:row>36</xdr:row>
      <xdr:rowOff>123825</xdr:rowOff>
    </xdr:from>
    <xdr:ext cx="3000375" cy="228600"/>
    <xdr:sp>
      <xdr:nvSpPr>
        <xdr:cNvPr id="163" name="text 348"/>
        <xdr:cNvSpPr txBox="1">
          <a:spLocks noChangeArrowheads="1"/>
        </xdr:cNvSpPr>
      </xdr:nvSpPr>
      <xdr:spPr>
        <a:xfrm>
          <a:off x="16287750" y="9544050"/>
          <a:ext cx="3000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7,381 v.č.3 = 0,000 vlečky V2015</a:t>
          </a:r>
        </a:p>
      </xdr:txBody>
    </xdr:sp>
    <xdr:clientData/>
  </xdr:oneCellAnchor>
  <xdr:twoCellAnchor>
    <xdr:from>
      <xdr:col>14</xdr:col>
      <xdr:colOff>304800</xdr:colOff>
      <xdr:row>32</xdr:row>
      <xdr:rowOff>76200</xdr:rowOff>
    </xdr:from>
    <xdr:to>
      <xdr:col>18</xdr:col>
      <xdr:colOff>495300</xdr:colOff>
      <xdr:row>33</xdr:row>
      <xdr:rowOff>142875</xdr:rowOff>
    </xdr:to>
    <xdr:grpSp>
      <xdr:nvGrpSpPr>
        <xdr:cNvPr id="164" name="Group 264"/>
        <xdr:cNvGrpSpPr>
          <a:grpSpLocks/>
        </xdr:cNvGrpSpPr>
      </xdr:nvGrpSpPr>
      <xdr:grpSpPr>
        <a:xfrm>
          <a:off x="9867900" y="8582025"/>
          <a:ext cx="4076700" cy="295275"/>
          <a:chOff x="89" y="95"/>
          <a:chExt cx="408" cy="32"/>
        </a:xfrm>
        <a:solidFill>
          <a:srgbClr val="FFFFFF"/>
        </a:solidFill>
      </xdr:grpSpPr>
      <xdr:sp>
        <xdr:nvSpPr>
          <xdr:cNvPr id="16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457200</xdr:colOff>
      <xdr:row>32</xdr:row>
      <xdr:rowOff>114300</xdr:rowOff>
    </xdr:from>
    <xdr:to>
      <xdr:col>17</xdr:col>
      <xdr:colOff>0</xdr:colOff>
      <xdr:row>33</xdr:row>
      <xdr:rowOff>104775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11963400" y="86201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 editAs="absolute">
    <xdr:from>
      <xdr:col>2</xdr:col>
      <xdr:colOff>352425</xdr:colOff>
      <xdr:row>32</xdr:row>
      <xdr:rowOff>28575</xdr:rowOff>
    </xdr:from>
    <xdr:to>
      <xdr:col>2</xdr:col>
      <xdr:colOff>704850</xdr:colOff>
      <xdr:row>32</xdr:row>
      <xdr:rowOff>219075</xdr:rowOff>
    </xdr:to>
    <xdr:grpSp>
      <xdr:nvGrpSpPr>
        <xdr:cNvPr id="173" name="Group 2018"/>
        <xdr:cNvGrpSpPr>
          <a:grpSpLocks noChangeAspect="1"/>
        </xdr:cNvGrpSpPr>
      </xdr:nvGrpSpPr>
      <xdr:grpSpPr>
        <a:xfrm>
          <a:off x="1000125" y="85344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74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75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30</xdr:row>
      <xdr:rowOff>19050</xdr:rowOff>
    </xdr:from>
    <xdr:to>
      <xdr:col>34</xdr:col>
      <xdr:colOff>609600</xdr:colOff>
      <xdr:row>30</xdr:row>
      <xdr:rowOff>209550</xdr:rowOff>
    </xdr:to>
    <xdr:grpSp>
      <xdr:nvGrpSpPr>
        <xdr:cNvPr id="181" name="Group 2010"/>
        <xdr:cNvGrpSpPr>
          <a:grpSpLocks noChangeAspect="1"/>
        </xdr:cNvGrpSpPr>
      </xdr:nvGrpSpPr>
      <xdr:grpSpPr>
        <a:xfrm>
          <a:off x="2650807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2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87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32</xdr:row>
      <xdr:rowOff>47625</xdr:rowOff>
    </xdr:from>
    <xdr:to>
      <xdr:col>13</xdr:col>
      <xdr:colOff>285750</xdr:colOff>
      <xdr:row>33</xdr:row>
      <xdr:rowOff>47625</xdr:rowOff>
    </xdr:to>
    <xdr:grpSp>
      <xdr:nvGrpSpPr>
        <xdr:cNvPr id="189" name="Group 1625"/>
        <xdr:cNvGrpSpPr>
          <a:grpSpLocks/>
        </xdr:cNvGrpSpPr>
      </xdr:nvGrpSpPr>
      <xdr:grpSpPr>
        <a:xfrm>
          <a:off x="9296400" y="8553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90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28"/>
      <c r="E1" s="28"/>
      <c r="F1" s="28"/>
      <c r="G1" s="28"/>
      <c r="H1" s="28"/>
      <c r="I1" s="3"/>
      <c r="J1" s="3"/>
      <c r="K1" s="3"/>
      <c r="L1"/>
      <c r="M1"/>
      <c r="N1" s="29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5" customFormat="1" ht="36" customHeight="1" thickBot="1" thickTop="1">
      <c r="B2" s="31"/>
      <c r="C2" s="32"/>
      <c r="D2" s="32"/>
      <c r="E2" s="27" t="s">
        <v>25</v>
      </c>
      <c r="F2" s="32"/>
      <c r="G2" s="32"/>
      <c r="H2" s="33"/>
      <c r="I2" s="34"/>
      <c r="J2" s="34"/>
      <c r="L2" s="36"/>
      <c r="M2" s="36"/>
      <c r="N2" s="34"/>
      <c r="P2" s="37"/>
      <c r="Q2" s="34"/>
      <c r="R2" s="34"/>
      <c r="S2" s="34"/>
      <c r="T2" s="34"/>
      <c r="U2" s="34"/>
      <c r="V2" s="34"/>
      <c r="Y2" s="28"/>
      <c r="AA2" s="38"/>
      <c r="AD2" s="31"/>
      <c r="AE2" s="32"/>
      <c r="AF2" s="32"/>
      <c r="AG2" s="27" t="s">
        <v>27</v>
      </c>
      <c r="AH2" s="32"/>
      <c r="AI2" s="32"/>
      <c r="AJ2" s="33"/>
      <c r="AK2" s="34"/>
      <c r="AL2" s="34"/>
    </row>
    <row r="3" spans="2:36" s="40" customFormat="1" ht="36" customHeight="1" thickBot="1" thickTop="1">
      <c r="B3"/>
      <c r="C3"/>
      <c r="D3"/>
      <c r="E3"/>
      <c r="F3"/>
      <c r="G3"/>
      <c r="H3"/>
      <c r="I3" s="34"/>
      <c r="J3" s="39"/>
      <c r="K3" s="39"/>
      <c r="L3" s="39"/>
      <c r="N3" s="39"/>
      <c r="O3" s="41" t="s">
        <v>46</v>
      </c>
      <c r="Q3"/>
      <c r="R3" s="244"/>
      <c r="S3" s="245" t="s">
        <v>51</v>
      </c>
      <c r="T3" s="246"/>
      <c r="U3"/>
      <c r="W3" s="21" t="s">
        <v>24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44" customFormat="1" ht="25.5" customHeight="1" thickTop="1">
      <c r="B4" s="14"/>
      <c r="C4" s="15"/>
      <c r="D4" s="15"/>
      <c r="E4" s="15"/>
      <c r="F4" s="15"/>
      <c r="G4" s="15"/>
      <c r="H4" s="16"/>
      <c r="I4" s="139"/>
      <c r="J4" s="108" t="s">
        <v>0</v>
      </c>
      <c r="K4" s="104"/>
      <c r="L4" s="104"/>
      <c r="M4" s="104"/>
      <c r="N4" s="104"/>
      <c r="O4" s="105"/>
      <c r="P4" s="137"/>
      <c r="Q4" s="42"/>
      <c r="R4" s="42"/>
      <c r="S4" s="42"/>
      <c r="T4" s="42"/>
      <c r="U4" s="42"/>
      <c r="V4" s="43"/>
      <c r="W4" s="108" t="s">
        <v>0</v>
      </c>
      <c r="X4" s="104"/>
      <c r="Y4" s="104"/>
      <c r="Z4" s="104"/>
      <c r="AA4" s="104"/>
      <c r="AB4" s="105"/>
      <c r="AC4" s="39"/>
      <c r="AD4" s="14"/>
      <c r="AE4" s="15"/>
      <c r="AF4" s="15"/>
      <c r="AG4" s="15"/>
      <c r="AH4" s="15"/>
      <c r="AI4" s="15"/>
      <c r="AJ4" s="16"/>
    </row>
    <row r="5" spans="2:36" s="35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0"/>
      <c r="J5" s="242" t="s">
        <v>45</v>
      </c>
      <c r="K5" s="126"/>
      <c r="L5" s="127"/>
      <c r="M5" s="106"/>
      <c r="N5" s="106"/>
      <c r="O5" s="107"/>
      <c r="P5" s="38"/>
      <c r="Q5" s="38"/>
      <c r="R5" s="38"/>
      <c r="S5" s="45"/>
      <c r="T5" s="38"/>
      <c r="U5" s="38"/>
      <c r="V5" s="46"/>
      <c r="W5" s="242" t="s">
        <v>45</v>
      </c>
      <c r="X5" s="126"/>
      <c r="Y5" s="127"/>
      <c r="Z5" s="106"/>
      <c r="AA5" s="106"/>
      <c r="AB5" s="107"/>
      <c r="AC5" s="39"/>
      <c r="AD5" s="20"/>
      <c r="AE5" s="17"/>
      <c r="AF5" s="17"/>
      <c r="AG5" s="9" t="s">
        <v>1</v>
      </c>
      <c r="AH5" s="17"/>
      <c r="AI5" s="17"/>
      <c r="AJ5" s="13"/>
    </row>
    <row r="6" spans="2:36" s="35" customFormat="1" ht="25.5" customHeight="1" thickTop="1">
      <c r="B6" s="8"/>
      <c r="C6" s="1"/>
      <c r="D6" s="1"/>
      <c r="E6" s="12"/>
      <c r="F6" s="1"/>
      <c r="G6" s="1"/>
      <c r="H6" s="47"/>
      <c r="I6" s="38"/>
      <c r="J6" s="129"/>
      <c r="K6" s="130"/>
      <c r="L6" s="130"/>
      <c r="M6" s="130"/>
      <c r="N6" s="130"/>
      <c r="O6" s="131"/>
      <c r="P6" s="38"/>
      <c r="Q6" s="48"/>
      <c r="R6" s="49"/>
      <c r="S6" s="18" t="s">
        <v>2</v>
      </c>
      <c r="T6" s="48"/>
      <c r="U6" s="49"/>
      <c r="V6" s="46"/>
      <c r="W6" s="129"/>
      <c r="X6" s="130"/>
      <c r="Y6" s="130"/>
      <c r="Z6" s="130"/>
      <c r="AA6" s="130"/>
      <c r="AB6" s="131"/>
      <c r="AC6" s="39"/>
      <c r="AD6" s="8"/>
      <c r="AE6" s="1"/>
      <c r="AF6" s="1"/>
      <c r="AG6" s="12"/>
      <c r="AH6" s="1"/>
      <c r="AI6" s="1"/>
      <c r="AJ6" s="47"/>
    </row>
    <row r="7" spans="2:36" s="35" customFormat="1" ht="22.5" customHeight="1">
      <c r="B7" s="8"/>
      <c r="C7" s="10"/>
      <c r="D7" s="10"/>
      <c r="E7" s="11" t="s">
        <v>43</v>
      </c>
      <c r="F7" s="10"/>
      <c r="G7" s="10"/>
      <c r="H7" s="13"/>
      <c r="I7" s="38"/>
      <c r="J7" s="50"/>
      <c r="K7" s="34"/>
      <c r="L7" s="38"/>
      <c r="M7" s="34"/>
      <c r="N7" s="34"/>
      <c r="O7" s="51"/>
      <c r="P7" s="38"/>
      <c r="Q7" s="110"/>
      <c r="R7" s="38"/>
      <c r="T7" s="110"/>
      <c r="U7" s="38"/>
      <c r="V7" s="46"/>
      <c r="W7" s="50"/>
      <c r="X7" s="34"/>
      <c r="Y7" s="38"/>
      <c r="Z7" s="34"/>
      <c r="AA7" s="34"/>
      <c r="AB7" s="51"/>
      <c r="AC7" s="39"/>
      <c r="AD7" s="8"/>
      <c r="AE7" s="10"/>
      <c r="AF7" s="10"/>
      <c r="AG7" s="11" t="s">
        <v>43</v>
      </c>
      <c r="AH7" s="10"/>
      <c r="AI7" s="10"/>
      <c r="AJ7" s="13"/>
    </row>
    <row r="8" spans="2:36" s="35" customFormat="1" ht="22.5" customHeight="1">
      <c r="B8" s="8"/>
      <c r="C8" s="10"/>
      <c r="D8" s="10"/>
      <c r="E8" s="26" t="s">
        <v>44</v>
      </c>
      <c r="F8" s="10"/>
      <c r="G8" s="10"/>
      <c r="H8" s="13"/>
      <c r="I8" s="38"/>
      <c r="J8" s="50"/>
      <c r="K8" s="34"/>
      <c r="L8" s="136"/>
      <c r="M8" s="146"/>
      <c r="N8" s="34"/>
      <c r="O8" s="51"/>
      <c r="P8" s="38"/>
      <c r="Q8" s="110"/>
      <c r="R8" s="110"/>
      <c r="S8" s="109" t="s">
        <v>3</v>
      </c>
      <c r="T8" s="110"/>
      <c r="U8" s="110"/>
      <c r="V8" s="46"/>
      <c r="W8" s="50"/>
      <c r="X8" s="128"/>
      <c r="Y8" s="136"/>
      <c r="Z8" s="146"/>
      <c r="AA8" s="34"/>
      <c r="AB8" s="51"/>
      <c r="AC8" s="39"/>
      <c r="AD8" s="8"/>
      <c r="AE8" s="10"/>
      <c r="AF8" s="10"/>
      <c r="AG8" s="26" t="s">
        <v>44</v>
      </c>
      <c r="AH8" s="10"/>
      <c r="AI8" s="10"/>
      <c r="AJ8" s="13"/>
    </row>
    <row r="9" spans="2:36" s="35" customFormat="1" ht="22.5" customHeight="1">
      <c r="B9" s="8"/>
      <c r="C9" s="7"/>
      <c r="D9" s="7"/>
      <c r="E9" s="34"/>
      <c r="F9" s="7"/>
      <c r="G9" s="7"/>
      <c r="H9" s="19"/>
      <c r="I9" s="136"/>
      <c r="J9" s="184"/>
      <c r="K9" s="185"/>
      <c r="L9" s="185"/>
      <c r="M9" s="185"/>
      <c r="N9" s="1"/>
      <c r="O9" s="46"/>
      <c r="P9" s="38"/>
      <c r="Q9" s="34"/>
      <c r="R9" s="34"/>
      <c r="S9" s="111" t="s">
        <v>26</v>
      </c>
      <c r="T9" s="34"/>
      <c r="U9" s="34"/>
      <c r="V9" s="46"/>
      <c r="W9" s="174"/>
      <c r="X9" s="175"/>
      <c r="Y9" s="175"/>
      <c r="Z9" s="175"/>
      <c r="AA9" s="119"/>
      <c r="AB9" s="51"/>
      <c r="AC9" s="39"/>
      <c r="AD9" s="8"/>
      <c r="AE9" s="7"/>
      <c r="AF9" s="7"/>
      <c r="AG9" s="34"/>
      <c r="AH9" s="7"/>
      <c r="AI9" s="7"/>
      <c r="AJ9" s="19"/>
    </row>
    <row r="10" spans="2:36" s="35" customFormat="1" ht="22.5" customHeight="1">
      <c r="B10" s="8"/>
      <c r="C10" s="7"/>
      <c r="D10" s="7"/>
      <c r="E10" s="12" t="s">
        <v>20</v>
      </c>
      <c r="F10" s="7"/>
      <c r="G10" s="7"/>
      <c r="H10" s="19"/>
      <c r="I10" s="136"/>
      <c r="J10" s="50"/>
      <c r="K10" s="243" t="s">
        <v>42</v>
      </c>
      <c r="L10" s="136">
        <v>7.12</v>
      </c>
      <c r="M10" s="146"/>
      <c r="N10" s="34"/>
      <c r="O10" s="51"/>
      <c r="P10" s="38"/>
      <c r="Q10" s="34"/>
      <c r="T10" s="34"/>
      <c r="U10" s="34"/>
      <c r="V10" s="46"/>
      <c r="W10" s="184"/>
      <c r="X10" s="243"/>
      <c r="Y10" s="136">
        <v>7.556</v>
      </c>
      <c r="Z10" s="146"/>
      <c r="AA10" s="243" t="s">
        <v>42</v>
      </c>
      <c r="AB10" s="46"/>
      <c r="AC10" s="39"/>
      <c r="AD10" s="8"/>
      <c r="AE10" s="7"/>
      <c r="AF10" s="7"/>
      <c r="AG10" s="12" t="s">
        <v>20</v>
      </c>
      <c r="AH10" s="7"/>
      <c r="AI10" s="7"/>
      <c r="AJ10" s="19"/>
    </row>
    <row r="11" spans="2:36" s="35" customFormat="1" ht="22.5" customHeight="1" thickBot="1">
      <c r="B11" s="112"/>
      <c r="C11" s="113"/>
      <c r="D11" s="113"/>
      <c r="E11" s="113"/>
      <c r="F11" s="113"/>
      <c r="G11" s="113"/>
      <c r="H11" s="114"/>
      <c r="I11" s="38"/>
      <c r="J11" s="184"/>
      <c r="K11" s="1"/>
      <c r="L11" s="223"/>
      <c r="M11" s="224"/>
      <c r="N11" s="1"/>
      <c r="O11" s="225"/>
      <c r="P11" s="132"/>
      <c r="Q11" s="132"/>
      <c r="R11" s="132"/>
      <c r="S11" s="133"/>
      <c r="T11" s="132"/>
      <c r="U11" s="132"/>
      <c r="V11" s="134"/>
      <c r="W11" s="184"/>
      <c r="X11" s="1"/>
      <c r="Y11" s="223"/>
      <c r="Z11" s="224"/>
      <c r="AA11" s="1"/>
      <c r="AB11" s="225"/>
      <c r="AC11" s="39"/>
      <c r="AD11" s="112"/>
      <c r="AE11" s="113"/>
      <c r="AF11" s="113"/>
      <c r="AG11" s="113"/>
      <c r="AH11" s="113"/>
      <c r="AI11" s="113"/>
      <c r="AJ11" s="114"/>
    </row>
    <row r="12" spans="2:36" s="34" customFormat="1" ht="22.5" customHeight="1" thickTop="1">
      <c r="B12" s="115"/>
      <c r="C12" s="116"/>
      <c r="D12" s="116"/>
      <c r="E12" s="117"/>
      <c r="F12" s="116"/>
      <c r="G12" s="116"/>
      <c r="H12" s="118"/>
      <c r="I12" s="136"/>
      <c r="J12" s="184"/>
      <c r="K12" s="185"/>
      <c r="L12" s="226"/>
      <c r="M12" s="227"/>
      <c r="N12" s="1"/>
      <c r="O12" s="46"/>
      <c r="P12" s="138"/>
      <c r="Q12" s="52"/>
      <c r="R12" s="6"/>
      <c r="S12" s="6" t="s">
        <v>4</v>
      </c>
      <c r="T12" s="6"/>
      <c r="U12" s="52"/>
      <c r="V12" s="53"/>
      <c r="W12" s="184"/>
      <c r="X12" s="185"/>
      <c r="Y12" s="231"/>
      <c r="Z12" s="231"/>
      <c r="AA12" s="1"/>
      <c r="AB12" s="46"/>
      <c r="AC12" s="39"/>
      <c r="AD12" s="93"/>
      <c r="AE12" s="93"/>
      <c r="AF12" s="93"/>
      <c r="AG12" s="93"/>
      <c r="AH12" s="93"/>
      <c r="AI12" s="93"/>
      <c r="AJ12" s="93"/>
    </row>
    <row r="13" spans="2:36" s="35" customFormat="1" ht="22.5" customHeight="1">
      <c r="B13" s="186"/>
      <c r="C13" s="185"/>
      <c r="D13" s="185"/>
      <c r="E13" s="221"/>
      <c r="F13" s="186"/>
      <c r="G13" s="186"/>
      <c r="H13" s="186"/>
      <c r="I13" s="38"/>
      <c r="J13" s="184"/>
      <c r="K13" s="185"/>
      <c r="L13" s="228"/>
      <c r="M13" s="228"/>
      <c r="N13" s="1"/>
      <c r="O13" s="46"/>
      <c r="P13" s="38"/>
      <c r="Q13" s="52"/>
      <c r="R13" s="22"/>
      <c r="S13" s="234">
        <v>7.328</v>
      </c>
      <c r="T13" s="22"/>
      <c r="U13" s="52"/>
      <c r="V13" s="46"/>
      <c r="W13" s="184"/>
      <c r="X13" s="185"/>
      <c r="Y13" s="228"/>
      <c r="Z13" s="228"/>
      <c r="AA13" s="1"/>
      <c r="AB13" s="46"/>
      <c r="AC13" s="39"/>
      <c r="AD13" s="197"/>
      <c r="AE13" s="197"/>
      <c r="AF13" s="197"/>
      <c r="AG13" s="198"/>
      <c r="AH13" s="197"/>
      <c r="AI13" s="197"/>
      <c r="AJ13" s="197"/>
    </row>
    <row r="14" spans="2:37" s="54" customFormat="1" ht="22.5" customHeight="1">
      <c r="B14" s="186"/>
      <c r="C14" s="185"/>
      <c r="D14" s="185"/>
      <c r="E14" s="222"/>
      <c r="F14" s="186"/>
      <c r="G14" s="186"/>
      <c r="H14" s="186"/>
      <c r="I14" s="136"/>
      <c r="J14" s="184"/>
      <c r="K14" s="229"/>
      <c r="L14" s="230"/>
      <c r="M14" s="227"/>
      <c r="N14" s="1"/>
      <c r="O14" s="46"/>
      <c r="P14" s="38"/>
      <c r="Q14" s="52"/>
      <c r="R14" s="6"/>
      <c r="S14" s="135" t="s">
        <v>5</v>
      </c>
      <c r="T14" s="6"/>
      <c r="U14" s="52"/>
      <c r="V14" s="46"/>
      <c r="W14" s="184"/>
      <c r="X14" s="229"/>
      <c r="Y14" s="232"/>
      <c r="Z14" s="232"/>
      <c r="AA14" s="1"/>
      <c r="AB14" s="46"/>
      <c r="AC14" s="39"/>
      <c r="AD14" s="197"/>
      <c r="AE14" s="197"/>
      <c r="AF14" s="197"/>
      <c r="AG14" s="198"/>
      <c r="AH14" s="197"/>
      <c r="AI14" s="197"/>
      <c r="AJ14" s="197"/>
      <c r="AK14" s="52"/>
    </row>
    <row r="15" spans="2:37" s="54" customFormat="1" ht="22.5" customHeight="1" thickBot="1">
      <c r="B15" s="186"/>
      <c r="C15" s="185"/>
      <c r="D15" s="185"/>
      <c r="E15" s="222"/>
      <c r="F15" s="186"/>
      <c r="G15" s="186"/>
      <c r="H15" s="186"/>
      <c r="I15" s="38"/>
      <c r="J15" s="176"/>
      <c r="K15" s="177"/>
      <c r="L15" s="178"/>
      <c r="M15" s="177"/>
      <c r="N15" s="178"/>
      <c r="O15" s="55"/>
      <c r="P15" s="56"/>
      <c r="Q15" s="56"/>
      <c r="R15" s="57"/>
      <c r="S15" s="91"/>
      <c r="T15" s="57"/>
      <c r="U15" s="56"/>
      <c r="V15" s="58"/>
      <c r="W15" s="176"/>
      <c r="X15" s="177"/>
      <c r="Y15" s="178"/>
      <c r="Z15" s="177"/>
      <c r="AA15" s="178"/>
      <c r="AB15" s="55"/>
      <c r="AC15" s="39"/>
      <c r="AD15" s="1"/>
      <c r="AE15" s="1"/>
      <c r="AF15" s="1"/>
      <c r="AG15" s="198"/>
      <c r="AH15" s="1"/>
      <c r="AI15" s="1"/>
      <c r="AJ15" s="1"/>
      <c r="AK15" s="52"/>
    </row>
    <row r="16" spans="9:37" s="54" customFormat="1" ht="18" customHeight="1" thickTop="1">
      <c r="I16" s="34"/>
      <c r="J16" s="52"/>
      <c r="K16" s="52"/>
      <c r="L16" s="52"/>
      <c r="M16" s="52"/>
      <c r="N16" s="52"/>
      <c r="O16" s="52"/>
      <c r="P16"/>
      <c r="Q16"/>
      <c r="R16"/>
      <c r="S16"/>
      <c r="T16"/>
      <c r="U16"/>
      <c r="V16"/>
      <c r="W16" s="39"/>
      <c r="X16" s="39"/>
      <c r="Y16" s="39"/>
      <c r="Z16" s="39"/>
      <c r="AA16" s="39"/>
      <c r="AB16" s="39"/>
      <c r="AC16" s="39"/>
      <c r="AJ16" s="52"/>
      <c r="AK16" s="52"/>
    </row>
    <row r="17" spans="2:37" s="54" customFormat="1" ht="18" customHeight="1">
      <c r="B17" s="52"/>
      <c r="F17" s="52"/>
      <c r="G17" s="52"/>
      <c r="H17" s="52"/>
      <c r="I17" s="34"/>
      <c r="J17" s="52"/>
      <c r="K17" s="52"/>
      <c r="L17" s="52"/>
      <c r="M17" s="52"/>
      <c r="N17" s="52"/>
      <c r="O17" s="63"/>
      <c r="P17" s="60"/>
      <c r="Q17" s="60"/>
      <c r="R17" s="142"/>
      <c r="S17" s="240" t="s">
        <v>37</v>
      </c>
      <c r="T17" s="60"/>
      <c r="U17" s="60"/>
      <c r="V17" s="142"/>
      <c r="W17" s="60"/>
      <c r="Y17" s="59"/>
      <c r="Z17" s="59"/>
      <c r="AB17" s="52"/>
      <c r="AC17" s="52"/>
      <c r="AD17" s="52"/>
      <c r="AJ17" s="52"/>
      <c r="AK17" s="52"/>
    </row>
    <row r="18" spans="9:37" s="54" customFormat="1" ht="18" customHeight="1">
      <c r="I18" s="34"/>
      <c r="J18" s="59"/>
      <c r="L18" s="59"/>
      <c r="M18" s="59"/>
      <c r="N18" s="52"/>
      <c r="O18" s="60"/>
      <c r="P18" s="52"/>
      <c r="R18" s="59"/>
      <c r="V18" s="59"/>
      <c r="Y18" s="59"/>
      <c r="Z18" s="59"/>
      <c r="AB18" s="52"/>
      <c r="AC18" s="52"/>
      <c r="AD18" s="52"/>
      <c r="AJ18" s="52"/>
      <c r="AK18" s="52"/>
    </row>
    <row r="19" spans="9:37" s="54" customFormat="1" ht="18" customHeight="1">
      <c r="I19" s="34"/>
      <c r="J19" s="59"/>
      <c r="L19" s="59"/>
      <c r="M19" s="59"/>
      <c r="N19" s="52"/>
      <c r="O19" s="60"/>
      <c r="P19" s="52"/>
      <c r="R19" s="59"/>
      <c r="V19" s="59"/>
      <c r="Y19" s="59"/>
      <c r="Z19" s="59"/>
      <c r="AB19" s="52"/>
      <c r="AC19" s="52"/>
      <c r="AD19" s="52"/>
      <c r="AJ19" s="52"/>
      <c r="AK19" s="52"/>
    </row>
    <row r="20" spans="9:37" s="54" customFormat="1" ht="18" customHeight="1">
      <c r="I20" s="52"/>
      <c r="J20" s="59"/>
      <c r="K20" s="59"/>
      <c r="L20" s="59"/>
      <c r="M20" s="59"/>
      <c r="N20" s="59"/>
      <c r="O20" s="59"/>
      <c r="Z20" s="59"/>
      <c r="AA20" s="59"/>
      <c r="AB20" s="52"/>
      <c r="AD20" s="52"/>
      <c r="AJ20" s="52"/>
      <c r="AK20" s="52"/>
    </row>
    <row r="21" spans="9:37" s="54" customFormat="1" ht="18" customHeight="1">
      <c r="I21" s="52"/>
      <c r="J21" s="59"/>
      <c r="K21" s="59"/>
      <c r="L21" s="59"/>
      <c r="M21" s="59"/>
      <c r="N21" s="59"/>
      <c r="O21" s="59"/>
      <c r="Q21" s="186"/>
      <c r="R21" s="185"/>
      <c r="S21" s="187"/>
      <c r="T21" s="185"/>
      <c r="U21" s="185"/>
      <c r="Z21" s="59"/>
      <c r="AA21" s="59"/>
      <c r="AB21" s="52"/>
      <c r="AD21" s="52"/>
      <c r="AJ21" s="52"/>
      <c r="AK21" s="52"/>
    </row>
    <row r="22" spans="9:37" s="54" customFormat="1" ht="18" customHeight="1">
      <c r="I22" s="52"/>
      <c r="J22" s="52"/>
      <c r="K22" s="59"/>
      <c r="L22" s="59"/>
      <c r="M22" s="59"/>
      <c r="N22" s="52"/>
      <c r="O22" s="52"/>
      <c r="Q22" s="185"/>
      <c r="R22" s="185"/>
      <c r="S22" s="188"/>
      <c r="T22" s="185"/>
      <c r="U22" s="185"/>
      <c r="AA22" s="59"/>
      <c r="AB22" s="52"/>
      <c r="AC22" s="52"/>
      <c r="AD22" s="52"/>
      <c r="AJ22" s="52"/>
      <c r="AK22" s="52"/>
    </row>
    <row r="23" spans="17:29" s="54" customFormat="1" ht="18" customHeight="1">
      <c r="Q23" s="185"/>
      <c r="R23" s="185"/>
      <c r="T23" s="185"/>
      <c r="U23" s="185"/>
      <c r="W23" s="94"/>
      <c r="AB23"/>
      <c r="AC23" s="3"/>
    </row>
    <row r="24" spans="6:33" s="54" customFormat="1" ht="18" customHeight="1">
      <c r="F24"/>
      <c r="G24"/>
      <c r="AA24" s="3"/>
      <c r="AG24" s="52"/>
    </row>
    <row r="25" spans="4:7" s="54" customFormat="1" ht="18" customHeight="1">
      <c r="D25" s="3"/>
      <c r="F25"/>
      <c r="G25"/>
    </row>
    <row r="26" spans="4:23" s="54" customFormat="1" ht="18" customHeight="1">
      <c r="D26" s="3"/>
      <c r="F26"/>
      <c r="G26"/>
      <c r="M26" s="144"/>
      <c r="N26" s="25"/>
      <c r="W26" s="144"/>
    </row>
    <row r="27" spans="4:29" s="54" customFormat="1" ht="18" customHeight="1">
      <c r="D27" s="3"/>
      <c r="F27"/>
      <c r="G27"/>
      <c r="J27" s="123"/>
      <c r="M27" s="145"/>
      <c r="N27" s="3"/>
      <c r="S27" s="3"/>
      <c r="AA27" s="25"/>
      <c r="AC27"/>
    </row>
    <row r="28" spans="2:37" s="54" customFormat="1" ht="18" customHeight="1">
      <c r="B28" s="52"/>
      <c r="C28" s="3"/>
      <c r="D28" s="3"/>
      <c r="E28" s="3"/>
      <c r="F28" s="210"/>
      <c r="G28"/>
      <c r="I28" s="120"/>
      <c r="J28" s="5"/>
      <c r="K28" s="5"/>
      <c r="L28" s="3"/>
      <c r="N28" s="144"/>
      <c r="P28" s="96"/>
      <c r="Q28" s="181"/>
      <c r="V28" s="143"/>
      <c r="X28" s="182"/>
      <c r="Z28" s="25"/>
      <c r="AB28" s="5"/>
      <c r="AC28" s="3"/>
      <c r="AG28" s="3"/>
      <c r="AK28" s="52"/>
    </row>
    <row r="29" spans="2:37" s="54" customFormat="1" ht="18" customHeight="1">
      <c r="B29" s="52"/>
      <c r="D29" s="210"/>
      <c r="E29" s="3"/>
      <c r="F29" s="203"/>
      <c r="I29" s="124"/>
      <c r="J29" s="3"/>
      <c r="L29" s="145"/>
      <c r="M29" s="3"/>
      <c r="R29" s="3"/>
      <c r="S29" s="4"/>
      <c r="W29" s="143"/>
      <c r="X29" s="3"/>
      <c r="Y29" s="3"/>
      <c r="Z29" s="143"/>
      <c r="AB29" s="3"/>
      <c r="AC29" s="3"/>
      <c r="AG29" s="3"/>
      <c r="AK29" s="52"/>
    </row>
    <row r="30" spans="2:37" s="54" customFormat="1" ht="18" customHeight="1">
      <c r="B30" s="52"/>
      <c r="C30" s="3"/>
      <c r="D30" s="210"/>
      <c r="E30" s="52"/>
      <c r="F30" s="3"/>
      <c r="G30" s="3"/>
      <c r="H30" s="211"/>
      <c r="I30" s="61"/>
      <c r="N30" s="3"/>
      <c r="P30" s="59"/>
      <c r="V30" s="59"/>
      <c r="W30" s="3"/>
      <c r="X30" s="196"/>
      <c r="Y30" s="3"/>
      <c r="Z30" s="52"/>
      <c r="AD30" s="180"/>
      <c r="AI30" s="235" t="s">
        <v>6</v>
      </c>
      <c r="AJ30" s="3"/>
      <c r="AK30" s="52"/>
    </row>
    <row r="31" spans="2:37" s="54" customFormat="1" ht="18" customHeight="1">
      <c r="B31" s="52"/>
      <c r="D31" s="203"/>
      <c r="E31" s="202"/>
      <c r="F31" s="203"/>
      <c r="G31" s="181"/>
      <c r="H31" s="181"/>
      <c r="I31" s="181">
        <v>1</v>
      </c>
      <c r="K31" s="181"/>
      <c r="N31" s="181"/>
      <c r="P31" s="59"/>
      <c r="Q31" s="3"/>
      <c r="T31" s="182"/>
      <c r="V31" s="59"/>
      <c r="X31" s="181"/>
      <c r="Y31" s="181"/>
      <c r="AA31" s="181"/>
      <c r="AC31" s="181">
        <v>4</v>
      </c>
      <c r="AD31" s="181"/>
      <c r="AG31" s="202"/>
      <c r="AH31" s="3"/>
      <c r="AI31" s="3"/>
      <c r="AJ31" s="125"/>
      <c r="AK31" s="52"/>
    </row>
    <row r="32" spans="2:37" s="54" customFormat="1" ht="18" customHeight="1">
      <c r="B32"/>
      <c r="C32"/>
      <c r="D32" s="3"/>
      <c r="E32" s="210"/>
      <c r="F32" s="203"/>
      <c r="G32" s="3"/>
      <c r="H32" s="3"/>
      <c r="I32" s="3"/>
      <c r="K32" s="3"/>
      <c r="R32" s="3"/>
      <c r="S32" s="4"/>
      <c r="T32" s="3"/>
      <c r="V32" s="59"/>
      <c r="W32" s="3"/>
      <c r="X32" s="3"/>
      <c r="Y32" s="3"/>
      <c r="Z32" s="3"/>
      <c r="AA32" s="3"/>
      <c r="AB32" s="3"/>
      <c r="AC32" s="3"/>
      <c r="AD32" s="3"/>
      <c r="AF32"/>
      <c r="AG32" s="210"/>
      <c r="AH32" s="121"/>
      <c r="AJ32" s="195"/>
      <c r="AK32" s="52"/>
    </row>
    <row r="33" spans="4:37" s="54" customFormat="1" ht="18" customHeight="1">
      <c r="D33" s="203"/>
      <c r="E33"/>
      <c r="F33" s="203"/>
      <c r="I33" s="181"/>
      <c r="K33" s="123"/>
      <c r="L33" s="181"/>
      <c r="M33" s="181"/>
      <c r="Q33" s="59"/>
      <c r="T33" s="3"/>
      <c r="W33" s="181"/>
      <c r="X33" s="3"/>
      <c r="Y33" s="181"/>
      <c r="Z33" s="181"/>
      <c r="AB33" s="181"/>
      <c r="AC33" s="181"/>
      <c r="AD33" s="181"/>
      <c r="AG33"/>
      <c r="AH33" s="5"/>
      <c r="AI33" s="122"/>
      <c r="AJ33"/>
      <c r="AK33" s="52"/>
    </row>
    <row r="34" spans="3:37" s="54" customFormat="1" ht="18" customHeight="1">
      <c r="C34" s="235" t="s">
        <v>6</v>
      </c>
      <c r="D34" s="203"/>
      <c r="E34" s="203"/>
      <c r="H34" s="179"/>
      <c r="L34"/>
      <c r="M34" s="3"/>
      <c r="Q34" s="4"/>
      <c r="S34"/>
      <c r="T34" s="64"/>
      <c r="V34" s="59"/>
      <c r="Y34" s="182"/>
      <c r="Z34" s="182"/>
      <c r="AC34" s="145"/>
      <c r="AD34" s="59"/>
      <c r="AG34" s="203"/>
      <c r="AH34" s="3"/>
      <c r="AI34" s="3"/>
      <c r="AK34" s="3"/>
    </row>
    <row r="35" spans="2:37" s="54" customFormat="1" ht="18" customHeight="1">
      <c r="B35" s="52"/>
      <c r="C35" s="59"/>
      <c r="D35" s="203"/>
      <c r="E35" s="205"/>
      <c r="F35"/>
      <c r="G35" s="204"/>
      <c r="K35" s="3"/>
      <c r="O35" s="3"/>
      <c r="P35" s="190"/>
      <c r="Q35" s="3"/>
      <c r="S35" s="3"/>
      <c r="W35" s="3"/>
      <c r="X35" s="208"/>
      <c r="Y35" s="3"/>
      <c r="Z35" s="3"/>
      <c r="AD35" s="3"/>
      <c r="AE35" s="3"/>
      <c r="AG35" s="205"/>
      <c r="AI35" s="92"/>
      <c r="AK35" s="52"/>
    </row>
    <row r="36" spans="2:37" s="54" customFormat="1" ht="18" customHeight="1">
      <c r="B36" s="63"/>
      <c r="C36" s="3"/>
      <c r="D36" s="203"/>
      <c r="E36" s="203"/>
      <c r="F36" s="5"/>
      <c r="G36" s="241">
        <v>7.193</v>
      </c>
      <c r="J36" s="3"/>
      <c r="N36" s="3"/>
      <c r="O36" s="196">
        <v>2</v>
      </c>
      <c r="Q36" s="233"/>
      <c r="S36" s="3"/>
      <c r="W36" s="196">
        <v>3</v>
      </c>
      <c r="AA36" s="143"/>
      <c r="AB36" s="3"/>
      <c r="AD36" s="183"/>
      <c r="AI36" s="92"/>
      <c r="AK36" s="52"/>
    </row>
    <row r="37" spans="2:37" s="54" customFormat="1" ht="18" customHeight="1">
      <c r="B37" s="62"/>
      <c r="C37" s="65"/>
      <c r="D37"/>
      <c r="E37" s="204"/>
      <c r="F37" s="59"/>
      <c r="G37" s="59"/>
      <c r="J37" s="59"/>
      <c r="N37" s="95"/>
      <c r="O37" s="247"/>
      <c r="P37" s="60"/>
      <c r="Q37" s="4"/>
      <c r="R37" s="142"/>
      <c r="S37" s="60"/>
      <c r="T37" s="3"/>
      <c r="W37" s="190"/>
      <c r="X37" s="3"/>
      <c r="AA37" s="190" t="s">
        <v>22</v>
      </c>
      <c r="AB37" s="25"/>
      <c r="AK37" s="52"/>
    </row>
    <row r="38" spans="8:37" s="54" customFormat="1" ht="18" customHeight="1">
      <c r="H38"/>
      <c r="K38" s="3"/>
      <c r="N38" s="97"/>
      <c r="O38" s="60"/>
      <c r="P38" s="248"/>
      <c r="Q38" s="4"/>
      <c r="R38" s="249"/>
      <c r="S38" s="60"/>
      <c r="Y38" s="3"/>
      <c r="AD38" s="183"/>
      <c r="AF38" s="3"/>
      <c r="AJ38" s="238" t="s">
        <v>34</v>
      </c>
      <c r="AK38" s="52"/>
    </row>
    <row r="39" spans="12:37" s="54" customFormat="1" ht="18" customHeight="1">
      <c r="L39" s="143"/>
      <c r="M39" s="3"/>
      <c r="N39" s="3"/>
      <c r="O39" s="60"/>
      <c r="P39" s="60"/>
      <c r="Q39" s="250"/>
      <c r="R39" s="60"/>
      <c r="S39" s="60"/>
      <c r="T39" s="3"/>
      <c r="AF39" s="196" t="s">
        <v>33</v>
      </c>
      <c r="AJ39" s="238" t="s">
        <v>35</v>
      </c>
      <c r="AK39" s="52"/>
    </row>
    <row r="40" spans="5:37" s="54" customFormat="1" ht="18" customHeight="1">
      <c r="E40" s="3"/>
      <c r="I40" s="3"/>
      <c r="K40" s="3"/>
      <c r="L40" s="3"/>
      <c r="N40" s="97"/>
      <c r="P40" s="59"/>
      <c r="Q40" s="3"/>
      <c r="R40" s="3"/>
      <c r="S40" s="3"/>
      <c r="T40" s="5"/>
      <c r="W40" s="3"/>
      <c r="X40" s="3"/>
      <c r="AF40"/>
      <c r="AK40" s="52"/>
    </row>
    <row r="41" spans="5:37" s="54" customFormat="1" ht="18" customHeight="1">
      <c r="E41" s="3"/>
      <c r="K41" s="94"/>
      <c r="AK41" s="52"/>
    </row>
    <row r="42" s="54" customFormat="1" ht="18" customHeight="1"/>
    <row r="43" s="54" customFormat="1" ht="18" customHeight="1"/>
    <row r="44" spans="5:14" s="54" customFormat="1" ht="18" customHeight="1">
      <c r="E44" s="3"/>
      <c r="N44" s="92"/>
    </row>
    <row r="45" spans="11:19" s="54" customFormat="1" ht="18" customHeight="1">
      <c r="K45" s="94"/>
      <c r="N45" s="92"/>
      <c r="S45" s="209"/>
    </row>
    <row r="46" spans="2:37" s="54" customFormat="1" ht="18" customHeight="1">
      <c r="B46" s="52"/>
      <c r="C46" s="65"/>
      <c r="F46" s="59"/>
      <c r="G46" s="3"/>
      <c r="H46" s="59"/>
      <c r="I46" s="3"/>
      <c r="L46" s="3"/>
      <c r="M46" s="59"/>
      <c r="P46" s="59"/>
      <c r="Q46" s="59"/>
      <c r="R46" s="59"/>
      <c r="S46" s="23"/>
      <c r="T46" s="59"/>
      <c r="V46" s="59"/>
      <c r="W46" s="59"/>
      <c r="X46" s="3"/>
      <c r="AB46" s="60"/>
      <c r="AD46" s="59"/>
      <c r="AE46" s="59"/>
      <c r="AF46" s="59"/>
      <c r="AH46" s="59"/>
      <c r="AI46" s="3"/>
      <c r="AJ46" s="67"/>
      <c r="AK46" s="52"/>
    </row>
    <row r="47" spans="2:37" s="54" customFormat="1" ht="18" customHeight="1">
      <c r="B47" s="52"/>
      <c r="C47" s="66"/>
      <c r="D47" s="66"/>
      <c r="H47" s="59"/>
      <c r="J47" s="59"/>
      <c r="L47" s="95"/>
      <c r="M47" s="60"/>
      <c r="N47" s="59"/>
      <c r="O47" s="59"/>
      <c r="P47" s="59"/>
      <c r="Q47" s="59"/>
      <c r="R47" s="59"/>
      <c r="S47" s="23"/>
      <c r="T47" s="52"/>
      <c r="U47" s="59"/>
      <c r="V47" s="59"/>
      <c r="W47" s="59"/>
      <c r="X47" s="59"/>
      <c r="Y47" s="59"/>
      <c r="Z47" s="59"/>
      <c r="AA47" s="59"/>
      <c r="AB47" s="60"/>
      <c r="AD47" s="60"/>
      <c r="AH47" s="52"/>
      <c r="AI47" s="59"/>
      <c r="AJ47" s="65"/>
      <c r="AK47" s="52"/>
    </row>
    <row r="48" spans="2:37" s="54" customFormat="1" ht="18" customHeight="1">
      <c r="B48" s="52"/>
      <c r="C48" s="52"/>
      <c r="D48" s="52"/>
      <c r="E48" s="52"/>
      <c r="L48" s="96"/>
      <c r="V48" s="59"/>
      <c r="W48" s="60"/>
      <c r="X48" s="60"/>
      <c r="Y48" s="59"/>
      <c r="Z48" s="60"/>
      <c r="AA48" s="60"/>
      <c r="AB48" s="59"/>
      <c r="AD48" s="59"/>
      <c r="AE48" s="59"/>
      <c r="AF48" s="59"/>
      <c r="AG48" s="63"/>
      <c r="AH48" s="52"/>
      <c r="AI48" s="52"/>
      <c r="AJ48" s="52"/>
      <c r="AK48" s="52"/>
    </row>
    <row r="49" spans="17:21" s="54" customFormat="1" ht="18" customHeight="1">
      <c r="Q49" s="59"/>
      <c r="R49" s="59"/>
      <c r="S49" s="24" t="s">
        <v>47</v>
      </c>
      <c r="U49" s="59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60"/>
      <c r="R50" s="60"/>
      <c r="S50" s="23" t="s">
        <v>48</v>
      </c>
      <c r="T50" s="60"/>
      <c r="U50" s="60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9" customFormat="1" ht="21" customHeight="1">
      <c r="B51"/>
      <c r="C51"/>
      <c r="D51"/>
      <c r="E51"/>
      <c r="F51"/>
      <c r="G51"/>
      <c r="H51"/>
      <c r="I51"/>
      <c r="J51"/>
      <c r="K51"/>
      <c r="L51"/>
      <c r="M51" s="68"/>
      <c r="N51" s="68"/>
      <c r="Q51" s="54"/>
      <c r="R51" s="54"/>
      <c r="S51" s="23" t="s">
        <v>49</v>
      </c>
      <c r="T51" s="54"/>
      <c r="U51" s="54"/>
      <c r="X51" s="68"/>
      <c r="Y51" s="68"/>
      <c r="Z51" s="138"/>
      <c r="AA51" s="138"/>
      <c r="AB51" s="138"/>
      <c r="AC51" s="138"/>
      <c r="AD51" s="138"/>
      <c r="AE51" s="147"/>
      <c r="AF51" s="138"/>
      <c r="AG51" s="138"/>
      <c r="AH51" s="138"/>
      <c r="AI51" s="138"/>
      <c r="AJ51" s="138"/>
    </row>
    <row r="52" spans="2:36" s="70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8"/>
      <c r="N52" s="68"/>
      <c r="S52" s="52"/>
      <c r="X52" s="68"/>
      <c r="Y52" s="68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8"/>
      <c r="N53" s="68"/>
      <c r="O53" s="99" t="s">
        <v>11</v>
      </c>
      <c r="P53" s="100"/>
      <c r="Q53" s="100"/>
      <c r="R53" s="101"/>
      <c r="S53" s="71"/>
      <c r="T53" s="99" t="s">
        <v>12</v>
      </c>
      <c r="U53" s="100"/>
      <c r="V53" s="100"/>
      <c r="W53" s="101"/>
      <c r="X53" s="68"/>
      <c r="Y53" s="68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8"/>
      <c r="N54" s="68"/>
      <c r="O54" s="102"/>
      <c r="P54" s="98"/>
      <c r="Q54" s="98"/>
      <c r="R54" s="103"/>
      <c r="S54" s="79"/>
      <c r="T54" s="102"/>
      <c r="U54" s="98"/>
      <c r="V54" s="98"/>
      <c r="W54" s="103"/>
      <c r="X54" s="68"/>
      <c r="Y54" s="68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8" t="s">
        <v>7</v>
      </c>
      <c r="C55" s="149" t="s">
        <v>8</v>
      </c>
      <c r="D55" s="149" t="s">
        <v>9</v>
      </c>
      <c r="E55" s="149" t="s">
        <v>10</v>
      </c>
      <c r="F55" s="149" t="s">
        <v>18</v>
      </c>
      <c r="G55" s="150"/>
      <c r="H55" s="150"/>
      <c r="I55" s="251" t="s">
        <v>19</v>
      </c>
      <c r="J55" s="251"/>
      <c r="K55" s="150"/>
      <c r="L55" s="151"/>
      <c r="M55" s="68"/>
      <c r="N55" s="68"/>
      <c r="O55" s="72" t="s">
        <v>7</v>
      </c>
      <c r="P55" s="73" t="s">
        <v>13</v>
      </c>
      <c r="Q55" s="73" t="s">
        <v>14</v>
      </c>
      <c r="R55" s="74" t="s">
        <v>15</v>
      </c>
      <c r="S55" s="77" t="s">
        <v>16</v>
      </c>
      <c r="T55" s="72" t="s">
        <v>7</v>
      </c>
      <c r="U55" s="73" t="s">
        <v>13</v>
      </c>
      <c r="V55" s="73" t="s">
        <v>14</v>
      </c>
      <c r="W55" s="74" t="s">
        <v>15</v>
      </c>
      <c r="X55" s="68"/>
      <c r="Y55" s="68"/>
      <c r="Z55" s="148" t="s">
        <v>7</v>
      </c>
      <c r="AA55" s="149" t="s">
        <v>8</v>
      </c>
      <c r="AB55" s="149" t="s">
        <v>9</v>
      </c>
      <c r="AC55" s="149" t="s">
        <v>10</v>
      </c>
      <c r="AD55" s="149" t="s">
        <v>18</v>
      </c>
      <c r="AE55" s="150"/>
      <c r="AF55" s="150"/>
      <c r="AG55" s="251" t="s">
        <v>19</v>
      </c>
      <c r="AH55" s="251"/>
      <c r="AI55" s="150"/>
      <c r="AJ55" s="151"/>
    </row>
    <row r="56" spans="2:36" s="2" customFormat="1" ht="24.75" customHeight="1" thickTop="1">
      <c r="B56" s="152"/>
      <c r="C56" s="153"/>
      <c r="D56" s="154"/>
      <c r="E56" s="155"/>
      <c r="F56" s="156"/>
      <c r="G56" s="157"/>
      <c r="H56" s="158"/>
      <c r="I56" s="158"/>
      <c r="J56" s="158"/>
      <c r="K56" s="158"/>
      <c r="L56" s="159"/>
      <c r="M56" s="68"/>
      <c r="N56" s="68"/>
      <c r="O56" s="75"/>
      <c r="P56" s="76"/>
      <c r="Q56" s="76"/>
      <c r="R56" s="78"/>
      <c r="S56" s="79"/>
      <c r="T56" s="82"/>
      <c r="U56" s="141"/>
      <c r="V56" s="141"/>
      <c r="W56" s="83"/>
      <c r="X56" s="68"/>
      <c r="Y56" s="68"/>
      <c r="Z56" s="173"/>
      <c r="AA56" s="153"/>
      <c r="AB56" s="154"/>
      <c r="AC56" s="155"/>
      <c r="AD56" s="156"/>
      <c r="AE56" s="157"/>
      <c r="AF56" s="158"/>
      <c r="AG56" s="158"/>
      <c r="AH56" s="158"/>
      <c r="AI56" s="158"/>
      <c r="AJ56" s="159"/>
    </row>
    <row r="57" spans="2:36" s="2" customFormat="1" ht="24.75" customHeight="1">
      <c r="B57" s="237"/>
      <c r="C57" s="160"/>
      <c r="D57" s="161"/>
      <c r="E57" s="162">
        <f>C57+D57*0.001</f>
        <v>0</v>
      </c>
      <c r="F57" s="163"/>
      <c r="G57" s="212"/>
      <c r="H57" s="17"/>
      <c r="I57" s="17"/>
      <c r="J57" s="17"/>
      <c r="K57" s="17"/>
      <c r="L57" s="159"/>
      <c r="M57" s="68"/>
      <c r="N57" s="68"/>
      <c r="O57" s="80">
        <v>1</v>
      </c>
      <c r="P57" s="206">
        <v>7.271</v>
      </c>
      <c r="Q57" s="207">
        <v>7.391</v>
      </c>
      <c r="R57" s="83">
        <f>(Q57-P57)*1000</f>
        <v>120.00000000000011</v>
      </c>
      <c r="S57" s="81" t="s">
        <v>38</v>
      </c>
      <c r="T57" s="82">
        <v>1</v>
      </c>
      <c r="U57" s="141">
        <v>7.28</v>
      </c>
      <c r="V57" s="141">
        <v>7.331</v>
      </c>
      <c r="W57" s="83">
        <f>(V57-U57)*1000</f>
        <v>51.000000000000156</v>
      </c>
      <c r="X57" s="68"/>
      <c r="Y57" s="68"/>
      <c r="Z57" s="214">
        <v>3</v>
      </c>
      <c r="AA57" s="162">
        <v>7.381</v>
      </c>
      <c r="AB57" s="213">
        <v>46</v>
      </c>
      <c r="AC57" s="201">
        <f>AA57+(AB57/1000)</f>
        <v>7.4270000000000005</v>
      </c>
      <c r="AD57" s="163" t="s">
        <v>21</v>
      </c>
      <c r="AE57" s="212" t="s">
        <v>32</v>
      </c>
      <c r="AF57"/>
      <c r="AG57" s="1"/>
      <c r="AH57" s="17"/>
      <c r="AI57" s="17"/>
      <c r="AJ57" s="159"/>
    </row>
    <row r="58" spans="2:36" s="2" customFormat="1" ht="24.75" customHeight="1" thickBot="1">
      <c r="B58" s="237">
        <v>1</v>
      </c>
      <c r="C58" s="160">
        <v>7.219</v>
      </c>
      <c r="D58" s="161">
        <v>52</v>
      </c>
      <c r="E58" s="162">
        <f>C58+D58*0.001</f>
        <v>7.271</v>
      </c>
      <c r="F58" s="163" t="s">
        <v>21</v>
      </c>
      <c r="G58" s="212" t="s">
        <v>31</v>
      </c>
      <c r="H58" s="17"/>
      <c r="I58" s="17"/>
      <c r="J58" s="1"/>
      <c r="K58" s="1"/>
      <c r="L58" s="164"/>
      <c r="M58" s="68"/>
      <c r="N58" s="68"/>
      <c r="O58" s="80"/>
      <c r="P58" s="206"/>
      <c r="Q58" s="207"/>
      <c r="R58" s="83"/>
      <c r="S58" s="84" t="s">
        <v>17</v>
      </c>
      <c r="T58" s="82"/>
      <c r="U58" s="141"/>
      <c r="V58" s="141"/>
      <c r="W58" s="83">
        <f>(V58-U58)*1000</f>
        <v>0</v>
      </c>
      <c r="X58" s="68"/>
      <c r="Y58" s="68"/>
      <c r="Z58" s="199"/>
      <c r="AA58" s="200"/>
      <c r="AB58" s="213"/>
      <c r="AC58" s="201"/>
      <c r="AD58" s="163"/>
      <c r="AE58" s="212"/>
      <c r="AF58"/>
      <c r="AG58" s="1"/>
      <c r="AH58" s="1"/>
      <c r="AI58" s="1"/>
      <c r="AJ58" s="164"/>
    </row>
    <row r="59" spans="2:36" s="2" customFormat="1" ht="24.75" customHeight="1" thickTop="1">
      <c r="B59" s="199"/>
      <c r="C59" s="200"/>
      <c r="D59" s="213"/>
      <c r="E59" s="201"/>
      <c r="F59" s="163"/>
      <c r="G59" s="212"/>
      <c r="H59" s="17"/>
      <c r="I59" s="1"/>
      <c r="J59" s="1"/>
      <c r="K59" s="1"/>
      <c r="L59" s="164"/>
      <c r="M59" s="68"/>
      <c r="N59" s="68"/>
      <c r="O59" s="215" t="s">
        <v>23</v>
      </c>
      <c r="P59" s="216"/>
      <c r="Q59" s="216"/>
      <c r="R59" s="217"/>
      <c r="S59" s="79"/>
      <c r="T59" s="252" t="s">
        <v>39</v>
      </c>
      <c r="U59" s="253"/>
      <c r="V59" s="253"/>
      <c r="W59" s="254"/>
      <c r="X59" s="68"/>
      <c r="Y59" s="68"/>
      <c r="Z59" s="214" t="s">
        <v>22</v>
      </c>
      <c r="AA59" s="239">
        <v>7.431</v>
      </c>
      <c r="AB59" s="161"/>
      <c r="AC59" s="162"/>
      <c r="AD59" s="163" t="s">
        <v>21</v>
      </c>
      <c r="AE59" s="212" t="s">
        <v>36</v>
      </c>
      <c r="AF59" s="17"/>
      <c r="AG59" s="1"/>
      <c r="AH59" s="1"/>
      <c r="AI59" s="1"/>
      <c r="AJ59" s="164"/>
    </row>
    <row r="60" spans="2:36" s="2" customFormat="1" ht="24.75" customHeight="1">
      <c r="B60" s="214">
        <v>2</v>
      </c>
      <c r="C60" s="162">
        <v>7.283</v>
      </c>
      <c r="D60" s="213">
        <v>-44</v>
      </c>
      <c r="E60" s="201">
        <f>C60+(D60/1000)</f>
        <v>7.239000000000001</v>
      </c>
      <c r="F60" s="163" t="s">
        <v>21</v>
      </c>
      <c r="G60" s="212" t="s">
        <v>29</v>
      </c>
      <c r="H60" s="17"/>
      <c r="I60" s="1"/>
      <c r="J60" s="1"/>
      <c r="K60" s="1"/>
      <c r="L60" s="164"/>
      <c r="M60" s="68"/>
      <c r="N60" s="68"/>
      <c r="O60" s="236">
        <v>2</v>
      </c>
      <c r="P60" s="219">
        <v>7.283</v>
      </c>
      <c r="Q60" s="220">
        <v>7.381</v>
      </c>
      <c r="R60" s="83">
        <f>(Q60-P60)*1000</f>
        <v>97.99999999999986</v>
      </c>
      <c r="S60" s="85" t="s">
        <v>50</v>
      </c>
      <c r="T60" s="255" t="s">
        <v>40</v>
      </c>
      <c r="U60" s="256"/>
      <c r="V60" s="256"/>
      <c r="W60" s="257"/>
      <c r="X60" s="68"/>
      <c r="Y60" s="68"/>
      <c r="Z60" s="189"/>
      <c r="AA60" s="160"/>
      <c r="AB60" s="161"/>
      <c r="AC60" s="162"/>
      <c r="AD60" s="163"/>
      <c r="AE60" s="212"/>
      <c r="AF60" s="17"/>
      <c r="AG60" s="1"/>
      <c r="AH60" s="1"/>
      <c r="AI60" s="1"/>
      <c r="AJ60" s="164"/>
    </row>
    <row r="61" spans="2:36" s="2" customFormat="1" ht="24.75" customHeight="1">
      <c r="B61" s="199"/>
      <c r="C61" s="200"/>
      <c r="D61" s="213"/>
      <c r="E61" s="201"/>
      <c r="F61" s="163"/>
      <c r="G61" s="212"/>
      <c r="H61" s="17"/>
      <c r="I61" s="1"/>
      <c r="J61" s="1"/>
      <c r="K61" s="1"/>
      <c r="L61" s="164"/>
      <c r="M61" s="68"/>
      <c r="N61" s="68"/>
      <c r="O61" s="218" t="s">
        <v>28</v>
      </c>
      <c r="P61" s="219">
        <v>7.193</v>
      </c>
      <c r="Q61" s="220">
        <v>7.239000000000001</v>
      </c>
      <c r="R61" s="83">
        <f>(Q61-P61)*1000</f>
        <v>46.00000000000115</v>
      </c>
      <c r="S61" s="85">
        <v>2018</v>
      </c>
      <c r="T61" s="255" t="s">
        <v>41</v>
      </c>
      <c r="U61" s="256"/>
      <c r="V61" s="256"/>
      <c r="W61" s="257"/>
      <c r="X61" s="68"/>
      <c r="Y61" s="68"/>
      <c r="Z61" s="237">
        <v>4</v>
      </c>
      <c r="AA61" s="160">
        <v>7.444</v>
      </c>
      <c r="AB61" s="161">
        <v>-53</v>
      </c>
      <c r="AC61" s="162">
        <f>AA61+AB61*0.001</f>
        <v>7.391</v>
      </c>
      <c r="AD61" s="163" t="s">
        <v>21</v>
      </c>
      <c r="AE61" s="212" t="s">
        <v>30</v>
      </c>
      <c r="AF61" s="17"/>
      <c r="AG61" s="1"/>
      <c r="AH61" s="1"/>
      <c r="AI61" s="1"/>
      <c r="AJ61" s="164"/>
    </row>
    <row r="62" spans="2:36" s="35" customFormat="1" ht="24.75" customHeight="1" thickBot="1">
      <c r="B62" s="165"/>
      <c r="C62" s="166"/>
      <c r="D62" s="166"/>
      <c r="E62" s="166"/>
      <c r="F62" s="167"/>
      <c r="G62" s="168"/>
      <c r="H62" s="169"/>
      <c r="I62" s="170"/>
      <c r="J62" s="171"/>
      <c r="K62" s="171"/>
      <c r="L62" s="172"/>
      <c r="M62" s="68"/>
      <c r="N62" s="68"/>
      <c r="O62" s="191"/>
      <c r="P62" s="192"/>
      <c r="Q62" s="193"/>
      <c r="R62" s="194"/>
      <c r="S62" s="88"/>
      <c r="T62" s="86"/>
      <c r="U62" s="89"/>
      <c r="V62" s="87"/>
      <c r="W62" s="90"/>
      <c r="X62" s="68"/>
      <c r="Y62" s="68"/>
      <c r="Z62" s="165"/>
      <c r="AA62" s="166"/>
      <c r="AB62" s="166"/>
      <c r="AC62" s="166"/>
      <c r="AD62" s="167"/>
      <c r="AE62" s="168"/>
      <c r="AF62" s="169"/>
      <c r="AG62" s="170"/>
      <c r="AH62" s="171"/>
      <c r="AI62" s="171"/>
      <c r="AJ62" s="172"/>
    </row>
  </sheetData>
  <sheetProtection password="E5AD" sheet="1"/>
  <mergeCells count="5">
    <mergeCell ref="I55:J55"/>
    <mergeCell ref="AG55:AH55"/>
    <mergeCell ref="T59:W59"/>
    <mergeCell ref="T60:W60"/>
    <mergeCell ref="T61:W61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230857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2011-08-11T12:51:26Z</cp:lastPrinted>
  <dcterms:created xsi:type="dcterms:W3CDTF">2003-01-10T15:39:03Z</dcterms:created>
  <dcterms:modified xsi:type="dcterms:W3CDTF">2018-03-13T08:24:51Z</dcterms:modified>
  <cp:category/>
  <cp:version/>
  <cp:contentType/>
  <cp:contentStatus/>
</cp:coreProperties>
</file>