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45" windowWidth="7650" windowHeight="3720" tabRatio="599" activeTab="1"/>
  </bookViews>
  <sheets>
    <sheet name="titul" sheetId="1" r:id="rId1"/>
    <sheet name="Janovice nad Úhlavou" sheetId="2" r:id="rId2"/>
  </sheets>
  <definedNames/>
  <calcPr fullCalcOnLoad="1"/>
</workbook>
</file>

<file path=xl/sharedStrings.xml><?xml version="1.0" encoding="utf-8"?>
<sst xmlns="http://schemas.openxmlformats.org/spreadsheetml/2006/main" count="216" uniqueCount="138">
  <si>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</si>
  <si>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</si>
  <si>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</si>
  <si>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</si>
  <si>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</si>
  <si>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</si>
  <si>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</si>
  <si>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</si>
  <si>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</si>
  <si>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</si>
  <si>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</si>
  <si>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</si>
  <si>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</si>
  <si>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</si>
  <si>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</si>
  <si>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</si>
  <si>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</si>
  <si>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</si>
  <si>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</si>
  <si>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</si>
  <si>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</si>
  <si>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</si>
  <si>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</si>
  <si>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</si>
  <si>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</si>
  <si>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</si>
  <si>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</si>
  <si>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</si>
  <si>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</si>
  <si>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</si>
  <si>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</si>
  <si>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</si>
  <si>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</si>
  <si>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</si>
  <si>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</si>
  <si>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</si>
  <si>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</si>
  <si>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</si>
  <si>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</si>
  <si>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</si>
  <si>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</si>
  <si>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</si>
  <si>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</si>
  <si>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</si>
  <si>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</si>
  <si>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</si>
  <si>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</si>
  <si>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</si>
  <si>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</si>
  <si>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</si>
  <si>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</si>
  <si>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</si>
  <si>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</si>
  <si>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</si>
  <si>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( nouzová místní obsluha pohotovostním výpravčím )</t>
  </si>
  <si>
    <t>zast. - 90</t>
  </si>
  <si>
    <t>proj. - 30</t>
  </si>
  <si>
    <t>č. I,  úrovňové, vnější</t>
  </si>
  <si>
    <t>S 3</t>
  </si>
  <si>
    <t>( bez návěstního bodu )</t>
  </si>
  <si>
    <t xml:space="preserve">Vzájemně vyloučeny jsou pouze protisměrné </t>
  </si>
  <si>
    <t>jízdní cesty na tutéž kolej</t>
  </si>
  <si>
    <t>elm.</t>
  </si>
  <si>
    <t>Obvod  DOZ</t>
  </si>
  <si>
    <t>KANGO</t>
  </si>
  <si>
    <t>č. II,  úrovňové, jednostranné</t>
  </si>
  <si>
    <t>Km  41,518 = 0,000</t>
  </si>
  <si>
    <t>711B / 710</t>
  </si>
  <si>
    <t>dálková obsluha výpravčím DOZ z ŽST Železná Ruda - Alžbětín</t>
  </si>
  <si>
    <t>přřístup od VB</t>
  </si>
  <si>
    <t>1 a</t>
  </si>
  <si>
    <t>1 b</t>
  </si>
  <si>
    <t>1+1a+1b</t>
  </si>
  <si>
    <t>Průjezd</t>
  </si>
  <si>
    <t>směr Klatovy, Nýrsko a Pocinovice</t>
  </si>
  <si>
    <t>Směr  :  Klatovy</t>
  </si>
  <si>
    <t>Př Lo</t>
  </si>
  <si>
    <t>Př So</t>
  </si>
  <si>
    <t>Lo</t>
  </si>
  <si>
    <t>So</t>
  </si>
  <si>
    <t>od  Klatov</t>
  </si>
  <si>
    <t>do Klatov</t>
  </si>
  <si>
    <t>S 2</t>
  </si>
  <si>
    <t>Km  41,518</t>
  </si>
  <si>
    <t>Poznámka: zobrazeno v měřítku od v.č.1 po v.č.7</t>
  </si>
  <si>
    <t>Se 3</t>
  </si>
  <si>
    <t>Se 10</t>
  </si>
  <si>
    <t>Se 4</t>
  </si>
  <si>
    <t>Se 9</t>
  </si>
  <si>
    <t>Se 5</t>
  </si>
  <si>
    <t>Se 6</t>
  </si>
  <si>
    <t>Se 7</t>
  </si>
  <si>
    <t>Se 8</t>
  </si>
  <si>
    <t>=</t>
  </si>
  <si>
    <t>Př PS</t>
  </si>
  <si>
    <t>PS</t>
  </si>
  <si>
    <t>Lc 1</t>
  </si>
  <si>
    <t>Lc 2</t>
  </si>
  <si>
    <t>Lc 3</t>
  </si>
  <si>
    <t>Sc 1b</t>
  </si>
  <si>
    <t>L 1a</t>
  </si>
  <si>
    <t>( s návěstním bodem )</t>
  </si>
  <si>
    <t>km  45,330</t>
  </si>
  <si>
    <t>oba směry:</t>
  </si>
  <si>
    <t>Směr  :  Nýrsko  //  Pocinovice</t>
  </si>
  <si>
    <t>Cestová</t>
  </si>
  <si>
    <t>*) v km trati Janovice - Domažlice TTP 710</t>
  </si>
  <si>
    <t>Z  Nýrska</t>
  </si>
  <si>
    <t>Z  Pocinovic</t>
  </si>
  <si>
    <t>1,913 *)</t>
  </si>
  <si>
    <t>1,210 *)</t>
  </si>
  <si>
    <t>1,160 *)</t>
  </si>
  <si>
    <t>poznámka</t>
  </si>
  <si>
    <t>Obvod  posunu</t>
  </si>
  <si>
    <t>ručně</t>
  </si>
  <si>
    <t xml:space="preserve">  odtlačný KVZ, klíč je držen v kontrolním VZ Vk 1</t>
  </si>
  <si>
    <t xml:space="preserve">  kontrolní VZ, klíč Vk1/3t/3 je držen v EZ v PSt.1 v kolejišti</t>
  </si>
  <si>
    <t xml:space="preserve">  odtlačný KVZ, klíč je držen v kontrolním VZ v.č.5</t>
  </si>
  <si>
    <t xml:space="preserve">  kontrolní VZ, klíč 5/4t/4 je držen v EZ v PSt.1 v kolejišti</t>
  </si>
  <si>
    <t>PSt.1</t>
  </si>
  <si>
    <t>( Vk1/3t/3 )</t>
  </si>
  <si>
    <t>( 5/4t/4 )</t>
  </si>
  <si>
    <t>Místo zastavení</t>
  </si>
  <si>
    <t>přerušovaná čára</t>
  </si>
  <si>
    <t>úsek není v měřítku</t>
  </si>
  <si>
    <t>za v.č.7 úsek znázorněn</t>
  </si>
  <si>
    <t>pouze schématicky</t>
  </si>
  <si>
    <t>při jízdě do odbočky - není-li uvedeno jinak, rychlost 50 km/h</t>
  </si>
  <si>
    <t xml:space="preserve">PS </t>
  </si>
  <si>
    <t>Oddílová  -  AHr Bezděkov u Klatov</t>
  </si>
  <si>
    <t>konstrukce prefabrikát typu L bez KD</t>
  </si>
  <si>
    <t>přístup po přechodu v km 41,542</t>
  </si>
  <si>
    <t>Obvod  DOZ  (mimo místa zastavení)</t>
  </si>
  <si>
    <t xml:space="preserve">    přechod v km 41,542</t>
  </si>
  <si>
    <t>0,670 *)</t>
  </si>
  <si>
    <t xml:space="preserve">Se 7  </t>
  </si>
  <si>
    <t>0,756 *)</t>
  </si>
  <si>
    <t>V.  /  2017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</si>
</sst>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color indexed="10"/>
      <name val="Arial CE"/>
      <family val="2"/>
    </font>
    <font>
      <i/>
      <sz val="11"/>
      <name val="Arial CE"/>
      <family val="2"/>
    </font>
    <font>
      <b/>
      <sz val="14"/>
      <name val="Times New Roman CE"/>
      <family val="1"/>
    </font>
    <font>
      <i/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i/>
      <sz val="12"/>
      <color indexed="12"/>
      <name val="Arial CE"/>
      <family val="2"/>
    </font>
    <font>
      <sz val="10"/>
      <name val="Arial"/>
      <family val="2"/>
    </font>
    <font>
      <b/>
      <u val="single"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2"/>
      <color indexed="30"/>
      <name val="Arial CE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6"/>
      <color indexed="8"/>
      <name val="Arial CE"/>
      <family val="0"/>
    </font>
    <font>
      <b/>
      <sz val="12"/>
      <color indexed="8"/>
      <name val="Times New Roman"/>
      <family val="1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CG 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2"/>
      <color rgb="FF0070C0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2" fillId="20" borderId="0" applyNumberFormat="0" applyBorder="0" applyAlignment="0" applyProtection="0"/>
    <xf numFmtId="0" fontId="8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9" fillId="0" borderId="7" applyNumberFormat="0" applyFill="0" applyAlignment="0" applyProtection="0"/>
    <xf numFmtId="0" fontId="90" fillId="24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5" borderId="8" applyNumberFormat="0" applyAlignment="0" applyProtection="0"/>
    <xf numFmtId="0" fontId="93" fillId="26" borderId="8" applyNumberFormat="0" applyAlignment="0" applyProtection="0"/>
    <xf numFmtId="0" fontId="94" fillId="26" borderId="9" applyNumberFormat="0" applyAlignment="0" applyProtection="0"/>
    <xf numFmtId="0" fontId="95" fillId="0" borderId="0" applyNumberFormat="0" applyFill="0" applyBorder="0" applyAlignment="0" applyProtection="0"/>
    <xf numFmtId="0" fontId="80" fillId="27" borderId="0" applyNumberFormat="0" applyBorder="0" applyAlignment="0" applyProtection="0"/>
    <xf numFmtId="0" fontId="80" fillId="28" borderId="0" applyNumberFormat="0" applyBorder="0" applyAlignment="0" applyProtection="0"/>
    <xf numFmtId="0" fontId="80" fillId="29" borderId="0" applyNumberFormat="0" applyBorder="0" applyAlignment="0" applyProtection="0"/>
    <xf numFmtId="0" fontId="80" fillId="30" borderId="0" applyNumberFormat="0" applyBorder="0" applyAlignment="0" applyProtection="0"/>
    <xf numFmtId="0" fontId="80" fillId="31" borderId="0" applyNumberFormat="0" applyBorder="0" applyAlignment="0" applyProtection="0"/>
    <xf numFmtId="0" fontId="80" fillId="32" borderId="0" applyNumberFormat="0" applyBorder="0" applyAlignment="0" applyProtection="0"/>
  </cellStyleXfs>
  <cellXfs count="418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4" borderId="24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13" fillId="0" borderId="0" xfId="48" applyFont="1" applyAlignment="1">
      <alignment horizontal="right" vertical="center"/>
      <protection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9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8" applyFont="1" applyFill="1" applyBorder="1" applyAlignment="1">
      <alignment horizontal="center" vertical="center"/>
      <protection/>
    </xf>
    <xf numFmtId="0" fontId="19" fillId="35" borderId="0" xfId="48" applyFont="1" applyFill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8" applyFont="1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horizontal="center" vertical="center"/>
      <protection/>
    </xf>
    <xf numFmtId="0" fontId="22" fillId="0" borderId="0" xfId="48" applyFont="1" applyFill="1" applyBorder="1" applyAlignment="1">
      <alignment horizontal="center"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8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30" fillId="0" borderId="38" xfId="0" applyFont="1" applyFill="1" applyBorder="1" applyAlignment="1">
      <alignment horizontal="center" vertical="center"/>
    </xf>
    <xf numFmtId="164" fontId="27" fillId="0" borderId="38" xfId="0" applyNumberFormat="1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0" fontId="32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1" xfId="48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" vertical="center"/>
    </xf>
    <xf numFmtId="0" fontId="1" fillId="0" borderId="0" xfId="48" applyFont="1" applyAlignment="1">
      <alignment/>
      <protection/>
    </xf>
    <xf numFmtId="0" fontId="1" fillId="0" borderId="0" xfId="48" applyFont="1" applyBorder="1" applyAlignment="1">
      <alignment/>
      <protection/>
    </xf>
    <xf numFmtId="0" fontId="1" fillId="0" borderId="0" xfId="48" applyFont="1" applyBorder="1">
      <alignment/>
      <protection/>
    </xf>
    <xf numFmtId="0" fontId="1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4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13" fillId="0" borderId="0" xfId="48" applyFont="1" applyAlignment="1">
      <alignment vertical="center"/>
      <protection/>
    </xf>
    <xf numFmtId="0" fontId="0" fillId="0" borderId="0" xfId="48" applyBorder="1" applyAlignment="1">
      <alignment horizontal="center" vertical="center"/>
      <protection/>
    </xf>
    <xf numFmtId="0" fontId="0" fillId="0" borderId="0" xfId="48" applyAlignment="1">
      <alignment horizontal="center" vertical="center"/>
      <protection/>
    </xf>
    <xf numFmtId="0" fontId="1" fillId="0" borderId="0" xfId="48" applyFont="1" applyAlignment="1">
      <alignment vertical="center"/>
      <protection/>
    </xf>
    <xf numFmtId="0" fontId="1" fillId="0" borderId="0" xfId="48" applyFont="1" applyAlignment="1" quotePrefix="1">
      <alignment vertical="center"/>
      <protection/>
    </xf>
    <xf numFmtId="0" fontId="1" fillId="0" borderId="0" xfId="48" applyFont="1" applyBorder="1" applyAlignment="1">
      <alignment vertical="center"/>
      <protection/>
    </xf>
    <xf numFmtId="0" fontId="0" fillId="37" borderId="43" xfId="48" applyFont="1" applyFill="1" applyBorder="1" applyAlignment="1">
      <alignment vertical="center"/>
      <protection/>
    </xf>
    <xf numFmtId="0" fontId="0" fillId="37" borderId="44" xfId="48" applyFont="1" applyFill="1" applyBorder="1" applyAlignment="1">
      <alignment vertical="center"/>
      <protection/>
    </xf>
    <xf numFmtId="0" fontId="0" fillId="37" borderId="44" xfId="48" applyFont="1" applyFill="1" applyBorder="1" applyAlignment="1" quotePrefix="1">
      <alignment vertical="center"/>
      <protection/>
    </xf>
    <xf numFmtId="164" fontId="0" fillId="37" borderId="44" xfId="48" applyNumberFormat="1" applyFont="1" applyFill="1" applyBorder="1" applyAlignment="1">
      <alignment vertical="center"/>
      <protection/>
    </xf>
    <xf numFmtId="0" fontId="0" fillId="37" borderId="45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0" fillId="0" borderId="46" xfId="48" applyFont="1" applyBorder="1">
      <alignment/>
      <protection/>
    </xf>
    <xf numFmtId="0" fontId="0" fillId="0" borderId="47" xfId="48" applyFont="1" applyBorder="1">
      <alignment/>
      <protection/>
    </xf>
    <xf numFmtId="0" fontId="0" fillId="0" borderId="31" xfId="48" applyFont="1" applyBorder="1">
      <alignment/>
      <protection/>
    </xf>
    <xf numFmtId="0" fontId="0" fillId="37" borderId="15" xfId="48" applyFill="1" applyBorder="1" applyAlignment="1">
      <alignment vertical="center"/>
      <protection/>
    </xf>
    <xf numFmtId="0" fontId="0" fillId="0" borderId="20" xfId="48" applyFont="1" applyBorder="1">
      <alignment/>
      <protection/>
    </xf>
    <xf numFmtId="0" fontId="17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0" borderId="13" xfId="48" applyFont="1" applyBorder="1">
      <alignment/>
      <protection/>
    </xf>
    <xf numFmtId="0" fontId="20" fillId="0" borderId="0" xfId="48" applyFont="1" applyFill="1" applyBorder="1" applyAlignment="1">
      <alignment horizontal="center"/>
      <protection/>
    </xf>
    <xf numFmtId="0" fontId="0" fillId="0" borderId="13" xfId="48" applyBorder="1" applyAlignment="1">
      <alignment vertical="center"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0" fillId="0" borderId="50" xfId="48" applyFont="1" applyBorder="1">
      <alignment/>
      <protection/>
    </xf>
    <xf numFmtId="0" fontId="22" fillId="0" borderId="0" xfId="48" applyFont="1" applyBorder="1" applyAlignment="1">
      <alignment horizontal="center" vertical="center"/>
      <protection/>
    </xf>
    <xf numFmtId="0" fontId="0" fillId="0" borderId="0" xfId="48" applyFont="1">
      <alignment/>
      <protection/>
    </xf>
    <xf numFmtId="0" fontId="20" fillId="0" borderId="0" xfId="48" applyFont="1" applyBorder="1" applyAlignment="1">
      <alignment horizontal="center" vertical="center"/>
      <protection/>
    </xf>
    <xf numFmtId="49" fontId="20" fillId="0" borderId="0" xfId="48" applyNumberFormat="1" applyFont="1" applyBorder="1" applyAlignment="1">
      <alignment horizontal="center" vertical="center"/>
      <protection/>
    </xf>
    <xf numFmtId="0" fontId="0" fillId="0" borderId="51" xfId="48" applyFont="1" applyBorder="1">
      <alignment/>
      <protection/>
    </xf>
    <xf numFmtId="0" fontId="0" fillId="0" borderId="33" xfId="48" applyFont="1" applyBorder="1">
      <alignment/>
      <protection/>
    </xf>
    <xf numFmtId="0" fontId="0" fillId="0" borderId="52" xfId="48" applyFont="1" applyBorder="1">
      <alignment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0" xfId="48" applyFill="1" applyBorder="1" applyAlignment="1">
      <alignment vertical="center"/>
      <protection/>
    </xf>
    <xf numFmtId="0" fontId="4" fillId="37" borderId="0" xfId="48" applyFont="1" applyFill="1" applyBorder="1" applyAlignment="1">
      <alignment horizontal="left" vertical="center"/>
      <protection/>
    </xf>
    <xf numFmtId="0" fontId="0" fillId="37" borderId="0" xfId="48" applyFont="1" applyFill="1" applyBorder="1" applyAlignment="1">
      <alignment vertical="center"/>
      <protection/>
    </xf>
    <xf numFmtId="0" fontId="0" fillId="37" borderId="14" xfId="48" applyFill="1" applyBorder="1" applyAlignment="1">
      <alignment vertical="center"/>
      <protection/>
    </xf>
    <xf numFmtId="0" fontId="0" fillId="36" borderId="53" xfId="48" applyFont="1" applyFill="1" applyBorder="1" applyAlignment="1">
      <alignment vertical="center"/>
      <protection/>
    </xf>
    <xf numFmtId="0" fontId="0" fillId="36" borderId="54" xfId="48" applyFont="1" applyFill="1" applyBorder="1" applyAlignment="1">
      <alignment vertical="center"/>
      <protection/>
    </xf>
    <xf numFmtId="0" fontId="0" fillId="36" borderId="55" xfId="48" applyFont="1" applyFill="1" applyBorder="1" applyAlignment="1">
      <alignment vertical="center"/>
      <protection/>
    </xf>
    <xf numFmtId="1" fontId="0" fillId="37" borderId="0" xfId="48" applyNumberFormat="1" applyFont="1" applyFill="1" applyBorder="1" applyAlignment="1">
      <alignment vertical="center"/>
      <protection/>
    </xf>
    <xf numFmtId="0" fontId="0" fillId="37" borderId="14" xfId="48" applyFont="1" applyFill="1" applyBorder="1" applyAlignment="1">
      <alignment vertical="center"/>
      <protection/>
    </xf>
    <xf numFmtId="0" fontId="4" fillId="36" borderId="56" xfId="48" applyFont="1" applyFill="1" applyBorder="1" applyAlignment="1">
      <alignment horizontal="center" vertical="center"/>
      <protection/>
    </xf>
    <xf numFmtId="0" fontId="4" fillId="36" borderId="25" xfId="48" applyFont="1" applyFill="1" applyBorder="1" applyAlignment="1">
      <alignment horizontal="center" vertical="center"/>
      <protection/>
    </xf>
    <xf numFmtId="0" fontId="0" fillId="37" borderId="15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7" xfId="48" applyNumberFormat="1" applyFont="1" applyBorder="1" applyAlignment="1">
      <alignment vertical="center"/>
      <protection/>
    </xf>
    <xf numFmtId="164" fontId="0" fillId="0" borderId="38" xfId="48" applyNumberFormat="1" applyFont="1" applyBorder="1" applyAlignment="1">
      <alignment vertical="center"/>
      <protection/>
    </xf>
    <xf numFmtId="164" fontId="0" fillId="0" borderId="38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1" fontId="0" fillId="0" borderId="20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3" xfId="48" applyFont="1" applyBorder="1" applyAlignment="1">
      <alignment vertical="center"/>
      <protection/>
    </xf>
    <xf numFmtId="0" fontId="34" fillId="0" borderId="57" xfId="48" applyNumberFormat="1" applyFont="1" applyBorder="1" applyAlignment="1">
      <alignment horizontal="center" vertical="center"/>
      <protection/>
    </xf>
    <xf numFmtId="164" fontId="35" fillId="0" borderId="38" xfId="48" applyNumberFormat="1" applyFont="1" applyBorder="1" applyAlignment="1">
      <alignment horizontal="center" vertical="center"/>
      <protection/>
    </xf>
    <xf numFmtId="1" fontId="35" fillId="0" borderId="13" xfId="48" applyNumberFormat="1" applyFont="1" applyBorder="1" applyAlignment="1">
      <alignment horizontal="center" vertical="center"/>
      <protection/>
    </xf>
    <xf numFmtId="164" fontId="35" fillId="0" borderId="38" xfId="48" applyNumberFormat="1" applyFont="1" applyFill="1" applyBorder="1" applyAlignment="1">
      <alignment horizontal="center" vertical="center"/>
      <protection/>
    </xf>
    <xf numFmtId="49" fontId="0" fillId="0" borderId="58" xfId="48" applyNumberFormat="1" applyFont="1" applyBorder="1" applyAlignment="1">
      <alignment vertical="center"/>
      <protection/>
    </xf>
    <xf numFmtId="164" fontId="0" fillId="0" borderId="59" xfId="48" applyNumberFormat="1" applyFont="1" applyBorder="1" applyAlignment="1">
      <alignment vertical="center"/>
      <protection/>
    </xf>
    <xf numFmtId="164" fontId="0" fillId="0" borderId="59" xfId="48" applyNumberFormat="1" applyFont="1" applyBorder="1" applyAlignment="1">
      <alignment vertical="center"/>
      <protection/>
    </xf>
    <xf numFmtId="1" fontId="0" fillId="0" borderId="52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33" xfId="48" applyNumberFormat="1" applyFont="1" applyBorder="1" applyAlignment="1">
      <alignment vertical="center"/>
      <protection/>
    </xf>
    <xf numFmtId="0" fontId="0" fillId="0" borderId="52" xfId="48" applyFont="1" applyBorder="1" applyAlignment="1">
      <alignment vertical="center"/>
      <protection/>
    </xf>
    <xf numFmtId="0" fontId="0" fillId="37" borderId="18" xfId="48" applyFill="1" applyBorder="1" applyAlignment="1">
      <alignment vertical="center"/>
      <protection/>
    </xf>
    <xf numFmtId="0" fontId="0" fillId="37" borderId="17" xfId="48" applyFill="1" applyBorder="1" applyAlignment="1">
      <alignment vertical="center"/>
      <protection/>
    </xf>
    <xf numFmtId="0" fontId="0" fillId="37" borderId="16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2" xfId="0" applyFont="1" applyFill="1" applyBorder="1" applyAlignment="1">
      <alignment vertical="center"/>
    </xf>
    <xf numFmtId="0" fontId="0" fillId="37" borderId="60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0" xfId="0" applyNumberFormat="1" applyFont="1" applyBorder="1" applyAlignment="1">
      <alignment horizontal="center" vertical="center"/>
    </xf>
    <xf numFmtId="0" fontId="30" fillId="0" borderId="4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7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7" applyNumberFormat="1" applyFont="1" applyAlignment="1">
      <alignment horizontal="left"/>
      <protection/>
    </xf>
    <xf numFmtId="164" fontId="0" fillId="0" borderId="0" xfId="47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8" applyNumberFormat="1" applyFont="1" applyBorder="1" applyAlignment="1">
      <alignment horizontal="center" vertical="center"/>
      <protection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31" fillId="0" borderId="64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/>
    </xf>
    <xf numFmtId="0" fontId="4" fillId="0" borderId="0" xfId="48" applyFont="1" applyBorder="1" applyAlignment="1">
      <alignment horizontal="center" vertical="center"/>
      <protection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center" vertical="center"/>
    </xf>
    <xf numFmtId="0" fontId="0" fillId="35" borderId="0" xfId="48" applyFont="1" applyFill="1" applyBorder="1">
      <alignment/>
      <protection/>
    </xf>
    <xf numFmtId="49" fontId="38" fillId="0" borderId="0" xfId="48" applyNumberFormat="1" applyFont="1" applyBorder="1" applyAlignment="1">
      <alignment horizontal="center" vertical="center"/>
      <protection/>
    </xf>
    <xf numFmtId="0" fontId="4" fillId="0" borderId="0" xfId="48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3" xfId="48" applyFont="1" applyBorder="1" applyAlignment="1">
      <alignment horizontal="center"/>
      <protection/>
    </xf>
    <xf numFmtId="0" fontId="2" fillId="34" borderId="65" xfId="0" applyFont="1" applyFill="1" applyBorder="1" applyAlignment="1">
      <alignment horizontal="centerContinuous" vertical="center"/>
    </xf>
    <xf numFmtId="0" fontId="2" fillId="34" borderId="66" xfId="0" applyFont="1" applyFill="1" applyBorder="1" applyAlignment="1">
      <alignment horizontal="centerContinuous" vertical="center"/>
    </xf>
    <xf numFmtId="164" fontId="0" fillId="0" borderId="67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3" fillId="0" borderId="38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64" fontId="3" fillId="0" borderId="19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9" xfId="0" applyBorder="1" applyAlignment="1">
      <alignment horizontal="center" vertical="center"/>
    </xf>
    <xf numFmtId="0" fontId="4" fillId="0" borderId="0" xfId="48" applyNumberFormat="1" applyFont="1" applyFill="1" applyBorder="1" applyAlignment="1">
      <alignment horizontal="center" vertical="center"/>
      <protection/>
    </xf>
    <xf numFmtId="0" fontId="4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3" fillId="0" borderId="20" xfId="48" applyFont="1" applyFill="1" applyBorder="1" applyAlignment="1">
      <alignment horizontal="centerContinuous" vertical="center"/>
      <protection/>
    </xf>
    <xf numFmtId="0" fontId="3" fillId="0" borderId="0" xfId="48" applyFont="1" applyFill="1" applyBorder="1" applyAlignment="1">
      <alignment horizontal="centerContinuous" vertical="center"/>
      <protection/>
    </xf>
    <xf numFmtId="0" fontId="3" fillId="0" borderId="13" xfId="48" applyFont="1" applyFill="1" applyBorder="1" applyAlignment="1">
      <alignment horizontal="centerContinuous" vertical="center"/>
      <protection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0" fillId="35" borderId="56" xfId="0" applyFont="1" applyFill="1" applyBorder="1" applyAlignment="1">
      <alignment horizontal="center" vertical="center"/>
    </xf>
    <xf numFmtId="0" fontId="4" fillId="35" borderId="71" xfId="0" applyFont="1" applyFill="1" applyBorder="1" applyAlignment="1">
      <alignment horizontal="center" vertical="center"/>
    </xf>
    <xf numFmtId="0" fontId="31" fillId="0" borderId="38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29" fillId="0" borderId="40" xfId="0" applyNumberFormat="1" applyFont="1" applyBorder="1" applyAlignment="1">
      <alignment horizontal="center" vertical="center"/>
    </xf>
    <xf numFmtId="164" fontId="3" fillId="0" borderId="40" xfId="0" applyNumberFormat="1" applyFont="1" applyBorder="1" applyAlignment="1">
      <alignment horizontal="center" vertical="center"/>
    </xf>
    <xf numFmtId="0" fontId="4" fillId="35" borderId="73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49" fontId="29" fillId="0" borderId="39" xfId="0" applyNumberFormat="1" applyFont="1" applyBorder="1" applyAlignment="1">
      <alignment horizontal="center" vertical="center"/>
    </xf>
    <xf numFmtId="0" fontId="6" fillId="0" borderId="0" xfId="48" applyFont="1" applyBorder="1" applyAlignment="1">
      <alignment horizontal="center" vertical="top"/>
      <protection/>
    </xf>
    <xf numFmtId="0" fontId="43" fillId="0" borderId="0" xfId="48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49" xfId="48" applyFont="1" applyFill="1" applyBorder="1">
      <alignment/>
      <protection/>
    </xf>
    <xf numFmtId="0" fontId="4" fillId="0" borderId="49" xfId="48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2" fillId="34" borderId="75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3" fillId="0" borderId="0" xfId="48" applyFont="1" applyBorder="1" applyAlignment="1">
      <alignment horizontal="left" vertical="center"/>
      <protection/>
    </xf>
    <xf numFmtId="49" fontId="34" fillId="0" borderId="57" xfId="48" applyNumberFormat="1" applyFont="1" applyBorder="1" applyAlignment="1">
      <alignment horizontal="center" vertical="center"/>
      <protection/>
    </xf>
    <xf numFmtId="0" fontId="44" fillId="0" borderId="57" xfId="48" applyNumberFormat="1" applyFont="1" applyBorder="1" applyAlignment="1">
      <alignment horizontal="center" vertical="center"/>
      <protection/>
    </xf>
    <xf numFmtId="0" fontId="2" fillId="34" borderId="76" xfId="0" applyFont="1" applyFill="1" applyBorder="1" applyAlignment="1">
      <alignment horizontal="centerContinuous" vertical="center"/>
    </xf>
    <xf numFmtId="0" fontId="2" fillId="34" borderId="24" xfId="0" applyFont="1" applyFill="1" applyBorder="1" applyAlignment="1">
      <alignment horizontal="centerContinuous" vertical="center"/>
    </xf>
    <xf numFmtId="0" fontId="2" fillId="34" borderId="77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8" xfId="0" applyFont="1" applyFill="1" applyBorder="1" applyAlignment="1">
      <alignment horizontal="centerContinuous" vertical="center"/>
    </xf>
    <xf numFmtId="0" fontId="21" fillId="0" borderId="79" xfId="0" applyFont="1" applyFill="1" applyBorder="1" applyAlignment="1">
      <alignment horizontal="centerContinuous" vertical="center"/>
    </xf>
    <xf numFmtId="0" fontId="21" fillId="0" borderId="78" xfId="0" applyFont="1" applyFill="1" applyBorder="1" applyAlignment="1">
      <alignment horizontal="centerContinuous" vertical="center"/>
    </xf>
    <xf numFmtId="0" fontId="4" fillId="0" borderId="79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49" fontId="40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0" fontId="5" fillId="0" borderId="18" xfId="0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3" fillId="0" borderId="38" xfId="0" applyNumberFormat="1" applyFont="1" applyFill="1" applyBorder="1" applyAlignment="1">
      <alignment horizontal="center" vertical="center"/>
    </xf>
    <xf numFmtId="164" fontId="27" fillId="0" borderId="38" xfId="0" applyNumberFormat="1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49" fontId="15" fillId="0" borderId="0" xfId="48" applyNumberFormat="1" applyFont="1" applyFill="1" applyBorder="1" applyAlignment="1">
      <alignment horizontal="center" vertical="center"/>
      <protection/>
    </xf>
    <xf numFmtId="0" fontId="13" fillId="0" borderId="0" xfId="48" applyFont="1" applyFill="1" applyAlignment="1">
      <alignment horizontal="center" vertical="center"/>
      <protection/>
    </xf>
    <xf numFmtId="0" fontId="23" fillId="0" borderId="0" xfId="48" applyNumberFormat="1" applyFont="1" applyFill="1" applyBorder="1" applyAlignment="1">
      <alignment horizontal="center" vertical="center"/>
      <protection/>
    </xf>
    <xf numFmtId="164" fontId="45" fillId="0" borderId="38" xfId="48" applyNumberFormat="1" applyFont="1" applyBorder="1" applyAlignment="1">
      <alignment horizontal="center" vertical="center"/>
      <protection/>
    </xf>
    <xf numFmtId="0" fontId="34" fillId="0" borderId="57" xfId="48" applyNumberFormat="1" applyFont="1" applyFill="1" applyBorder="1" applyAlignment="1">
      <alignment horizontal="center" vertical="center"/>
      <protection/>
    </xf>
    <xf numFmtId="0" fontId="10" fillId="37" borderId="42" xfId="0" applyFont="1" applyFill="1" applyBorder="1" applyAlignment="1">
      <alignment horizontal="centerContinuous" vertical="center"/>
    </xf>
    <xf numFmtId="0" fontId="10" fillId="37" borderId="60" xfId="0" applyFont="1" applyFill="1" applyBorder="1" applyAlignment="1">
      <alignment horizontal="centerContinuous" vertical="center"/>
    </xf>
    <xf numFmtId="0" fontId="10" fillId="37" borderId="61" xfId="0" applyFont="1" applyFill="1" applyBorder="1" applyAlignment="1">
      <alignment horizontal="centerContinuous" vertical="center"/>
    </xf>
    <xf numFmtId="0" fontId="46" fillId="0" borderId="27" xfId="0" applyFont="1" applyBorder="1" applyAlignment="1">
      <alignment horizontal="center" vertical="center"/>
    </xf>
    <xf numFmtId="0" fontId="11" fillId="33" borderId="22" xfId="0" applyFont="1" applyFill="1" applyBorder="1" applyAlignment="1">
      <alignment horizontal="centerContinuous" vertical="center"/>
    </xf>
    <xf numFmtId="0" fontId="0" fillId="33" borderId="22" xfId="0" applyFill="1" applyBorder="1" applyAlignment="1">
      <alignment horizontal="centerContinuous"/>
    </xf>
    <xf numFmtId="0" fontId="12" fillId="34" borderId="65" xfId="0" applyFont="1" applyFill="1" applyBorder="1" applyAlignment="1">
      <alignment horizontal="center" vertical="center"/>
    </xf>
    <xf numFmtId="0" fontId="12" fillId="34" borderId="65" xfId="0" applyFont="1" applyFill="1" applyBorder="1" applyAlignment="1">
      <alignment horizontal="centerContinuous" vertical="center"/>
    </xf>
    <xf numFmtId="0" fontId="2" fillId="34" borderId="81" xfId="0" applyFont="1" applyFill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164" fontId="4" fillId="0" borderId="31" xfId="0" applyNumberFormat="1" applyFont="1" applyBorder="1" applyAlignment="1">
      <alignment horizontal="center" vertical="center"/>
    </xf>
    <xf numFmtId="0" fontId="40" fillId="0" borderId="46" xfId="0" applyFont="1" applyBorder="1" applyAlignment="1">
      <alignment horizontal="centerContinuous" vertical="center"/>
    </xf>
    <xf numFmtId="0" fontId="40" fillId="0" borderId="38" xfId="0" applyFont="1" applyBorder="1" applyAlignment="1">
      <alignment horizontal="centerContinuous" vertical="center"/>
    </xf>
    <xf numFmtId="0" fontId="40" fillId="0" borderId="82" xfId="0" applyFont="1" applyBorder="1" applyAlignment="1">
      <alignment horizontal="centerContinuous" vertical="center"/>
    </xf>
    <xf numFmtId="0" fontId="47" fillId="0" borderId="15" xfId="0" applyFont="1" applyBorder="1" applyAlignment="1">
      <alignment horizontal="centerContinuous" vertical="center"/>
    </xf>
    <xf numFmtId="0" fontId="37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38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164" fontId="6" fillId="0" borderId="40" xfId="0" applyNumberFormat="1" applyFont="1" applyBorder="1" applyAlignment="1">
      <alignment horizontal="center" vertical="center"/>
    </xf>
    <xf numFmtId="0" fontId="5" fillId="0" borderId="83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164" fontId="0" fillId="0" borderId="31" xfId="0" applyNumberFormat="1" applyFont="1" applyFill="1" applyBorder="1" applyAlignment="1">
      <alignment horizontal="center" vertical="center"/>
    </xf>
    <xf numFmtId="0" fontId="31" fillId="0" borderId="64" xfId="0" applyNumberFormat="1" applyFont="1" applyFill="1" applyBorder="1" applyAlignment="1">
      <alignment horizontal="center" vertical="center"/>
    </xf>
    <xf numFmtId="164" fontId="10" fillId="0" borderId="38" xfId="0" applyNumberFormat="1" applyFont="1" applyFill="1" applyBorder="1" applyAlignment="1">
      <alignment horizontal="center" vertical="center"/>
    </xf>
    <xf numFmtId="0" fontId="29" fillId="0" borderId="64" xfId="0" applyNumberFormat="1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4" fillId="35" borderId="70" xfId="0" applyFont="1" applyFill="1" applyBorder="1" applyAlignment="1">
      <alignment horizontal="center" vertical="center"/>
    </xf>
    <xf numFmtId="0" fontId="4" fillId="35" borderId="41" xfId="0" applyFont="1" applyFill="1" applyBorder="1" applyAlignment="1">
      <alignment horizontal="center" vertical="center"/>
    </xf>
    <xf numFmtId="0" fontId="4" fillId="35" borderId="85" xfId="0" applyFont="1" applyFill="1" applyBorder="1" applyAlignment="1">
      <alignment horizontal="center" vertical="center"/>
    </xf>
    <xf numFmtId="0" fontId="0" fillId="35" borderId="24" xfId="0" applyFont="1" applyFill="1" applyBorder="1" applyAlignment="1">
      <alignment vertical="center"/>
    </xf>
    <xf numFmtId="0" fontId="4" fillId="35" borderId="24" xfId="0" applyFont="1" applyFill="1" applyBorder="1" applyAlignment="1">
      <alignment horizontal="center" vertical="center"/>
    </xf>
    <xf numFmtId="0" fontId="4" fillId="35" borderId="24" xfId="0" applyFont="1" applyFill="1" applyBorder="1" applyAlignment="1">
      <alignment horizontal="centerContinuous" vertical="center"/>
    </xf>
    <xf numFmtId="0" fontId="4" fillId="35" borderId="7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27" fillId="0" borderId="64" xfId="0" applyNumberFormat="1" applyFont="1" applyBorder="1" applyAlignment="1">
      <alignment horizontal="center" vertical="center"/>
    </xf>
    <xf numFmtId="164" fontId="48" fillId="0" borderId="38" xfId="0" applyNumberFormat="1" applyFont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164" fontId="27" fillId="0" borderId="6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49" fontId="27" fillId="0" borderId="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27" fillId="0" borderId="39" xfId="0" applyNumberFormat="1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27" fillId="0" borderId="63" xfId="0" applyNumberFormat="1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49" fontId="27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0" fillId="0" borderId="62" xfId="0" applyFont="1" applyFill="1" applyBorder="1" applyAlignment="1">
      <alignment horizontal="center" vertical="center"/>
    </xf>
    <xf numFmtId="0" fontId="31" fillId="0" borderId="38" xfId="0" applyNumberFormat="1" applyFont="1" applyFill="1" applyBorder="1" applyAlignment="1">
      <alignment horizontal="center" vertical="center"/>
    </xf>
    <xf numFmtId="0" fontId="4" fillId="35" borderId="77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49" fontId="0" fillId="0" borderId="0" xfId="47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164" fontId="49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7" fillId="0" borderId="0" xfId="0" applyFont="1" applyAlignment="1">
      <alignment horizontal="left" vertical="top"/>
    </xf>
    <xf numFmtId="0" fontId="5" fillId="0" borderId="0" xfId="0" applyFont="1" applyFill="1" applyAlignment="1">
      <alignment horizontal="right"/>
    </xf>
    <xf numFmtId="164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164" fontId="0" fillId="0" borderId="0" xfId="47" applyNumberFormat="1" applyFont="1" applyAlignment="1">
      <alignment horizontal="left" vertical="top"/>
      <protection/>
    </xf>
    <xf numFmtId="0" fontId="26" fillId="0" borderId="0" xfId="0" applyFont="1" applyAlignment="1">
      <alignment horizontal="left" vertical="top"/>
    </xf>
    <xf numFmtId="164" fontId="96" fillId="0" borderId="38" xfId="0" applyNumberFormat="1" applyFont="1" applyBorder="1" applyAlignment="1">
      <alignment horizontal="center" vertical="center"/>
    </xf>
    <xf numFmtId="0" fontId="4" fillId="0" borderId="0" xfId="48" applyFont="1" applyFill="1" applyBorder="1" applyAlignment="1">
      <alignment horizontal="center" vertical="center"/>
      <protection/>
    </xf>
    <xf numFmtId="0" fontId="4" fillId="0" borderId="20" xfId="48" applyFont="1" applyFill="1" applyBorder="1" applyAlignment="1">
      <alignment horizontal="center" vertical="center"/>
      <protection/>
    </xf>
    <xf numFmtId="0" fontId="4" fillId="0" borderId="13" xfId="48" applyFont="1" applyFill="1" applyBorder="1" applyAlignment="1">
      <alignment horizontal="center" vertical="center"/>
      <protection/>
    </xf>
    <xf numFmtId="0" fontId="14" fillId="36" borderId="54" xfId="48" applyFont="1" applyFill="1" applyBorder="1" applyAlignment="1">
      <alignment horizontal="center" vertical="center"/>
      <protection/>
    </xf>
    <xf numFmtId="0" fontId="14" fillId="36" borderId="54" xfId="48" applyFont="1" applyFill="1" applyBorder="1" applyAlignment="1" quotePrefix="1">
      <alignment horizontal="center" vertical="center"/>
      <protection/>
    </xf>
    <xf numFmtId="0" fontId="4" fillId="36" borderId="87" xfId="48" applyFont="1" applyFill="1" applyBorder="1" applyAlignment="1">
      <alignment horizontal="center" vertical="center"/>
      <protection/>
    </xf>
    <xf numFmtId="0" fontId="4" fillId="36" borderId="88" xfId="48" applyFont="1" applyFill="1" applyBorder="1" applyAlignment="1">
      <alignment horizontal="center" vertical="center"/>
      <protection/>
    </xf>
    <xf numFmtId="0" fontId="4" fillId="36" borderId="89" xfId="48" applyFont="1" applyFill="1" applyBorder="1" applyAlignment="1">
      <alignment horizontal="center" vertical="center"/>
      <protection/>
    </xf>
    <xf numFmtId="0" fontId="3" fillId="0" borderId="20" xfId="48" applyFont="1" applyBorder="1" applyAlignment="1">
      <alignment horizontal="center" vertical="center"/>
      <protection/>
    </xf>
    <xf numFmtId="0" fontId="3" fillId="0" borderId="0" xfId="48" applyFont="1" applyBorder="1" applyAlignment="1">
      <alignment horizontal="center" vertical="center"/>
      <protection/>
    </xf>
    <xf numFmtId="0" fontId="3" fillId="0" borderId="13" xfId="48" applyFont="1" applyBorder="1" applyAlignment="1">
      <alignment horizontal="center" vertical="center"/>
      <protection/>
    </xf>
    <xf numFmtId="0" fontId="4" fillId="0" borderId="51" xfId="48" applyFont="1" applyFill="1" applyBorder="1" applyAlignment="1">
      <alignment horizontal="center" vertical="center"/>
      <protection/>
    </xf>
    <xf numFmtId="0" fontId="4" fillId="0" borderId="33" xfId="48" applyFont="1" applyFill="1" applyBorder="1" applyAlignment="1">
      <alignment horizontal="center" vertical="center"/>
      <protection/>
    </xf>
    <xf numFmtId="0" fontId="4" fillId="0" borderId="52" xfId="48" applyFont="1" applyFill="1" applyBorder="1" applyAlignment="1">
      <alignment horizontal="center" vertical="center"/>
      <protection/>
    </xf>
    <xf numFmtId="0" fontId="6" fillId="0" borderId="20" xfId="48" applyFont="1" applyBorder="1" applyAlignment="1">
      <alignment horizontal="center" vertical="center"/>
      <protection/>
    </xf>
    <xf numFmtId="0" fontId="6" fillId="0" borderId="0" xfId="48" applyFont="1" applyBorder="1" applyAlignment="1">
      <alignment horizontal="center" vertical="center"/>
      <protection/>
    </xf>
    <xf numFmtId="0" fontId="6" fillId="0" borderId="13" xfId="48" applyFont="1" applyBorder="1" applyAlignment="1">
      <alignment horizontal="center" vertical="center"/>
      <protection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0" fontId="2" fillId="34" borderId="75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12" fillId="34" borderId="90" xfId="0" applyFont="1" applyFill="1" applyBorder="1" applyAlignment="1">
      <alignment horizontal="center" vertical="center"/>
    </xf>
    <xf numFmtId="0" fontId="12" fillId="34" borderId="81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44" fontId="4" fillId="34" borderId="91" xfId="39" applyFont="1" applyFill="1" applyBorder="1" applyAlignment="1">
      <alignment horizontal="center" vertical="center"/>
    </xf>
    <xf numFmtId="44" fontId="4" fillId="34" borderId="92" xfId="39" applyFont="1" applyFill="1" applyBorder="1" applyAlignment="1">
      <alignment horizontal="center"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8.jpeg" /><Relationship Id="rId3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Janovice nad Úhlavou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504825</xdr:colOff>
      <xdr:row>24</xdr:row>
      <xdr:rowOff>114300</xdr:rowOff>
    </xdr:from>
    <xdr:to>
      <xdr:col>46</xdr:col>
      <xdr:colOff>0</xdr:colOff>
      <xdr:row>24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8963025" y="6200775"/>
          <a:ext cx="25060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114300</xdr:rowOff>
    </xdr:from>
    <xdr:to>
      <xdr:col>44</xdr:col>
      <xdr:colOff>0</xdr:colOff>
      <xdr:row>27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8865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24</xdr:row>
      <xdr:rowOff>114300</xdr:rowOff>
    </xdr:from>
    <xdr:to>
      <xdr:col>61</xdr:col>
      <xdr:colOff>304800</xdr:colOff>
      <xdr:row>24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6200775"/>
          <a:ext cx="10706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69</xdr:col>
      <xdr:colOff>0</xdr:colOff>
      <xdr:row>27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3356550" y="6886575"/>
          <a:ext cx="17983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Janovice nad Úhlavou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46</xdr:col>
      <xdr:colOff>0</xdr:colOff>
      <xdr:row>24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38</xdr:col>
      <xdr:colOff>600075</xdr:colOff>
      <xdr:row>18</xdr:row>
      <xdr:rowOff>28575</xdr:rowOff>
    </xdr:from>
    <xdr:to>
      <xdr:col>40</xdr:col>
      <xdr:colOff>361950</xdr:colOff>
      <xdr:row>20</xdr:row>
      <xdr:rowOff>38100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74975" y="47434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27</xdr:row>
      <xdr:rowOff>114300</xdr:rowOff>
    </xdr:from>
    <xdr:to>
      <xdr:col>9</xdr:col>
      <xdr:colOff>266700</xdr:colOff>
      <xdr:row>30</xdr:row>
      <xdr:rowOff>114300</xdr:rowOff>
    </xdr:to>
    <xdr:sp>
      <xdr:nvSpPr>
        <xdr:cNvPr id="44" name="Line 1270"/>
        <xdr:cNvSpPr>
          <a:spLocks/>
        </xdr:cNvSpPr>
      </xdr:nvSpPr>
      <xdr:spPr>
        <a:xfrm flipH="1" flipV="1">
          <a:off x="3752850" y="6886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352425</xdr:colOff>
      <xdr:row>27</xdr:row>
      <xdr:rowOff>114300</xdr:rowOff>
    </xdr:from>
    <xdr:to>
      <xdr:col>61</xdr:col>
      <xdr:colOff>266700</xdr:colOff>
      <xdr:row>29</xdr:row>
      <xdr:rowOff>9525</xdr:rowOff>
    </xdr:to>
    <xdr:sp>
      <xdr:nvSpPr>
        <xdr:cNvPr id="45" name="Line 1452"/>
        <xdr:cNvSpPr>
          <a:spLocks/>
        </xdr:cNvSpPr>
      </xdr:nvSpPr>
      <xdr:spPr>
        <a:xfrm flipV="1">
          <a:off x="44262675" y="68865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352425</xdr:colOff>
      <xdr:row>29</xdr:row>
      <xdr:rowOff>142875</xdr:rowOff>
    </xdr:from>
    <xdr:to>
      <xdr:col>58</xdr:col>
      <xdr:colOff>581025</xdr:colOff>
      <xdr:row>30</xdr:row>
      <xdr:rowOff>19050</xdr:rowOff>
    </xdr:to>
    <xdr:sp>
      <xdr:nvSpPr>
        <xdr:cNvPr id="46" name="Line 1453"/>
        <xdr:cNvSpPr>
          <a:spLocks/>
        </xdr:cNvSpPr>
      </xdr:nvSpPr>
      <xdr:spPr>
        <a:xfrm flipV="1">
          <a:off x="42776775" y="7372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200025</xdr:colOff>
      <xdr:row>30</xdr:row>
      <xdr:rowOff>19050</xdr:rowOff>
    </xdr:from>
    <xdr:to>
      <xdr:col>57</xdr:col>
      <xdr:colOff>352425</xdr:colOff>
      <xdr:row>30</xdr:row>
      <xdr:rowOff>114300</xdr:rowOff>
    </xdr:to>
    <xdr:sp>
      <xdr:nvSpPr>
        <xdr:cNvPr id="47" name="Line 1454"/>
        <xdr:cNvSpPr>
          <a:spLocks/>
        </xdr:cNvSpPr>
      </xdr:nvSpPr>
      <xdr:spPr>
        <a:xfrm flipV="1">
          <a:off x="41652825" y="7477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581025</xdr:colOff>
      <xdr:row>29</xdr:row>
      <xdr:rowOff>9525</xdr:rowOff>
    </xdr:from>
    <xdr:to>
      <xdr:col>59</xdr:col>
      <xdr:colOff>352425</xdr:colOff>
      <xdr:row>29</xdr:row>
      <xdr:rowOff>142875</xdr:rowOff>
    </xdr:to>
    <xdr:sp>
      <xdr:nvSpPr>
        <xdr:cNvPr id="48" name="Line 1455"/>
        <xdr:cNvSpPr>
          <a:spLocks/>
        </xdr:cNvSpPr>
      </xdr:nvSpPr>
      <xdr:spPr>
        <a:xfrm flipV="1">
          <a:off x="43519725" y="7239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9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228600</xdr:colOff>
      <xdr:row>26</xdr:row>
      <xdr:rowOff>57150</xdr:rowOff>
    </xdr:from>
    <xdr:to>
      <xdr:col>16</xdr:col>
      <xdr:colOff>276225</xdr:colOff>
      <xdr:row>26</xdr:row>
      <xdr:rowOff>171450</xdr:rowOff>
    </xdr:to>
    <xdr:grpSp>
      <xdr:nvGrpSpPr>
        <xdr:cNvPr id="50" name="Group 1646"/>
        <xdr:cNvGrpSpPr>
          <a:grpSpLocks noChangeAspect="1"/>
        </xdr:cNvGrpSpPr>
      </xdr:nvGrpSpPr>
      <xdr:grpSpPr>
        <a:xfrm>
          <a:off x="11144250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51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25</xdr:row>
      <xdr:rowOff>219075</xdr:rowOff>
    </xdr:from>
    <xdr:to>
      <xdr:col>78</xdr:col>
      <xdr:colOff>647700</xdr:colOff>
      <xdr:row>27</xdr:row>
      <xdr:rowOff>114300</xdr:rowOff>
    </xdr:to>
    <xdr:grpSp>
      <xdr:nvGrpSpPr>
        <xdr:cNvPr id="56" name="Group 1759"/>
        <xdr:cNvGrpSpPr>
          <a:grpSpLocks noChangeAspect="1"/>
        </xdr:cNvGrpSpPr>
      </xdr:nvGrpSpPr>
      <xdr:grpSpPr>
        <a:xfrm>
          <a:off x="581406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17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17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714375</xdr:colOff>
      <xdr:row>21</xdr:row>
      <xdr:rowOff>114300</xdr:rowOff>
    </xdr:from>
    <xdr:to>
      <xdr:col>30</xdr:col>
      <xdr:colOff>542925</xdr:colOff>
      <xdr:row>21</xdr:row>
      <xdr:rowOff>114300</xdr:rowOff>
    </xdr:to>
    <xdr:sp>
      <xdr:nvSpPr>
        <xdr:cNvPr id="59" name="Line 1822"/>
        <xdr:cNvSpPr>
          <a:spLocks/>
        </xdr:cNvSpPr>
      </xdr:nvSpPr>
      <xdr:spPr>
        <a:xfrm flipV="1">
          <a:off x="9172575" y="5514975"/>
          <a:ext cx="13201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21</xdr:row>
      <xdr:rowOff>0</xdr:rowOff>
    </xdr:from>
    <xdr:ext cx="533400" cy="228600"/>
    <xdr:sp>
      <xdr:nvSpPr>
        <xdr:cNvPr id="60" name="text 7125"/>
        <xdr:cNvSpPr txBox="1">
          <a:spLocks noChangeArrowheads="1"/>
        </xdr:cNvSpPr>
      </xdr:nvSpPr>
      <xdr:spPr>
        <a:xfrm>
          <a:off x="1908810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61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2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342900</xdr:colOff>
      <xdr:row>25</xdr:row>
      <xdr:rowOff>219075</xdr:rowOff>
    </xdr:from>
    <xdr:to>
      <xdr:col>8</xdr:col>
      <xdr:colOff>647700</xdr:colOff>
      <xdr:row>27</xdr:row>
      <xdr:rowOff>114300</xdr:rowOff>
    </xdr:to>
    <xdr:grpSp>
      <xdr:nvGrpSpPr>
        <xdr:cNvPr id="63" name="Group 1936"/>
        <xdr:cNvGrpSpPr>
          <a:grpSpLocks noChangeAspect="1"/>
        </xdr:cNvGrpSpPr>
      </xdr:nvGrpSpPr>
      <xdr:grpSpPr>
        <a:xfrm>
          <a:off x="58293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4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466725</xdr:colOff>
      <xdr:row>31</xdr:row>
      <xdr:rowOff>123825</xdr:rowOff>
    </xdr:from>
    <xdr:to>
      <xdr:col>14</xdr:col>
      <xdr:colOff>495300</xdr:colOff>
      <xdr:row>32</xdr:row>
      <xdr:rowOff>123825</xdr:rowOff>
    </xdr:to>
    <xdr:grpSp>
      <xdr:nvGrpSpPr>
        <xdr:cNvPr id="66" name="Group 1939"/>
        <xdr:cNvGrpSpPr>
          <a:grpSpLocks/>
        </xdr:cNvGrpSpPr>
      </xdr:nvGrpSpPr>
      <xdr:grpSpPr>
        <a:xfrm>
          <a:off x="10410825" y="7810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7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247650</xdr:colOff>
      <xdr:row>23</xdr:row>
      <xdr:rowOff>66675</xdr:rowOff>
    </xdr:from>
    <xdr:to>
      <xdr:col>18</xdr:col>
      <xdr:colOff>600075</xdr:colOff>
      <xdr:row>23</xdr:row>
      <xdr:rowOff>180975</xdr:rowOff>
    </xdr:to>
    <xdr:grpSp>
      <xdr:nvGrpSpPr>
        <xdr:cNvPr id="70" name="Group 1993"/>
        <xdr:cNvGrpSpPr>
          <a:grpSpLocks noChangeAspect="1"/>
        </xdr:cNvGrpSpPr>
      </xdr:nvGrpSpPr>
      <xdr:grpSpPr>
        <a:xfrm>
          <a:off x="12649200" y="592455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71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2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123825</xdr:colOff>
      <xdr:row>28</xdr:row>
      <xdr:rowOff>57150</xdr:rowOff>
    </xdr:from>
    <xdr:to>
      <xdr:col>5</xdr:col>
      <xdr:colOff>419100</xdr:colOff>
      <xdr:row>28</xdr:row>
      <xdr:rowOff>171450</xdr:rowOff>
    </xdr:to>
    <xdr:grpSp>
      <xdr:nvGrpSpPr>
        <xdr:cNvPr id="78" name="Group 2054"/>
        <xdr:cNvGrpSpPr>
          <a:grpSpLocks noChangeAspect="1"/>
        </xdr:cNvGrpSpPr>
      </xdr:nvGrpSpPr>
      <xdr:grpSpPr>
        <a:xfrm>
          <a:off x="36099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79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552450</xdr:colOff>
      <xdr:row>26</xdr:row>
      <xdr:rowOff>57150</xdr:rowOff>
    </xdr:from>
    <xdr:to>
      <xdr:col>82</xdr:col>
      <xdr:colOff>847725</xdr:colOff>
      <xdr:row>26</xdr:row>
      <xdr:rowOff>171450</xdr:rowOff>
    </xdr:to>
    <xdr:grpSp>
      <xdr:nvGrpSpPr>
        <xdr:cNvPr id="82" name="Group 2058"/>
        <xdr:cNvGrpSpPr>
          <a:grpSpLocks noChangeAspect="1"/>
        </xdr:cNvGrpSpPr>
      </xdr:nvGrpSpPr>
      <xdr:grpSpPr>
        <a:xfrm>
          <a:off x="613219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83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66675</xdr:colOff>
      <xdr:row>33</xdr:row>
      <xdr:rowOff>66675</xdr:rowOff>
    </xdr:from>
    <xdr:to>
      <xdr:col>14</xdr:col>
      <xdr:colOff>809625</xdr:colOff>
      <xdr:row>33</xdr:row>
      <xdr:rowOff>114300</xdr:rowOff>
    </xdr:to>
    <xdr:sp>
      <xdr:nvSpPr>
        <xdr:cNvPr id="86" name="Line 2062"/>
        <xdr:cNvSpPr>
          <a:spLocks/>
        </xdr:cNvSpPr>
      </xdr:nvSpPr>
      <xdr:spPr>
        <a:xfrm>
          <a:off x="10010775" y="82105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30</xdr:row>
      <xdr:rowOff>114300</xdr:rowOff>
    </xdr:from>
    <xdr:to>
      <xdr:col>12</xdr:col>
      <xdr:colOff>76200</xdr:colOff>
      <xdr:row>32</xdr:row>
      <xdr:rowOff>85725</xdr:rowOff>
    </xdr:to>
    <xdr:sp>
      <xdr:nvSpPr>
        <xdr:cNvPr id="87" name="Line 2063"/>
        <xdr:cNvSpPr>
          <a:spLocks/>
        </xdr:cNvSpPr>
      </xdr:nvSpPr>
      <xdr:spPr>
        <a:xfrm>
          <a:off x="6724650" y="7572375"/>
          <a:ext cx="1809750" cy="428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819150</xdr:colOff>
      <xdr:row>32</xdr:row>
      <xdr:rowOff>209550</xdr:rowOff>
    </xdr:from>
    <xdr:to>
      <xdr:col>14</xdr:col>
      <xdr:colOff>76200</xdr:colOff>
      <xdr:row>33</xdr:row>
      <xdr:rowOff>66675</xdr:rowOff>
    </xdr:to>
    <xdr:sp>
      <xdr:nvSpPr>
        <xdr:cNvPr id="88" name="Line 2064"/>
        <xdr:cNvSpPr>
          <a:spLocks/>
        </xdr:cNvSpPr>
      </xdr:nvSpPr>
      <xdr:spPr>
        <a:xfrm>
          <a:off x="9277350" y="8124825"/>
          <a:ext cx="7429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32</xdr:row>
      <xdr:rowOff>85725</xdr:rowOff>
    </xdr:from>
    <xdr:to>
      <xdr:col>12</xdr:col>
      <xdr:colOff>819150</xdr:colOff>
      <xdr:row>32</xdr:row>
      <xdr:rowOff>209550</xdr:rowOff>
    </xdr:to>
    <xdr:sp>
      <xdr:nvSpPr>
        <xdr:cNvPr id="89" name="Line 2065"/>
        <xdr:cNvSpPr>
          <a:spLocks/>
        </xdr:cNvSpPr>
      </xdr:nvSpPr>
      <xdr:spPr>
        <a:xfrm>
          <a:off x="8534400" y="8001000"/>
          <a:ext cx="74295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0" name="Line 207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1" name="Line 207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92" name="Line 2077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93" name="Line 2078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4" name="Line 2079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5" name="Line 2080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96" name="Line 208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97" name="Line 208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98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99" name="Line 20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0" name="Line 20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1" name="Line 20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2" name="Line 20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3" name="Line 20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4" name="Line 20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5" name="Line 20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06" name="Line 20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7" name="Line 20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8" name="Line 20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09" name="Line 20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0" name="Line 20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1" name="Line 20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2" name="Line 20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3" name="Line 20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4" name="Line 20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5" name="Line 21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6" name="Line 21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7" name="Line 21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8" name="Line 21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19" name="Line 21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0" name="Line 21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1" name="Line 21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22" name="Line 21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3" name="Line 21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4" name="Line 21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5" name="Line 21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6" name="Line 21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7" name="Line 21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8" name="Line 21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29" name="Line 21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0" name="Line 21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1" name="Line 21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2" name="Line 21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3" name="Line 21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4" name="Line 21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5" name="Line 21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6" name="Line 21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7" name="Line 21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138" name="Line 21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39" name="Line 212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0" name="Line 212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1" name="Line 212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2" name="Line 212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3" name="Line 212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4" name="Line 212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5" name="Line 213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6" name="Line 213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7" name="Line 21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8" name="Line 21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49" name="Line 21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0" name="Line 21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1" name="Line 21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2" name="Line 21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3" name="Line 21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4" name="Line 21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5" name="Line 21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6" name="Line 21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7" name="Line 21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8" name="Line 21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59" name="Line 21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0" name="Line 21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1" name="Line 21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162" name="Line 21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3" name="Line 214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4" name="Line 214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5" name="Line 215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6" name="Line 215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7" name="Line 215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8" name="Line 215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69" name="Line 215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0" name="Line 215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1" name="Line 215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2" name="Line 215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3" name="Line 215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4" name="Line 215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5" name="Line 21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6" name="Line 21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7" name="Line 21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8" name="Line 21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79" name="Line 21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0" name="Line 21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1" name="Line 21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2" name="Line 21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3" name="Line 21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4" name="Line 21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5" name="Line 21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6" name="Line 21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7" name="Line 21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8" name="Line 21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89" name="Line 21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0" name="Line 21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1" name="Line 21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2" name="Line 21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3" name="Line 21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4" name="Line 21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5" name="Line 21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6" name="Line 21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7" name="Line 21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8" name="Line 21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199" name="Line 21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0" name="Line 21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1" name="Line 21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202" name="Line 21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3" name="Line 21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4" name="Line 21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5" name="Line 21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6" name="Line 21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7" name="Line 21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8" name="Line 21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09" name="Line 21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0" name="Line 21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1" name="Line 21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2" name="Line 21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3" name="Line 21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4" name="Line 21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5" name="Line 220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6" name="Line 220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7" name="Line 220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8" name="Line 220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19" name="Line 220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0" name="Line 220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1" name="Line 220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2" name="Line 220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3" name="Line 22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4" name="Line 22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5" name="Line 22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26" name="Line 22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7" name="Line 22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8" name="Line 22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29" name="Line 22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0" name="Line 22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1" name="Line 22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2" name="Line 22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3" name="Line 22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4" name="Line 22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5" name="Line 22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6" name="Line 22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7" name="Line 22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8" name="Line 22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39" name="Line 22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0" name="Line 22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1" name="Line 22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2" name="Line 22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3" name="Line 22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4" name="Line 22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5" name="Line 22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6" name="Line 22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7" name="Line 22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8" name="Line 22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49" name="Line 22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0" name="Line 22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1" name="Line 22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2" name="Line 22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3" name="Line 22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4" name="Line 22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5" name="Line 22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6" name="Line 22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7" name="Line 22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8" name="Line 22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59" name="Line 22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0" name="Line 22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1" name="Line 22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2" name="Line 22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3" name="Line 22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4" name="Line 22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5" name="Line 22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266" name="Line 22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67" name="Line 22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68" name="Line 22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69" name="Line 22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0" name="Line 22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1" name="Line 225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2" name="Line 225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3" name="Line 225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4" name="Line 225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5" name="Line 226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6" name="Line 226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7" name="Line 226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8" name="Line 226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79" name="Line 226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0" name="Line 226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1" name="Line 226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2" name="Line 226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3" name="Line 226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4" name="Line 226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5" name="Line 227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6" name="Line 227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7" name="Line 227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8" name="Line 227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89" name="Line 227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0" name="Line 227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1" name="Line 227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2" name="Line 227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3" name="Line 227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4" name="Line 227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5" name="Line 228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6" name="Line 228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7" name="Line 228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8" name="Line 228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299" name="Line 228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0" name="Line 228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1" name="Line 228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2" name="Line 228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3" name="Line 228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4" name="Line 228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5" name="Line 229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6" name="Line 229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7" name="Line 229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8" name="Line 229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09" name="Line 229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0" name="Line 229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1" name="Line 229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2" name="Line 229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3" name="Line 229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14" name="Line 229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5" name="Line 23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6" name="Line 23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7" name="Line 23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8" name="Line 23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19" name="Line 23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0" name="Line 23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1" name="Line 23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22" name="Line 23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3" name="Line 230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4" name="Line 230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5" name="Line 231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6" name="Line 231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7" name="Line 231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8" name="Line 231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29" name="Line 231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0" name="Line 231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1" name="Line 23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2" name="Line 23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3" name="Line 23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4" name="Line 23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5" name="Line 23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6" name="Line 23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7" name="Line 23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8" name="Line 23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39" name="Line 23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0" name="Line 23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1" name="Line 23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2" name="Line 23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3" name="Line 23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4" name="Line 23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5" name="Line 23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46" name="Line 23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47" name="Line 233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48" name="Line 233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49" name="Line 233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0" name="Line 233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1" name="Line 233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2" name="Line 233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3" name="Line 233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4" name="Line 233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5" name="Line 234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6" name="Line 234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7" name="Line 234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8" name="Line 234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59" name="Line 234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0" name="Line 234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1" name="Line 2346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2" name="Line 2347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3" name="Line 2348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4" name="Line 2349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5" name="Line 2350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6" name="Line 2351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7" name="Line 2352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8" name="Line 2353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69" name="Line 2354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70" name="Line 2355"/>
        <xdr:cNvSpPr>
          <a:spLocks/>
        </xdr:cNvSpPr>
      </xdr:nvSpPr>
      <xdr:spPr>
        <a:xfrm flipH="1">
          <a:off x="123920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1" name="Line 23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2" name="Line 23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3" name="Line 23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4" name="Line 23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5" name="Line 236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6" name="Line 236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7" name="Line 236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8" name="Line 236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79" name="Line 236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0" name="Line 236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1" name="Line 236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2" name="Line 236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3" name="Line 236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4" name="Line 236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5" name="Line 237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6" name="Line 237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7" name="Line 237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8" name="Line 237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89" name="Line 237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0" name="Line 237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1" name="Line 237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2" name="Line 237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3" name="Line 237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4" name="Line 237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5" name="Line 238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6" name="Line 238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7" name="Line 238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8" name="Line 238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399" name="Line 238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0" name="Line 238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1" name="Line 238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2" name="Line 238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3" name="Line 238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4" name="Line 238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5" name="Line 239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6" name="Line 239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7" name="Line 239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8" name="Line 239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09" name="Line 239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0" name="Line 239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1" name="Line 239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2" name="Line 239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3" name="Line 239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4" name="Line 239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5" name="Line 240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6" name="Line 240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7" name="Line 240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8" name="Line 240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19" name="Line 240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0" name="Line 240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1" name="Line 240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2" name="Line 240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3" name="Line 240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4" name="Line 240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5" name="Line 241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6" name="Line 241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7" name="Line 241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8" name="Line 241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29" name="Line 241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0" name="Line 241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1" name="Line 241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2" name="Line 241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3" name="Line 241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4" name="Line 241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5" name="Line 242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6" name="Line 242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7" name="Line 242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8" name="Line 242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39" name="Line 242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0" name="Line 242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1" name="Line 242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2" name="Line 242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3" name="Line 242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4" name="Line 242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5" name="Line 243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6" name="Line 243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7" name="Line 243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8" name="Line 243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49" name="Line 243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0" name="Line 243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1" name="Line 243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2" name="Line 243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3" name="Line 243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4" name="Line 243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5" name="Line 244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6" name="Line 244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7" name="Line 244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8" name="Line 244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59" name="Line 244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0" name="Line 244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1" name="Line 244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2" name="Line 244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3" name="Line 244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4" name="Line 244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5" name="Line 2450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6" name="Line 2451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7" name="Line 2452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8" name="Line 2453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69" name="Line 2454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0" name="Line 2455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1" name="Line 2456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2" name="Line 2457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3" name="Line 2458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51</xdr:row>
      <xdr:rowOff>19050</xdr:rowOff>
    </xdr:from>
    <xdr:to>
      <xdr:col>17</xdr:col>
      <xdr:colOff>504825</xdr:colOff>
      <xdr:row>51</xdr:row>
      <xdr:rowOff>19050</xdr:rowOff>
    </xdr:to>
    <xdr:sp>
      <xdr:nvSpPr>
        <xdr:cNvPr id="474" name="Line 2459"/>
        <xdr:cNvSpPr>
          <a:spLocks/>
        </xdr:cNvSpPr>
      </xdr:nvSpPr>
      <xdr:spPr>
        <a:xfrm flipH="1">
          <a:off x="123920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75" name="Line 246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76" name="Line 246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77" name="Line 246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78" name="Line 246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79" name="Line 246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0" name="Line 246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1" name="Line 246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2" name="Line 246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3" name="Line 246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4" name="Line 246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5" name="Line 247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6" name="Line 247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7" name="Line 247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8" name="Line 247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89" name="Line 247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0" name="Line 247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1" name="Line 247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2" name="Line 247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3" name="Line 247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4" name="Line 247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5" name="Line 248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6" name="Line 248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7" name="Line 248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8" name="Line 248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499" name="Line 248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0" name="Line 248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1" name="Line 248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2" name="Line 248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3" name="Line 248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4" name="Line 248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5" name="Line 2490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6" name="Line 2491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7" name="Line 2492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8" name="Line 2493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09" name="Line 2494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0" name="Line 2495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1" name="Line 2496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2" name="Line 2497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3" name="Line 2498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49</xdr:row>
      <xdr:rowOff>19050</xdr:rowOff>
    </xdr:from>
    <xdr:to>
      <xdr:col>17</xdr:col>
      <xdr:colOff>504825</xdr:colOff>
      <xdr:row>49</xdr:row>
      <xdr:rowOff>19050</xdr:rowOff>
    </xdr:to>
    <xdr:sp>
      <xdr:nvSpPr>
        <xdr:cNvPr id="514" name="Line 2499"/>
        <xdr:cNvSpPr>
          <a:spLocks/>
        </xdr:cNvSpPr>
      </xdr:nvSpPr>
      <xdr:spPr>
        <a:xfrm flipH="1">
          <a:off x="123920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15" name="Line 25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16" name="Line 25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17" name="Line 25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18" name="Line 25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19" name="Line 25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0" name="Line 25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1" name="Line 25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2" name="Line 25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3" name="Line 25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4" name="Line 25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5" name="Line 25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6" name="Line 25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7" name="Line 25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8" name="Line 25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29" name="Line 25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0" name="Line 25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1" name="Line 25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2" name="Line 25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3" name="Line 25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4" name="Line 25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5" name="Line 25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6" name="Line 25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7" name="Line 25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8" name="Line 25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39" name="Line 25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0" name="Line 25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1" name="Line 25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2" name="Line 25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3" name="Line 25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4" name="Line 25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5" name="Line 25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6" name="Line 25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7" name="Line 25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8" name="Line 25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49" name="Line 25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0" name="Line 25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1" name="Line 25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2" name="Line 25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3" name="Line 25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554" name="Line 25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555" name="text 55"/>
        <xdr:cNvSpPr txBox="1">
          <a:spLocks noChangeArrowheads="1"/>
        </xdr:cNvSpPr>
      </xdr:nvSpPr>
      <xdr:spPr>
        <a:xfrm>
          <a:off x="49720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6" name="Line 25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7" name="Line 25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8" name="Line 25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59" name="Line 25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0" name="Line 25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1" name="Line 25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2" name="Line 25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3" name="Line 25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4" name="Line 25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5" name="Line 25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6" name="Line 25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7" name="Line 25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8" name="Line 25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69" name="Line 25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0" name="Line 25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1" name="Line 25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2" name="Line 25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3" name="Line 25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4" name="Line 25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5" name="Line 25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6" name="Line 25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7" name="Line 25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8" name="Line 25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79" name="Line 25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0" name="Line 25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1" name="Line 25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2" name="Line 25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3" name="Line 25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4" name="Line 25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5" name="Line 25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6" name="Line 25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7" name="Line 25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8" name="Line 25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89" name="Line 25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0" name="Line 25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1" name="Line 25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2" name="Line 25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3" name="Line 25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4" name="Line 25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595" name="Line 25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596" name="Line 25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597" name="Line 25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598" name="Line 25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599" name="Line 25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0" name="Line 25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1" name="Line 25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2" name="Line 25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3" name="Line 25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4" name="Line 25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5" name="Line 25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6" name="Line 25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7" name="Line 25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8" name="Line 25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09" name="Line 25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0" name="Line 25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1" name="Line 25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2" name="Line 25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3" name="Line 25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4" name="Line 25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5" name="Line 26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6" name="Line 26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7" name="Line 26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8" name="Line 26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19" name="Line 26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0" name="Line 26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1" name="Line 26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2" name="Line 26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3" name="Line 26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4" name="Line 26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5" name="Line 26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6" name="Line 26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7" name="Line 26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8" name="Line 26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29" name="Line 26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0" name="Line 26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1" name="Line 26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2" name="Line 26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3" name="Line 26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4" name="Line 26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635" name="Line 26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6" name="Line 262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7" name="Line 262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8" name="Line 262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39" name="Line 262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0" name="Line 262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1" name="Line 262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2" name="Line 262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3" name="Line 262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4" name="Line 262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5" name="Line 263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6" name="Line 263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7" name="Line 263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8" name="Line 263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49" name="Line 263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0" name="Line 263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1" name="Line 263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2" name="Line 263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3" name="Line 263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4" name="Line 263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5" name="Line 264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6" name="Line 264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7" name="Line 264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8" name="Line 264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59" name="Line 264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0" name="Line 264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1" name="Line 264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2" name="Line 264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3" name="Line 264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4" name="Line 264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5" name="Line 265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6" name="Line 265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7" name="Line 265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8" name="Line 265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69" name="Line 265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0" name="Line 265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1" name="Line 265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2" name="Line 265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3" name="Line 265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4" name="Line 265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675" name="Line 266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6" name="Line 26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7" name="Line 26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8" name="Line 26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79" name="Line 26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0" name="Line 26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1" name="Line 26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2" name="Line 26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3" name="Line 26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4" name="Line 26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5" name="Line 26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6" name="Line 26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7" name="Line 26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8" name="Line 26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89" name="Line 26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0" name="Line 26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1" name="Line 26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2" name="Line 26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3" name="Line 26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4" name="Line 26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5" name="Line 26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6" name="Line 268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7" name="Line 268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8" name="Line 268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699" name="Line 268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0" name="Line 268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1" name="Line 268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2" name="Line 268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3" name="Line 268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4" name="Line 268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5" name="Line 269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6" name="Line 269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7" name="Line 269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8" name="Line 269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09" name="Line 269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0" name="Line 269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1" name="Line 269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2" name="Line 269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3" name="Line 269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4" name="Line 269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5" name="Line 270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6" name="Line 270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7" name="Line 270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8" name="Line 270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19" name="Line 270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0" name="Line 270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1" name="Line 270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2" name="Line 270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3" name="Line 270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4" name="Line 270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5" name="Line 271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6" name="Line 271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7" name="Line 271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8" name="Line 271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29" name="Line 271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0" name="Line 271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1" name="Line 271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2" name="Line 271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3" name="Line 271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4" name="Line 271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5" name="Line 272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6" name="Line 272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7" name="Line 272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8" name="Line 272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39" name="Line 272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0" name="Line 272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1" name="Line 272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2" name="Line 272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3" name="Line 272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4" name="Line 272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5" name="Line 273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6" name="Line 273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7" name="Line 273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8" name="Line 273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49" name="Line 273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0" name="Line 273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1" name="Line 273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2" name="Line 273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3" name="Line 273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4" name="Line 273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5" name="Line 274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6" name="Line 274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7" name="Line 274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8" name="Line 274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59" name="Line 274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0" name="Line 274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1" name="Line 274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2" name="Line 274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3" name="Line 274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4" name="Line 274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5" name="Line 275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6" name="Line 275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7" name="Line 275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8" name="Line 275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69" name="Line 275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0" name="Line 275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1" name="Line 275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2" name="Line 275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3" name="Line 275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4" name="Line 275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5" name="Line 276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6" name="Line 276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7" name="Line 276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8" name="Line 276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79" name="Line 276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0" name="Line 276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1" name="Line 276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2" name="Line 276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3" name="Line 276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4" name="Line 276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5" name="Line 277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6" name="Line 2771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7" name="Line 2772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8" name="Line 2773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89" name="Line 2774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0" name="Line 2775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1" name="Line 2776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2" name="Line 2777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3" name="Line 2778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4" name="Line 2779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50</xdr:row>
      <xdr:rowOff>19050</xdr:rowOff>
    </xdr:from>
    <xdr:to>
      <xdr:col>11</xdr:col>
      <xdr:colOff>504825</xdr:colOff>
      <xdr:row>50</xdr:row>
      <xdr:rowOff>19050</xdr:rowOff>
    </xdr:to>
    <xdr:sp>
      <xdr:nvSpPr>
        <xdr:cNvPr id="795" name="Line 2780"/>
        <xdr:cNvSpPr>
          <a:spLocks/>
        </xdr:cNvSpPr>
      </xdr:nvSpPr>
      <xdr:spPr>
        <a:xfrm flipH="1">
          <a:off x="7934325" y="12201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6" name="Line 278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7" name="Line 278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8" name="Line 278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799" name="Line 278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0" name="Line 278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1" name="Line 278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2" name="Line 278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3" name="Line 278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4" name="Line 278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5" name="Line 279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6" name="Line 279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7" name="Line 279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8" name="Line 279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09" name="Line 279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0" name="Line 279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1" name="Line 279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2" name="Line 279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3" name="Line 279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4" name="Line 279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5" name="Line 280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6" name="Line 280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7" name="Line 280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8" name="Line 280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19" name="Line 280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0" name="Line 280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1" name="Line 280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2" name="Line 280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3" name="Line 280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4" name="Line 280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5" name="Line 281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6" name="Line 281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7" name="Line 281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8" name="Line 281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29" name="Line 281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0" name="Line 281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1" name="Line 281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2" name="Line 281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3" name="Line 281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4" name="Line 281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5" name="Line 282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6" name="Line 282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7" name="Line 282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8" name="Line 282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39" name="Line 282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0" name="Line 282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1" name="Line 282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2" name="Line 282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3" name="Line 282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4" name="Line 282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5" name="Line 283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6" name="Line 283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7" name="Line 283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8" name="Line 283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49" name="Line 283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0" name="Line 283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1" name="Line 283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2" name="Line 283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3" name="Line 283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4" name="Line 283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5" name="Line 284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6" name="Line 284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7" name="Line 284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8" name="Line 284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59" name="Line 284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0" name="Line 284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1" name="Line 284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2" name="Line 284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3" name="Line 284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4" name="Line 284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5" name="Line 285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6" name="Line 2851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7" name="Line 2852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8" name="Line 2853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69" name="Line 2854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0" name="Line 2855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1" name="Line 2856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2" name="Line 2857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3" name="Line 2858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4" name="Line 2859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48</xdr:row>
      <xdr:rowOff>19050</xdr:rowOff>
    </xdr:from>
    <xdr:to>
      <xdr:col>17</xdr:col>
      <xdr:colOff>504825</xdr:colOff>
      <xdr:row>48</xdr:row>
      <xdr:rowOff>19050</xdr:rowOff>
    </xdr:to>
    <xdr:sp>
      <xdr:nvSpPr>
        <xdr:cNvPr id="875" name="Line 2860"/>
        <xdr:cNvSpPr>
          <a:spLocks/>
        </xdr:cNvSpPr>
      </xdr:nvSpPr>
      <xdr:spPr>
        <a:xfrm flipH="1">
          <a:off x="123920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6" name="Line 286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7" name="Line 286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8" name="Line 286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79" name="Line 286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0" name="Line 286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1" name="Line 286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2" name="Line 286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3" name="Line 286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4" name="Line 286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5" name="Line 287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6" name="Line 287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7" name="Line 287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8" name="Line 287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89" name="Line 287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0" name="Line 287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1" name="Line 287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2" name="Line 287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3" name="Line 287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4" name="Line 287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5" name="Line 288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6" name="Line 288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7" name="Line 288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8" name="Line 288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899" name="Line 288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0" name="Line 288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1" name="Line 288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2" name="Line 288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3" name="Line 288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4" name="Line 288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5" name="Line 289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6" name="Line 289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7" name="Line 289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8" name="Line 289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09" name="Line 289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0" name="Line 289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1" name="Line 289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2" name="Line 289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3" name="Line 289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4" name="Line 289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5" name="Line 290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6" name="Line 290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7" name="Line 290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8" name="Line 290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19" name="Line 290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0" name="Line 290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1" name="Line 290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2" name="Line 290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3" name="Line 290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4" name="Line 290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5" name="Line 291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6" name="Line 291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7" name="Line 291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8" name="Line 291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29" name="Line 291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0" name="Line 291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1" name="Line 291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2" name="Line 291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3" name="Line 291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4" name="Line 291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5" name="Line 292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6" name="Line 292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7" name="Line 292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8" name="Line 292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39" name="Line 292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0" name="Line 292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1" name="Line 292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2" name="Line 292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3" name="Line 292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4" name="Line 292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5" name="Line 293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6" name="Line 293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7" name="Line 293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8" name="Line 293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49" name="Line 293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0" name="Line 293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1" name="Line 293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2" name="Line 293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3" name="Line 293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4" name="Line 293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5" name="Line 294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6" name="Line 294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7" name="Line 294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8" name="Line 294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59" name="Line 294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0" name="Line 294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1" name="Line 294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2" name="Line 294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3" name="Line 294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4" name="Line 294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5" name="Line 295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6" name="Line 295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7" name="Line 295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8" name="Line 295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69" name="Line 295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0" name="Line 295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1" name="Line 295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2" name="Line 295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3" name="Line 295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4" name="Line 295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5" name="Line 296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6" name="Line 296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7" name="Line 296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8" name="Line 296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79" name="Line 296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0" name="Line 296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1" name="Line 296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2" name="Line 296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3" name="Line 296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4" name="Line 296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5" name="Line 297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6" name="Line 297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7" name="Line 297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8" name="Line 297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89" name="Line 297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0" name="Line 297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1" name="Line 297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2" name="Line 297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3" name="Line 297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4" name="Line 297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995" name="Line 298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6" name="Line 298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7" name="Line 298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8" name="Line 298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999" name="Line 298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0" name="Line 298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1" name="Line 298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2" name="Line 298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3" name="Line 298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4" name="Line 298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5" name="Line 299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6" name="Line 299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7" name="Line 299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8" name="Line 299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09" name="Line 299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0" name="Line 299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1" name="Line 299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2" name="Line 299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3" name="Line 299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4" name="Line 299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5" name="Line 300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6" name="Line 300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7" name="Line 300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8" name="Line 300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19" name="Line 300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0" name="Line 300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1" name="Line 300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2" name="Line 300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3" name="Line 300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4" name="Line 300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5" name="Line 301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6" name="Line 3011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7" name="Line 3012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8" name="Line 3013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29" name="Line 3014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0" name="Line 3015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1" name="Line 3016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2" name="Line 3017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3" name="Line 3018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4" name="Line 3019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49</xdr:row>
      <xdr:rowOff>19050</xdr:rowOff>
    </xdr:from>
    <xdr:to>
      <xdr:col>11</xdr:col>
      <xdr:colOff>504825</xdr:colOff>
      <xdr:row>49</xdr:row>
      <xdr:rowOff>19050</xdr:rowOff>
    </xdr:to>
    <xdr:sp>
      <xdr:nvSpPr>
        <xdr:cNvPr id="1035" name="Line 3020"/>
        <xdr:cNvSpPr>
          <a:spLocks/>
        </xdr:cNvSpPr>
      </xdr:nvSpPr>
      <xdr:spPr>
        <a:xfrm flipH="1">
          <a:off x="7934325" y="119348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6" name="Line 302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7" name="Line 302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8" name="Line 302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39" name="Line 302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0" name="Line 302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1" name="Line 302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2" name="Line 302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3" name="Line 302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4" name="Line 302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5" name="Line 303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6" name="Line 303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7" name="Line 303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8" name="Line 303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49" name="Line 303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0" name="Line 303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1" name="Line 303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2" name="Line 303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3" name="Line 303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4" name="Line 303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5" name="Line 304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6" name="Line 304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7" name="Line 304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8" name="Line 304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59" name="Line 304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0" name="Line 304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1" name="Line 304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2" name="Line 304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3" name="Line 304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4" name="Line 304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5" name="Line 305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6" name="Line 305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7" name="Line 305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8" name="Line 305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69" name="Line 305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0" name="Line 305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1" name="Line 305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2" name="Line 305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3" name="Line 305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4" name="Line 305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5" name="Line 306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6" name="Line 306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7" name="Line 306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8" name="Line 306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79" name="Line 306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0" name="Line 306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1" name="Line 306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2" name="Line 306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3" name="Line 306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4" name="Line 306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5" name="Line 307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6" name="Line 307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7" name="Line 307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8" name="Line 307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89" name="Line 307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0" name="Line 307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1" name="Line 307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2" name="Line 307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3" name="Line 307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4" name="Line 307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5" name="Line 308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6" name="Line 308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7" name="Line 308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8" name="Line 308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099" name="Line 308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0" name="Line 308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1" name="Line 308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2" name="Line 308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3" name="Line 308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4" name="Line 308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5" name="Line 309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6" name="Line 309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7" name="Line 309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8" name="Line 309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09" name="Line 309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0" name="Line 309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1" name="Line 309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2" name="Line 309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3" name="Line 309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4" name="Line 309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5" name="Line 310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6" name="Line 310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7" name="Line 310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8" name="Line 310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19" name="Line 310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0" name="Line 310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1" name="Line 310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2" name="Line 310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3" name="Line 310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4" name="Line 310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5" name="Line 311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6" name="Line 311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7" name="Line 311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8" name="Line 311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29" name="Line 311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0" name="Line 311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1" name="Line 311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2" name="Line 311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3" name="Line 311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4" name="Line 311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5" name="Line 312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6" name="Line 312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7" name="Line 312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8" name="Line 312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39" name="Line 312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0" name="Line 312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1" name="Line 312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2" name="Line 312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3" name="Line 312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4" name="Line 312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5" name="Line 313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6" name="Line 3131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7" name="Line 3132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8" name="Line 3133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49" name="Line 3134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0" name="Line 3135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1" name="Line 3136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2" name="Line 3137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3" name="Line 3138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4" name="Line 3139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48</xdr:row>
      <xdr:rowOff>19050</xdr:rowOff>
    </xdr:from>
    <xdr:to>
      <xdr:col>11</xdr:col>
      <xdr:colOff>504825</xdr:colOff>
      <xdr:row>48</xdr:row>
      <xdr:rowOff>19050</xdr:rowOff>
    </xdr:to>
    <xdr:sp>
      <xdr:nvSpPr>
        <xdr:cNvPr id="1155" name="Line 3140"/>
        <xdr:cNvSpPr>
          <a:spLocks/>
        </xdr:cNvSpPr>
      </xdr:nvSpPr>
      <xdr:spPr>
        <a:xfrm flipH="1">
          <a:off x="7934325" y="1166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56" name="Line 31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57" name="Line 31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58" name="Line 31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59" name="Line 31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0" name="Line 31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1" name="Line 31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2" name="Line 31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3" name="Line 31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4" name="Line 31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5" name="Line 31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6" name="Line 31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7" name="Line 31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8" name="Line 31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69" name="Line 31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0" name="Line 31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1" name="Line 31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2" name="Line 31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3" name="Line 31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4" name="Line 31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5" name="Line 31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6" name="Line 31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7" name="Line 31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8" name="Line 31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79" name="Line 31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0" name="Line 31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1" name="Line 31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2" name="Line 31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3" name="Line 31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4" name="Line 31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5" name="Line 31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6" name="Line 31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7" name="Line 31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8" name="Line 31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89" name="Line 31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0" name="Line 31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1" name="Line 31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2" name="Line 31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3" name="Line 31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4" name="Line 31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5" name="Line 31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6" name="Line 31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7" name="Line 31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8" name="Line 31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199" name="Line 31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0" name="Line 31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1" name="Line 31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2" name="Line 31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3" name="Line 31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4" name="Line 31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5" name="Line 31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6" name="Line 31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7" name="Line 31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8" name="Line 31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09" name="Line 31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0" name="Line 31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1" name="Line 31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2" name="Line 31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3" name="Line 31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4" name="Line 31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5" name="Line 32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6" name="Line 320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7" name="Line 320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8" name="Line 320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19" name="Line 320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0" name="Line 320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1" name="Line 320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2" name="Line 320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3" name="Line 320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4" name="Line 320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5" name="Line 321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6" name="Line 321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7" name="Line 321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8" name="Line 321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29" name="Line 321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0" name="Line 321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1" name="Line 321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2" name="Line 321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3" name="Line 321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4" name="Line 321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5" name="Line 322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6" name="Line 322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7" name="Line 322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8" name="Line 322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39" name="Line 322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0" name="Line 322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1" name="Line 322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2" name="Line 322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3" name="Line 322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4" name="Line 322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5" name="Line 323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6" name="Line 323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7" name="Line 323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8" name="Line 323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49" name="Line 323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0" name="Line 323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1" name="Line 323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2" name="Line 323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3" name="Line 323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4" name="Line 323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5" name="Line 324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6" name="Line 324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7" name="Line 324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8" name="Line 324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59" name="Line 324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0" name="Line 324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1" name="Line 324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2" name="Line 324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3" name="Line 324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4" name="Line 324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5" name="Line 325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6" name="Line 325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7" name="Line 325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8" name="Line 325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69" name="Line 325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0" name="Line 325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1" name="Line 325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2" name="Line 325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3" name="Line 325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4" name="Line 325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5" name="Line 326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6" name="Line 326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7" name="Line 326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8" name="Line 326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79" name="Line 326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0" name="Line 326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1" name="Line 326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2" name="Line 326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3" name="Line 326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4" name="Line 326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5" name="Line 327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6" name="Line 327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7" name="Line 327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8" name="Line 327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89" name="Line 327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0" name="Line 327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1" name="Line 327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2" name="Line 327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3" name="Line 327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4" name="Line 327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5" name="Line 328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6" name="Line 328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7" name="Line 328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8" name="Line 328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299" name="Line 328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0" name="Line 328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1" name="Line 328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2" name="Line 328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3" name="Line 328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4" name="Line 328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5" name="Line 329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6" name="Line 3291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7" name="Line 3292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8" name="Line 3293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09" name="Line 3294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0" name="Line 3295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1" name="Line 3296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2" name="Line 3297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3" name="Line 3298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4" name="Line 3299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51</xdr:row>
      <xdr:rowOff>19050</xdr:rowOff>
    </xdr:from>
    <xdr:to>
      <xdr:col>11</xdr:col>
      <xdr:colOff>504825</xdr:colOff>
      <xdr:row>51</xdr:row>
      <xdr:rowOff>19050</xdr:rowOff>
    </xdr:to>
    <xdr:sp>
      <xdr:nvSpPr>
        <xdr:cNvPr id="1315" name="Line 3300"/>
        <xdr:cNvSpPr>
          <a:spLocks/>
        </xdr:cNvSpPr>
      </xdr:nvSpPr>
      <xdr:spPr>
        <a:xfrm flipH="1">
          <a:off x="7934325" y="12468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161925</xdr:colOff>
      <xdr:row>35</xdr:row>
      <xdr:rowOff>9525</xdr:rowOff>
    </xdr:from>
    <xdr:to>
      <xdr:col>15</xdr:col>
      <xdr:colOff>381000</xdr:colOff>
      <xdr:row>37</xdr:row>
      <xdr:rowOff>0</xdr:rowOff>
    </xdr:to>
    <xdr:grpSp>
      <xdr:nvGrpSpPr>
        <xdr:cNvPr id="1316" name="Group 3301"/>
        <xdr:cNvGrpSpPr>
          <a:grpSpLocks noChangeAspect="1"/>
        </xdr:cNvGrpSpPr>
      </xdr:nvGrpSpPr>
      <xdr:grpSpPr>
        <a:xfrm>
          <a:off x="11077575" y="86106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1317" name="Line 330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8" name="Line 330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9" name="Line 330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AutoShape 330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219075</xdr:colOff>
      <xdr:row>23</xdr:row>
      <xdr:rowOff>57150</xdr:rowOff>
    </xdr:from>
    <xdr:to>
      <xdr:col>37</xdr:col>
      <xdr:colOff>495300</xdr:colOff>
      <xdr:row>23</xdr:row>
      <xdr:rowOff>190500</xdr:rowOff>
    </xdr:to>
    <xdr:grpSp>
      <xdr:nvGrpSpPr>
        <xdr:cNvPr id="1321" name="Group 3306"/>
        <xdr:cNvGrpSpPr>
          <a:grpSpLocks noChangeAspect="1"/>
        </xdr:cNvGrpSpPr>
      </xdr:nvGrpSpPr>
      <xdr:grpSpPr>
        <a:xfrm>
          <a:off x="27479625" y="591502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322" name="Rectangle 3307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3" name="Line 3308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30</xdr:row>
      <xdr:rowOff>114300</xdr:rowOff>
    </xdr:from>
    <xdr:to>
      <xdr:col>42</xdr:col>
      <xdr:colOff>0</xdr:colOff>
      <xdr:row>30</xdr:row>
      <xdr:rowOff>114300</xdr:rowOff>
    </xdr:to>
    <xdr:sp>
      <xdr:nvSpPr>
        <xdr:cNvPr id="1325" name="Line 3310"/>
        <xdr:cNvSpPr>
          <a:spLocks/>
        </xdr:cNvSpPr>
      </xdr:nvSpPr>
      <xdr:spPr>
        <a:xfrm flipV="1">
          <a:off x="6724650" y="7572375"/>
          <a:ext cx="2402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30</xdr:row>
      <xdr:rowOff>114300</xdr:rowOff>
    </xdr:from>
    <xdr:to>
      <xdr:col>56</xdr:col>
      <xdr:colOff>238125</xdr:colOff>
      <xdr:row>30</xdr:row>
      <xdr:rowOff>114300</xdr:rowOff>
    </xdr:to>
    <xdr:sp>
      <xdr:nvSpPr>
        <xdr:cNvPr id="1326" name="Line 3311"/>
        <xdr:cNvSpPr>
          <a:spLocks/>
        </xdr:cNvSpPr>
      </xdr:nvSpPr>
      <xdr:spPr>
        <a:xfrm flipV="1">
          <a:off x="31718250" y="7572375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42</xdr:col>
      <xdr:colOff>0</xdr:colOff>
      <xdr:row>30</xdr:row>
      <xdr:rowOff>0</xdr:rowOff>
    </xdr:from>
    <xdr:ext cx="971550" cy="228600"/>
    <xdr:sp>
      <xdr:nvSpPr>
        <xdr:cNvPr id="1327" name="text 7166"/>
        <xdr:cNvSpPr txBox="1">
          <a:spLocks noChangeArrowheads="1"/>
        </xdr:cNvSpPr>
      </xdr:nvSpPr>
      <xdr:spPr>
        <a:xfrm>
          <a:off x="307467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14</xdr:col>
      <xdr:colOff>800100</xdr:colOff>
      <xdr:row>33</xdr:row>
      <xdr:rowOff>114300</xdr:rowOff>
    </xdr:from>
    <xdr:to>
      <xdr:col>19</xdr:col>
      <xdr:colOff>247650</xdr:colOff>
      <xdr:row>33</xdr:row>
      <xdr:rowOff>114300</xdr:rowOff>
    </xdr:to>
    <xdr:sp>
      <xdr:nvSpPr>
        <xdr:cNvPr id="1328" name="Line 3313"/>
        <xdr:cNvSpPr>
          <a:spLocks/>
        </xdr:cNvSpPr>
      </xdr:nvSpPr>
      <xdr:spPr>
        <a:xfrm flipV="1">
          <a:off x="10744200" y="8258175"/>
          <a:ext cx="3390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952500</xdr:colOff>
      <xdr:row>33</xdr:row>
      <xdr:rowOff>0</xdr:rowOff>
    </xdr:from>
    <xdr:ext cx="533400" cy="228600"/>
    <xdr:sp>
      <xdr:nvSpPr>
        <xdr:cNvPr id="1329" name="text 7125"/>
        <xdr:cNvSpPr txBox="1">
          <a:spLocks noChangeArrowheads="1"/>
        </xdr:cNvSpPr>
      </xdr:nvSpPr>
      <xdr:spPr>
        <a:xfrm>
          <a:off x="12382500" y="8143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 editAs="absolute">
    <xdr:from>
      <xdr:col>2</xdr:col>
      <xdr:colOff>66675</xdr:colOff>
      <xdr:row>28</xdr:row>
      <xdr:rowOff>57150</xdr:rowOff>
    </xdr:from>
    <xdr:to>
      <xdr:col>3</xdr:col>
      <xdr:colOff>85725</xdr:colOff>
      <xdr:row>28</xdr:row>
      <xdr:rowOff>171450</xdr:rowOff>
    </xdr:to>
    <xdr:grpSp>
      <xdr:nvGrpSpPr>
        <xdr:cNvPr id="1330" name="Group 3315"/>
        <xdr:cNvGrpSpPr>
          <a:grpSpLocks noChangeAspect="1"/>
        </xdr:cNvGrpSpPr>
      </xdr:nvGrpSpPr>
      <xdr:grpSpPr>
        <a:xfrm>
          <a:off x="1095375" y="70580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331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32" name="Line 3317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3" name="Oval 3318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4" name="Oval 3319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5" name="Oval 3320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6" name="Oval 3321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3322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8" name="Rectangle 3323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</xdr:col>
      <xdr:colOff>104775</xdr:colOff>
      <xdr:row>25</xdr:row>
      <xdr:rowOff>219075</xdr:rowOff>
    </xdr:from>
    <xdr:to>
      <xdr:col>5</xdr:col>
      <xdr:colOff>419100</xdr:colOff>
      <xdr:row>27</xdr:row>
      <xdr:rowOff>114300</xdr:rowOff>
    </xdr:to>
    <xdr:grpSp>
      <xdr:nvGrpSpPr>
        <xdr:cNvPr id="1339" name="Group 3324"/>
        <xdr:cNvGrpSpPr>
          <a:grpSpLocks noChangeAspect="1"/>
        </xdr:cNvGrpSpPr>
      </xdr:nvGrpSpPr>
      <xdr:grpSpPr>
        <a:xfrm>
          <a:off x="35909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40" name="Line 33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1" name="Oval 33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828675</xdr:colOff>
      <xdr:row>26</xdr:row>
      <xdr:rowOff>47625</xdr:rowOff>
    </xdr:from>
    <xdr:to>
      <xdr:col>3</xdr:col>
      <xdr:colOff>295275</xdr:colOff>
      <xdr:row>26</xdr:row>
      <xdr:rowOff>161925</xdr:rowOff>
    </xdr:to>
    <xdr:grpSp>
      <xdr:nvGrpSpPr>
        <xdr:cNvPr id="1342" name="Group 3327"/>
        <xdr:cNvGrpSpPr>
          <a:grpSpLocks noChangeAspect="1"/>
        </xdr:cNvGrpSpPr>
      </xdr:nvGrpSpPr>
      <xdr:grpSpPr>
        <a:xfrm>
          <a:off x="1857375" y="65913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43" name="Line 33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4" name="Oval 33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33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6" name="Rectangle 33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30</xdr:row>
      <xdr:rowOff>114300</xdr:rowOff>
    </xdr:from>
    <xdr:to>
      <xdr:col>9</xdr:col>
      <xdr:colOff>419100</xdr:colOff>
      <xdr:row>32</xdr:row>
      <xdr:rowOff>28575</xdr:rowOff>
    </xdr:to>
    <xdr:grpSp>
      <xdr:nvGrpSpPr>
        <xdr:cNvPr id="1347" name="Group 3335"/>
        <xdr:cNvGrpSpPr>
          <a:grpSpLocks noChangeAspect="1"/>
        </xdr:cNvGrpSpPr>
      </xdr:nvGrpSpPr>
      <xdr:grpSpPr>
        <a:xfrm>
          <a:off x="656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48" name="Line 333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9" name="Oval 333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504825</xdr:colOff>
      <xdr:row>24</xdr:row>
      <xdr:rowOff>114300</xdr:rowOff>
    </xdr:from>
    <xdr:to>
      <xdr:col>12</xdr:col>
      <xdr:colOff>504825</xdr:colOff>
      <xdr:row>27</xdr:row>
      <xdr:rowOff>114300</xdr:rowOff>
    </xdr:to>
    <xdr:sp>
      <xdr:nvSpPr>
        <xdr:cNvPr id="1350" name="Line 3341"/>
        <xdr:cNvSpPr>
          <a:spLocks/>
        </xdr:cNvSpPr>
      </xdr:nvSpPr>
      <xdr:spPr>
        <a:xfrm flipH="1">
          <a:off x="5991225" y="62007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504825</xdr:colOff>
      <xdr:row>21</xdr:row>
      <xdr:rowOff>114300</xdr:rowOff>
    </xdr:from>
    <xdr:to>
      <xdr:col>18</xdr:col>
      <xdr:colOff>476250</xdr:colOff>
      <xdr:row>24</xdr:row>
      <xdr:rowOff>114300</xdr:rowOff>
    </xdr:to>
    <xdr:sp>
      <xdr:nvSpPr>
        <xdr:cNvPr id="1351" name="Line 3342"/>
        <xdr:cNvSpPr>
          <a:spLocks/>
        </xdr:cNvSpPr>
      </xdr:nvSpPr>
      <xdr:spPr>
        <a:xfrm flipV="1">
          <a:off x="8963025" y="5514975"/>
          <a:ext cx="4429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14</xdr:col>
      <xdr:colOff>647700</xdr:colOff>
      <xdr:row>33</xdr:row>
      <xdr:rowOff>171450</xdr:rowOff>
    </xdr:from>
    <xdr:to>
      <xdr:col>15</xdr:col>
      <xdr:colOff>19050</xdr:colOff>
      <xdr:row>34</xdr:row>
      <xdr:rowOff>66675</xdr:rowOff>
    </xdr:to>
    <xdr:sp>
      <xdr:nvSpPr>
        <xdr:cNvPr id="1352" name="kreslení 427"/>
        <xdr:cNvSpPr>
          <a:spLocks/>
        </xdr:cNvSpPr>
      </xdr:nvSpPr>
      <xdr:spPr>
        <a:xfrm>
          <a:off x="10591800" y="83153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0</xdr:colOff>
      <xdr:row>21</xdr:row>
      <xdr:rowOff>0</xdr:rowOff>
    </xdr:from>
    <xdr:ext cx="533400" cy="228600"/>
    <xdr:sp>
      <xdr:nvSpPr>
        <xdr:cNvPr id="1353" name="text 7125"/>
        <xdr:cNvSpPr txBox="1">
          <a:spLocks noChangeArrowheads="1"/>
        </xdr:cNvSpPr>
      </xdr:nvSpPr>
      <xdr:spPr>
        <a:xfrm>
          <a:off x="9429750" y="5400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 editAs="absolute">
    <xdr:from>
      <xdr:col>14</xdr:col>
      <xdr:colOff>742950</xdr:colOff>
      <xdr:row>21</xdr:row>
      <xdr:rowOff>190500</xdr:rowOff>
    </xdr:from>
    <xdr:to>
      <xdr:col>14</xdr:col>
      <xdr:colOff>771525</xdr:colOff>
      <xdr:row>22</xdr:row>
      <xdr:rowOff>190500</xdr:rowOff>
    </xdr:to>
    <xdr:grpSp>
      <xdr:nvGrpSpPr>
        <xdr:cNvPr id="1354" name="Group 3353"/>
        <xdr:cNvGrpSpPr>
          <a:grpSpLocks/>
        </xdr:cNvGrpSpPr>
      </xdr:nvGrpSpPr>
      <xdr:grpSpPr>
        <a:xfrm>
          <a:off x="10687050" y="559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55" name="Rectangle 33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6" name="Rectangle 33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7" name="Rectangle 33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438150</xdr:colOff>
      <xdr:row>23</xdr:row>
      <xdr:rowOff>66675</xdr:rowOff>
    </xdr:from>
    <xdr:to>
      <xdr:col>15</xdr:col>
      <xdr:colOff>466725</xdr:colOff>
      <xdr:row>24</xdr:row>
      <xdr:rowOff>66675</xdr:rowOff>
    </xdr:to>
    <xdr:grpSp>
      <xdr:nvGrpSpPr>
        <xdr:cNvPr id="1358" name="Group 3357"/>
        <xdr:cNvGrpSpPr>
          <a:grpSpLocks/>
        </xdr:cNvGrpSpPr>
      </xdr:nvGrpSpPr>
      <xdr:grpSpPr>
        <a:xfrm>
          <a:off x="11353800" y="5924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59" name="Rectangle 33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0" name="Rectangle 33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1" name="Rectangle 33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381000</xdr:colOff>
      <xdr:row>29</xdr:row>
      <xdr:rowOff>57150</xdr:rowOff>
    </xdr:from>
    <xdr:to>
      <xdr:col>15</xdr:col>
      <xdr:colOff>276225</xdr:colOff>
      <xdr:row>29</xdr:row>
      <xdr:rowOff>171450</xdr:rowOff>
    </xdr:to>
    <xdr:grpSp>
      <xdr:nvGrpSpPr>
        <xdr:cNvPr id="1362" name="Group 3361"/>
        <xdr:cNvGrpSpPr>
          <a:grpSpLocks noChangeAspect="1"/>
        </xdr:cNvGrpSpPr>
      </xdr:nvGrpSpPr>
      <xdr:grpSpPr>
        <a:xfrm>
          <a:off x="10325100" y="7286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36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64" name="Line 336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5" name="Oval 336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6" name="Oval 336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7" name="Oval 336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8" name="Oval 336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9" name="Rectangle 336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0</xdr:colOff>
      <xdr:row>25</xdr:row>
      <xdr:rowOff>85725</xdr:rowOff>
    </xdr:from>
    <xdr:to>
      <xdr:col>54</xdr:col>
      <xdr:colOff>0</xdr:colOff>
      <xdr:row>26</xdr:row>
      <xdr:rowOff>161925</xdr:rowOff>
    </xdr:to>
    <xdr:grpSp>
      <xdr:nvGrpSpPr>
        <xdr:cNvPr id="1370" name="Group 3369"/>
        <xdr:cNvGrpSpPr>
          <a:grpSpLocks/>
        </xdr:cNvGrpSpPr>
      </xdr:nvGrpSpPr>
      <xdr:grpSpPr>
        <a:xfrm>
          <a:off x="27774900" y="6400800"/>
          <a:ext cx="12192000" cy="304800"/>
          <a:chOff x="89" y="287"/>
          <a:chExt cx="863" cy="32"/>
        </a:xfrm>
        <a:solidFill>
          <a:srgbClr val="FFFFFF"/>
        </a:solidFill>
      </xdr:grpSpPr>
      <xdr:sp>
        <xdr:nvSpPr>
          <xdr:cNvPr id="1371" name="Rectangle 337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2" name="Rectangle 337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3" name="Rectangle 337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4" name="Rectangle 337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5" name="Rectangle 337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6" name="Rectangle 337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7" name="Rectangle 337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337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337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25</xdr:row>
      <xdr:rowOff>123825</xdr:rowOff>
    </xdr:from>
    <xdr:to>
      <xdr:col>40</xdr:col>
      <xdr:colOff>0</xdr:colOff>
      <xdr:row>26</xdr:row>
      <xdr:rowOff>123825</xdr:rowOff>
    </xdr:to>
    <xdr:sp>
      <xdr:nvSpPr>
        <xdr:cNvPr id="1380" name="text 7125"/>
        <xdr:cNvSpPr txBox="1">
          <a:spLocks noChangeArrowheads="1"/>
        </xdr:cNvSpPr>
      </xdr:nvSpPr>
      <xdr:spPr>
        <a:xfrm>
          <a:off x="28746450" y="64389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36</xdr:col>
      <xdr:colOff>819150</xdr:colOff>
      <xdr:row>21</xdr:row>
      <xdr:rowOff>9525</xdr:rowOff>
    </xdr:from>
    <xdr:to>
      <xdr:col>37</xdr:col>
      <xdr:colOff>47625</xdr:colOff>
      <xdr:row>26</xdr:row>
      <xdr:rowOff>161925</xdr:rowOff>
    </xdr:to>
    <xdr:sp>
      <xdr:nvSpPr>
        <xdr:cNvPr id="1381" name="Rectangle 3380" descr="Vodorovné cihly"/>
        <xdr:cNvSpPr>
          <a:spLocks/>
        </xdr:cNvSpPr>
      </xdr:nvSpPr>
      <xdr:spPr>
        <a:xfrm>
          <a:off x="27108150" y="5410200"/>
          <a:ext cx="200025" cy="12954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200025</xdr:colOff>
      <xdr:row>22</xdr:row>
      <xdr:rowOff>85725</xdr:rowOff>
    </xdr:from>
    <xdr:to>
      <xdr:col>56</xdr:col>
      <xdr:colOff>0</xdr:colOff>
      <xdr:row>23</xdr:row>
      <xdr:rowOff>161925</xdr:rowOff>
    </xdr:to>
    <xdr:grpSp>
      <xdr:nvGrpSpPr>
        <xdr:cNvPr id="1382" name="Group 3381"/>
        <xdr:cNvGrpSpPr>
          <a:grpSpLocks/>
        </xdr:cNvGrpSpPr>
      </xdr:nvGrpSpPr>
      <xdr:grpSpPr>
        <a:xfrm>
          <a:off x="29460825" y="5715000"/>
          <a:ext cx="11991975" cy="304800"/>
          <a:chOff x="89" y="287"/>
          <a:chExt cx="863" cy="32"/>
        </a:xfrm>
        <a:solidFill>
          <a:srgbClr val="FFFFFF"/>
        </a:solidFill>
      </xdr:grpSpPr>
      <xdr:sp>
        <xdr:nvSpPr>
          <xdr:cNvPr id="1383" name="Rectangle 3382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3383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3384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6" name="Rectangle 3385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7" name="Rectangle 3386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3387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3388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3389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3390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22</xdr:row>
      <xdr:rowOff>123825</xdr:rowOff>
    </xdr:from>
    <xdr:to>
      <xdr:col>42</xdr:col>
      <xdr:colOff>0</xdr:colOff>
      <xdr:row>23</xdr:row>
      <xdr:rowOff>123825</xdr:rowOff>
    </xdr:to>
    <xdr:sp>
      <xdr:nvSpPr>
        <xdr:cNvPr id="1392" name="text 7125"/>
        <xdr:cNvSpPr txBox="1">
          <a:spLocks noChangeArrowheads="1"/>
        </xdr:cNvSpPr>
      </xdr:nvSpPr>
      <xdr:spPr>
        <a:xfrm>
          <a:off x="30232350" y="57531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67</xdr:col>
      <xdr:colOff>104775</xdr:colOff>
      <xdr:row>27</xdr:row>
      <xdr:rowOff>114300</xdr:rowOff>
    </xdr:from>
    <xdr:to>
      <xdr:col>67</xdr:col>
      <xdr:colOff>419100</xdr:colOff>
      <xdr:row>29</xdr:row>
      <xdr:rowOff>28575</xdr:rowOff>
    </xdr:to>
    <xdr:grpSp>
      <xdr:nvGrpSpPr>
        <xdr:cNvPr id="1393" name="Group 3401"/>
        <xdr:cNvGrpSpPr>
          <a:grpSpLocks noChangeAspect="1"/>
        </xdr:cNvGrpSpPr>
      </xdr:nvGrpSpPr>
      <xdr:grpSpPr>
        <a:xfrm>
          <a:off x="499586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394" name="Line 3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Oval 3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57150</xdr:colOff>
      <xdr:row>28</xdr:row>
      <xdr:rowOff>57150</xdr:rowOff>
    </xdr:from>
    <xdr:to>
      <xdr:col>54</xdr:col>
      <xdr:colOff>742950</xdr:colOff>
      <xdr:row>28</xdr:row>
      <xdr:rowOff>171450</xdr:rowOff>
    </xdr:to>
    <xdr:grpSp>
      <xdr:nvGrpSpPr>
        <xdr:cNvPr id="1396" name="Group 3404"/>
        <xdr:cNvGrpSpPr>
          <a:grpSpLocks noChangeAspect="1"/>
        </xdr:cNvGrpSpPr>
      </xdr:nvGrpSpPr>
      <xdr:grpSpPr>
        <a:xfrm>
          <a:off x="40024050" y="7058025"/>
          <a:ext cx="685800" cy="114300"/>
          <a:chOff x="29" y="311"/>
          <a:chExt cx="64" cy="12"/>
        </a:xfrm>
        <a:solidFill>
          <a:srgbClr val="FFFFFF"/>
        </a:solidFill>
      </xdr:grpSpPr>
      <xdr:sp>
        <xdr:nvSpPr>
          <xdr:cNvPr id="1397" name="Line 3405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Oval 3406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3407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0" name="Oval 3408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1" name="Oval 3409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2" name="Rectangle 3410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31</xdr:row>
      <xdr:rowOff>57150</xdr:rowOff>
    </xdr:from>
    <xdr:to>
      <xdr:col>55</xdr:col>
      <xdr:colOff>66675</xdr:colOff>
      <xdr:row>31</xdr:row>
      <xdr:rowOff>171450</xdr:rowOff>
    </xdr:to>
    <xdr:grpSp>
      <xdr:nvGrpSpPr>
        <xdr:cNvPr id="1403" name="Group 3411"/>
        <xdr:cNvGrpSpPr>
          <a:grpSpLocks noChangeAspect="1"/>
        </xdr:cNvGrpSpPr>
      </xdr:nvGrpSpPr>
      <xdr:grpSpPr>
        <a:xfrm>
          <a:off x="40014525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04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05" name="Line 3413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6" name="Oval 3414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7" name="Oval 3415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3416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Oval 3417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0" name="Oval 3418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1" name="Rectangle 3419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47625</xdr:colOff>
      <xdr:row>25</xdr:row>
      <xdr:rowOff>47625</xdr:rowOff>
    </xdr:from>
    <xdr:to>
      <xdr:col>61</xdr:col>
      <xdr:colOff>66675</xdr:colOff>
      <xdr:row>25</xdr:row>
      <xdr:rowOff>161925</xdr:rowOff>
    </xdr:to>
    <xdr:grpSp>
      <xdr:nvGrpSpPr>
        <xdr:cNvPr id="1412" name="Group 3429"/>
        <xdr:cNvGrpSpPr>
          <a:grpSpLocks noChangeAspect="1"/>
        </xdr:cNvGrpSpPr>
      </xdr:nvGrpSpPr>
      <xdr:grpSpPr>
        <a:xfrm>
          <a:off x="44472225" y="63627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41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14" name="Line 3431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5" name="Oval 3432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3433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Oval 3434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8" name="Oval 3435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9" name="Oval 3436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Rectangle 3437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533400</xdr:colOff>
      <xdr:row>25</xdr:row>
      <xdr:rowOff>114300</xdr:rowOff>
    </xdr:from>
    <xdr:to>
      <xdr:col>67</xdr:col>
      <xdr:colOff>266700</xdr:colOff>
      <xdr:row>27</xdr:row>
      <xdr:rowOff>114300</xdr:rowOff>
    </xdr:to>
    <xdr:sp>
      <xdr:nvSpPr>
        <xdr:cNvPr id="1421" name="Line 3438"/>
        <xdr:cNvSpPr>
          <a:spLocks/>
        </xdr:cNvSpPr>
      </xdr:nvSpPr>
      <xdr:spPr>
        <a:xfrm flipH="1" flipV="1">
          <a:off x="47929800" y="6429375"/>
          <a:ext cx="21907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523875</xdr:colOff>
      <xdr:row>24</xdr:row>
      <xdr:rowOff>152400</xdr:rowOff>
    </xdr:from>
    <xdr:to>
      <xdr:col>63</xdr:col>
      <xdr:colOff>295275</xdr:colOff>
      <xdr:row>25</xdr:row>
      <xdr:rowOff>0</xdr:rowOff>
    </xdr:to>
    <xdr:sp>
      <xdr:nvSpPr>
        <xdr:cNvPr id="1422" name="Line 3439"/>
        <xdr:cNvSpPr>
          <a:spLocks/>
        </xdr:cNvSpPr>
      </xdr:nvSpPr>
      <xdr:spPr>
        <a:xfrm flipH="1" flipV="1">
          <a:off x="46434375" y="6238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295275</xdr:colOff>
      <xdr:row>24</xdr:row>
      <xdr:rowOff>114300</xdr:rowOff>
    </xdr:from>
    <xdr:to>
      <xdr:col>62</xdr:col>
      <xdr:colOff>523875</xdr:colOff>
      <xdr:row>24</xdr:row>
      <xdr:rowOff>152400</xdr:rowOff>
    </xdr:to>
    <xdr:sp>
      <xdr:nvSpPr>
        <xdr:cNvPr id="1423" name="Line 3440"/>
        <xdr:cNvSpPr>
          <a:spLocks/>
        </xdr:cNvSpPr>
      </xdr:nvSpPr>
      <xdr:spPr>
        <a:xfrm flipH="1" flipV="1">
          <a:off x="45691425" y="62007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295275</xdr:colOff>
      <xdr:row>25</xdr:row>
      <xdr:rowOff>0</xdr:rowOff>
    </xdr:from>
    <xdr:to>
      <xdr:col>64</xdr:col>
      <xdr:colOff>533400</xdr:colOff>
      <xdr:row>25</xdr:row>
      <xdr:rowOff>114300</xdr:rowOff>
    </xdr:to>
    <xdr:sp>
      <xdr:nvSpPr>
        <xdr:cNvPr id="1424" name="Line 3441"/>
        <xdr:cNvSpPr>
          <a:spLocks/>
        </xdr:cNvSpPr>
      </xdr:nvSpPr>
      <xdr:spPr>
        <a:xfrm flipH="1" flipV="1">
          <a:off x="47177325" y="63150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0</xdr:colOff>
      <xdr:row>27</xdr:row>
      <xdr:rowOff>114300</xdr:rowOff>
    </xdr:from>
    <xdr:to>
      <xdr:col>78</xdr:col>
      <xdr:colOff>0</xdr:colOff>
      <xdr:row>27</xdr:row>
      <xdr:rowOff>114300</xdr:rowOff>
    </xdr:to>
    <xdr:sp>
      <xdr:nvSpPr>
        <xdr:cNvPr id="1425" name="Line 3444"/>
        <xdr:cNvSpPr>
          <a:spLocks/>
        </xdr:cNvSpPr>
      </xdr:nvSpPr>
      <xdr:spPr>
        <a:xfrm flipV="1">
          <a:off x="51339750" y="6886575"/>
          <a:ext cx="64579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0</xdr:colOff>
      <xdr:row>27</xdr:row>
      <xdr:rowOff>114300</xdr:rowOff>
    </xdr:from>
    <xdr:to>
      <xdr:col>87</xdr:col>
      <xdr:colOff>0</xdr:colOff>
      <xdr:row>27</xdr:row>
      <xdr:rowOff>114300</xdr:rowOff>
    </xdr:to>
    <xdr:sp>
      <xdr:nvSpPr>
        <xdr:cNvPr id="1426" name="Line 3446"/>
        <xdr:cNvSpPr>
          <a:spLocks/>
        </xdr:cNvSpPr>
      </xdr:nvSpPr>
      <xdr:spPr>
        <a:xfrm flipV="1">
          <a:off x="57797700" y="6886575"/>
          <a:ext cx="69151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29</xdr:row>
      <xdr:rowOff>114300</xdr:rowOff>
    </xdr:from>
    <xdr:to>
      <xdr:col>70</xdr:col>
      <xdr:colOff>476250</xdr:colOff>
      <xdr:row>29</xdr:row>
      <xdr:rowOff>114300</xdr:rowOff>
    </xdr:to>
    <xdr:sp>
      <xdr:nvSpPr>
        <xdr:cNvPr id="1427" name="Line 3447"/>
        <xdr:cNvSpPr>
          <a:spLocks/>
        </xdr:cNvSpPr>
      </xdr:nvSpPr>
      <xdr:spPr>
        <a:xfrm flipH="1" flipV="1">
          <a:off x="517017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70</xdr:col>
      <xdr:colOff>0</xdr:colOff>
      <xdr:row>22</xdr:row>
      <xdr:rowOff>0</xdr:rowOff>
    </xdr:from>
    <xdr:ext cx="971550" cy="457200"/>
    <xdr:sp>
      <xdr:nvSpPr>
        <xdr:cNvPr id="1428" name="text 774"/>
        <xdr:cNvSpPr txBox="1">
          <a:spLocks noChangeArrowheads="1"/>
        </xdr:cNvSpPr>
      </xdr:nvSpPr>
      <xdr:spPr>
        <a:xfrm>
          <a:off x="51854100" y="56292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845 - 3ZBI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41,112</a:t>
          </a:r>
        </a:p>
      </xdr:txBody>
    </xdr:sp>
    <xdr:clientData/>
  </xdr:oneCellAnchor>
  <xdr:twoCellAnchor>
    <xdr:from>
      <xdr:col>70</xdr:col>
      <xdr:colOff>495300</xdr:colOff>
      <xdr:row>24</xdr:row>
      <xdr:rowOff>19050</xdr:rowOff>
    </xdr:from>
    <xdr:to>
      <xdr:col>70</xdr:col>
      <xdr:colOff>495300</xdr:colOff>
      <xdr:row>30</xdr:row>
      <xdr:rowOff>0</xdr:rowOff>
    </xdr:to>
    <xdr:sp>
      <xdr:nvSpPr>
        <xdr:cNvPr id="1429" name="Line 3449"/>
        <xdr:cNvSpPr>
          <a:spLocks/>
        </xdr:cNvSpPr>
      </xdr:nvSpPr>
      <xdr:spPr>
        <a:xfrm>
          <a:off x="52349400" y="6105525"/>
          <a:ext cx="0" cy="135255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27</xdr:row>
      <xdr:rowOff>0</xdr:rowOff>
    </xdr:from>
    <xdr:to>
      <xdr:col>76</xdr:col>
      <xdr:colOff>0</xdr:colOff>
      <xdr:row>28</xdr:row>
      <xdr:rowOff>0</xdr:rowOff>
    </xdr:to>
    <xdr:sp>
      <xdr:nvSpPr>
        <xdr:cNvPr id="1430" name="text 7166"/>
        <xdr:cNvSpPr txBox="1">
          <a:spLocks noChangeArrowheads="1"/>
        </xdr:cNvSpPr>
      </xdr:nvSpPr>
      <xdr:spPr>
        <a:xfrm>
          <a:off x="557974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b</a:t>
          </a:r>
        </a:p>
      </xdr:txBody>
    </xdr:sp>
    <xdr:clientData/>
  </xdr:twoCellAnchor>
  <xdr:twoCellAnchor>
    <xdr:from>
      <xdr:col>71</xdr:col>
      <xdr:colOff>0</xdr:colOff>
      <xdr:row>27</xdr:row>
      <xdr:rowOff>0</xdr:rowOff>
    </xdr:from>
    <xdr:to>
      <xdr:col>72</xdr:col>
      <xdr:colOff>0</xdr:colOff>
      <xdr:row>28</xdr:row>
      <xdr:rowOff>0</xdr:rowOff>
    </xdr:to>
    <xdr:sp>
      <xdr:nvSpPr>
        <xdr:cNvPr id="1431" name="text 7166"/>
        <xdr:cNvSpPr txBox="1">
          <a:spLocks noChangeArrowheads="1"/>
        </xdr:cNvSpPr>
      </xdr:nvSpPr>
      <xdr:spPr>
        <a:xfrm>
          <a:off x="52825650" y="6772275"/>
          <a:ext cx="5143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a</a:t>
          </a:r>
        </a:p>
      </xdr:txBody>
    </xdr:sp>
    <xdr:clientData/>
  </xdr:twoCellAnchor>
  <xdr:twoCellAnchor editAs="absolute">
    <xdr:from>
      <xdr:col>67</xdr:col>
      <xdr:colOff>95250</xdr:colOff>
      <xdr:row>26</xdr:row>
      <xdr:rowOff>57150</xdr:rowOff>
    </xdr:from>
    <xdr:to>
      <xdr:col>67</xdr:col>
      <xdr:colOff>390525</xdr:colOff>
      <xdr:row>26</xdr:row>
      <xdr:rowOff>171450</xdr:rowOff>
    </xdr:to>
    <xdr:grpSp>
      <xdr:nvGrpSpPr>
        <xdr:cNvPr id="1432" name="Group 3450"/>
        <xdr:cNvGrpSpPr>
          <a:grpSpLocks noChangeAspect="1"/>
        </xdr:cNvGrpSpPr>
      </xdr:nvGrpSpPr>
      <xdr:grpSpPr>
        <a:xfrm>
          <a:off x="499491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3" name="Oval 34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4" name="Oval 34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5" name="Rectangle 34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28575</xdr:colOff>
      <xdr:row>28</xdr:row>
      <xdr:rowOff>57150</xdr:rowOff>
    </xdr:from>
    <xdr:to>
      <xdr:col>70</xdr:col>
      <xdr:colOff>323850</xdr:colOff>
      <xdr:row>28</xdr:row>
      <xdr:rowOff>171450</xdr:rowOff>
    </xdr:to>
    <xdr:grpSp>
      <xdr:nvGrpSpPr>
        <xdr:cNvPr id="1436" name="Group 3454"/>
        <xdr:cNvGrpSpPr>
          <a:grpSpLocks noChangeAspect="1"/>
        </xdr:cNvGrpSpPr>
      </xdr:nvGrpSpPr>
      <xdr:grpSpPr>
        <a:xfrm>
          <a:off x="518826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7" name="Oval 34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Oval 34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Rectangle 34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628650</xdr:colOff>
      <xdr:row>26</xdr:row>
      <xdr:rowOff>57150</xdr:rowOff>
    </xdr:from>
    <xdr:to>
      <xdr:col>70</xdr:col>
      <xdr:colOff>923925</xdr:colOff>
      <xdr:row>26</xdr:row>
      <xdr:rowOff>171450</xdr:rowOff>
    </xdr:to>
    <xdr:grpSp>
      <xdr:nvGrpSpPr>
        <xdr:cNvPr id="1440" name="Group 3458"/>
        <xdr:cNvGrpSpPr>
          <a:grpSpLocks noChangeAspect="1"/>
        </xdr:cNvGrpSpPr>
      </xdr:nvGrpSpPr>
      <xdr:grpSpPr>
        <a:xfrm>
          <a:off x="5248275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1" name="Oval 34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2" name="Oval 34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3" name="Rectangle 34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219075</xdr:colOff>
      <xdr:row>26</xdr:row>
      <xdr:rowOff>57150</xdr:rowOff>
    </xdr:from>
    <xdr:to>
      <xdr:col>72</xdr:col>
      <xdr:colOff>695325</xdr:colOff>
      <xdr:row>26</xdr:row>
      <xdr:rowOff>171450</xdr:rowOff>
    </xdr:to>
    <xdr:grpSp>
      <xdr:nvGrpSpPr>
        <xdr:cNvPr id="1444" name="Group 3463"/>
        <xdr:cNvGrpSpPr>
          <a:grpSpLocks noChangeAspect="1"/>
        </xdr:cNvGrpSpPr>
      </xdr:nvGrpSpPr>
      <xdr:grpSpPr>
        <a:xfrm>
          <a:off x="53044725" y="66008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445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18288" rIns="18288" bIns="18288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46" name="Line 346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346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346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346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Oval 346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Oval 347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Rectangle 347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619125</xdr:colOff>
      <xdr:row>28</xdr:row>
      <xdr:rowOff>57150</xdr:rowOff>
    </xdr:from>
    <xdr:to>
      <xdr:col>73</xdr:col>
      <xdr:colOff>457200</xdr:colOff>
      <xdr:row>28</xdr:row>
      <xdr:rowOff>171450</xdr:rowOff>
    </xdr:to>
    <xdr:grpSp>
      <xdr:nvGrpSpPr>
        <xdr:cNvPr id="1453" name="Group 3482"/>
        <xdr:cNvGrpSpPr>
          <a:grpSpLocks/>
        </xdr:cNvGrpSpPr>
      </xdr:nvGrpSpPr>
      <xdr:grpSpPr>
        <a:xfrm>
          <a:off x="53959125" y="7058025"/>
          <a:ext cx="809625" cy="114300"/>
          <a:chOff x="4911" y="741"/>
          <a:chExt cx="74" cy="12"/>
        </a:xfrm>
        <a:solidFill>
          <a:srgbClr val="FFFFFF"/>
        </a:solidFill>
      </xdr:grpSpPr>
      <xdr:sp>
        <xdr:nvSpPr>
          <xdr:cNvPr id="1454" name="Line 3473"/>
          <xdr:cNvSpPr>
            <a:spLocks noChangeAspect="1"/>
          </xdr:cNvSpPr>
        </xdr:nvSpPr>
        <xdr:spPr>
          <a:xfrm>
            <a:off x="4914" y="74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5" name="Oval 3474"/>
          <xdr:cNvSpPr>
            <a:spLocks noChangeAspect="1"/>
          </xdr:cNvSpPr>
        </xdr:nvSpPr>
        <xdr:spPr>
          <a:xfrm>
            <a:off x="4949" y="74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3476"/>
          <xdr:cNvSpPr>
            <a:spLocks noChangeAspect="1"/>
          </xdr:cNvSpPr>
        </xdr:nvSpPr>
        <xdr:spPr>
          <a:xfrm>
            <a:off x="4973" y="74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3477"/>
          <xdr:cNvSpPr>
            <a:spLocks noChangeAspect="1"/>
          </xdr:cNvSpPr>
        </xdr:nvSpPr>
        <xdr:spPr>
          <a:xfrm>
            <a:off x="4961" y="74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8" name="Oval 3478"/>
          <xdr:cNvSpPr>
            <a:spLocks noChangeAspect="1"/>
          </xdr:cNvSpPr>
        </xdr:nvSpPr>
        <xdr:spPr>
          <a:xfrm>
            <a:off x="4937" y="74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9" name="Rectangle 3479"/>
          <xdr:cNvSpPr>
            <a:spLocks noChangeAspect="1"/>
          </xdr:cNvSpPr>
        </xdr:nvSpPr>
        <xdr:spPr>
          <a:xfrm>
            <a:off x="4911" y="74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Rectangle 3480"/>
          <xdr:cNvSpPr>
            <a:spLocks noChangeAspect="1"/>
          </xdr:cNvSpPr>
        </xdr:nvSpPr>
        <xdr:spPr>
          <a:xfrm>
            <a:off x="4932" y="741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3481"/>
          <xdr:cNvSpPr>
            <a:spLocks noChangeAspect="1"/>
          </xdr:cNvSpPr>
        </xdr:nvSpPr>
        <xdr:spPr>
          <a:xfrm>
            <a:off x="4927" y="74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342900</xdr:colOff>
      <xdr:row>28</xdr:row>
      <xdr:rowOff>57150</xdr:rowOff>
    </xdr:from>
    <xdr:to>
      <xdr:col>78</xdr:col>
      <xdr:colOff>638175</xdr:colOff>
      <xdr:row>28</xdr:row>
      <xdr:rowOff>171450</xdr:rowOff>
    </xdr:to>
    <xdr:grpSp>
      <xdr:nvGrpSpPr>
        <xdr:cNvPr id="1462" name="Group 3484"/>
        <xdr:cNvGrpSpPr>
          <a:grpSpLocks noChangeAspect="1"/>
        </xdr:cNvGrpSpPr>
      </xdr:nvGrpSpPr>
      <xdr:grpSpPr>
        <a:xfrm>
          <a:off x="58140600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63" name="Oval 348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348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348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361950</xdr:colOff>
      <xdr:row>29</xdr:row>
      <xdr:rowOff>114300</xdr:rowOff>
    </xdr:from>
    <xdr:to>
      <xdr:col>78</xdr:col>
      <xdr:colOff>476250</xdr:colOff>
      <xdr:row>29</xdr:row>
      <xdr:rowOff>114300</xdr:rowOff>
    </xdr:to>
    <xdr:sp>
      <xdr:nvSpPr>
        <xdr:cNvPr id="1466" name="Line 3488"/>
        <xdr:cNvSpPr>
          <a:spLocks/>
        </xdr:cNvSpPr>
      </xdr:nvSpPr>
      <xdr:spPr>
        <a:xfrm flipH="1" flipV="1">
          <a:off x="57645300" y="7343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1467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1468" name="Line 3490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57150</xdr:colOff>
      <xdr:row>26</xdr:row>
      <xdr:rowOff>57150</xdr:rowOff>
    </xdr:from>
    <xdr:to>
      <xdr:col>86</xdr:col>
      <xdr:colOff>942975</xdr:colOff>
      <xdr:row>26</xdr:row>
      <xdr:rowOff>171450</xdr:rowOff>
    </xdr:to>
    <xdr:grpSp>
      <xdr:nvGrpSpPr>
        <xdr:cNvPr id="1469" name="Group 3491"/>
        <xdr:cNvGrpSpPr>
          <a:grpSpLocks/>
        </xdr:cNvGrpSpPr>
      </xdr:nvGrpSpPr>
      <xdr:grpSpPr>
        <a:xfrm>
          <a:off x="63798450" y="6600825"/>
          <a:ext cx="885825" cy="114300"/>
          <a:chOff x="175" y="95"/>
          <a:chExt cx="81" cy="12"/>
        </a:xfrm>
        <a:solidFill>
          <a:srgbClr val="FFFFFF"/>
        </a:solidFill>
      </xdr:grpSpPr>
      <xdr:sp>
        <xdr:nvSpPr>
          <xdr:cNvPr id="1470" name="Line 3492"/>
          <xdr:cNvSpPr>
            <a:spLocks noChangeAspect="1"/>
          </xdr:cNvSpPr>
        </xdr:nvSpPr>
        <xdr:spPr>
          <a:xfrm>
            <a:off x="24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1" name="Oval 3493"/>
          <xdr:cNvSpPr>
            <a:spLocks noChangeAspect="1"/>
          </xdr:cNvSpPr>
        </xdr:nvSpPr>
        <xdr:spPr>
          <a:xfrm>
            <a:off x="2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2" name="Oval 3494"/>
          <xdr:cNvSpPr>
            <a:spLocks noChangeAspect="1"/>
          </xdr:cNvSpPr>
        </xdr:nvSpPr>
        <xdr:spPr>
          <a:xfrm>
            <a:off x="2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3495"/>
          <xdr:cNvSpPr>
            <a:spLocks noChangeAspect="1"/>
          </xdr:cNvSpPr>
        </xdr:nvSpPr>
        <xdr:spPr>
          <a:xfrm>
            <a:off x="1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3496"/>
          <xdr:cNvSpPr>
            <a:spLocks noChangeAspect="1"/>
          </xdr:cNvSpPr>
        </xdr:nvSpPr>
        <xdr:spPr>
          <a:xfrm>
            <a:off x="1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Oval 3497"/>
          <xdr:cNvSpPr>
            <a:spLocks noChangeAspect="1"/>
          </xdr:cNvSpPr>
        </xdr:nvSpPr>
        <xdr:spPr>
          <a:xfrm>
            <a:off x="1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Rectangle 3498"/>
          <xdr:cNvSpPr>
            <a:spLocks noChangeAspect="1"/>
          </xdr:cNvSpPr>
        </xdr:nvSpPr>
        <xdr:spPr>
          <a:xfrm>
            <a:off x="25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7" name="Rectangle 3499"/>
          <xdr:cNvSpPr>
            <a:spLocks noChangeAspect="1"/>
          </xdr:cNvSpPr>
        </xdr:nvSpPr>
        <xdr:spPr>
          <a:xfrm>
            <a:off x="235" y="95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495300</xdr:colOff>
      <xdr:row>29</xdr:row>
      <xdr:rowOff>57150</xdr:rowOff>
    </xdr:from>
    <xdr:to>
      <xdr:col>86</xdr:col>
      <xdr:colOff>866775</xdr:colOff>
      <xdr:row>29</xdr:row>
      <xdr:rowOff>171450</xdr:rowOff>
    </xdr:to>
    <xdr:grpSp>
      <xdr:nvGrpSpPr>
        <xdr:cNvPr id="1478" name="Group 3500"/>
        <xdr:cNvGrpSpPr>
          <a:grpSpLocks/>
        </xdr:cNvGrpSpPr>
      </xdr:nvGrpSpPr>
      <xdr:grpSpPr>
        <a:xfrm>
          <a:off x="63722250" y="7286625"/>
          <a:ext cx="885825" cy="114300"/>
          <a:chOff x="175" y="119"/>
          <a:chExt cx="81" cy="12"/>
        </a:xfrm>
        <a:solidFill>
          <a:srgbClr val="FFFFFF"/>
        </a:solidFill>
      </xdr:grpSpPr>
      <xdr:sp>
        <xdr:nvSpPr>
          <xdr:cNvPr id="1479" name="Line 3501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Oval 3502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1" name="Oval 3503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2" name="Oval 3504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3505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3506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3507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6" name="Rectangle 3508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504825</xdr:colOff>
      <xdr:row>27</xdr:row>
      <xdr:rowOff>114300</xdr:rowOff>
    </xdr:from>
    <xdr:to>
      <xdr:col>79</xdr:col>
      <xdr:colOff>276225</xdr:colOff>
      <xdr:row>27</xdr:row>
      <xdr:rowOff>190500</xdr:rowOff>
    </xdr:to>
    <xdr:sp>
      <xdr:nvSpPr>
        <xdr:cNvPr id="1487" name="Line 3509"/>
        <xdr:cNvSpPr>
          <a:spLocks/>
        </xdr:cNvSpPr>
      </xdr:nvSpPr>
      <xdr:spPr>
        <a:xfrm flipH="1" flipV="1">
          <a:off x="58302525" y="688657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276225</xdr:colOff>
      <xdr:row>27</xdr:row>
      <xdr:rowOff>190500</xdr:rowOff>
    </xdr:from>
    <xdr:to>
      <xdr:col>81</xdr:col>
      <xdr:colOff>466725</xdr:colOff>
      <xdr:row>28</xdr:row>
      <xdr:rowOff>219075</xdr:rowOff>
    </xdr:to>
    <xdr:sp>
      <xdr:nvSpPr>
        <xdr:cNvPr id="1488" name="Line 3511"/>
        <xdr:cNvSpPr>
          <a:spLocks/>
        </xdr:cNvSpPr>
      </xdr:nvSpPr>
      <xdr:spPr>
        <a:xfrm flipH="1" flipV="1">
          <a:off x="59045475" y="6962775"/>
          <a:ext cx="167640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390525</xdr:colOff>
      <xdr:row>30</xdr:row>
      <xdr:rowOff>66675</xdr:rowOff>
    </xdr:from>
    <xdr:to>
      <xdr:col>85</xdr:col>
      <xdr:colOff>161925</xdr:colOff>
      <xdr:row>30</xdr:row>
      <xdr:rowOff>114300</xdr:rowOff>
    </xdr:to>
    <xdr:sp>
      <xdr:nvSpPr>
        <xdr:cNvPr id="1489" name="Line 3512"/>
        <xdr:cNvSpPr>
          <a:spLocks/>
        </xdr:cNvSpPr>
      </xdr:nvSpPr>
      <xdr:spPr>
        <a:xfrm>
          <a:off x="62645925" y="7524750"/>
          <a:ext cx="742950" cy="476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457200</xdr:colOff>
      <xdr:row>28</xdr:row>
      <xdr:rowOff>219075</xdr:rowOff>
    </xdr:from>
    <xdr:to>
      <xdr:col>84</xdr:col>
      <xdr:colOff>400050</xdr:colOff>
      <xdr:row>30</xdr:row>
      <xdr:rowOff>66675</xdr:rowOff>
    </xdr:to>
    <xdr:sp>
      <xdr:nvSpPr>
        <xdr:cNvPr id="1490" name="Line 3513"/>
        <xdr:cNvSpPr>
          <a:spLocks/>
        </xdr:cNvSpPr>
      </xdr:nvSpPr>
      <xdr:spPr>
        <a:xfrm>
          <a:off x="60712350" y="7219950"/>
          <a:ext cx="1943100" cy="304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142875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1491" name="Line 3514"/>
        <xdr:cNvSpPr>
          <a:spLocks/>
        </xdr:cNvSpPr>
      </xdr:nvSpPr>
      <xdr:spPr>
        <a:xfrm flipV="1">
          <a:off x="63369825" y="7572375"/>
          <a:ext cx="1343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81</xdr:col>
      <xdr:colOff>342900</xdr:colOff>
      <xdr:row>28</xdr:row>
      <xdr:rowOff>114300</xdr:rowOff>
    </xdr:from>
    <xdr:ext cx="323850" cy="228600"/>
    <xdr:sp>
      <xdr:nvSpPr>
        <xdr:cNvPr id="1492" name="Text Box 3518"/>
        <xdr:cNvSpPr txBox="1">
          <a:spLocks noChangeArrowheads="1"/>
        </xdr:cNvSpPr>
      </xdr:nvSpPr>
      <xdr:spPr>
        <a:xfrm>
          <a:off x="60598050" y="71151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60</a:t>
          </a:r>
        </a:p>
      </xdr:txBody>
    </xdr:sp>
    <xdr:clientData/>
  </xdr:oneCellAnchor>
  <xdr:oneCellAnchor>
    <xdr:from>
      <xdr:col>81</xdr:col>
      <xdr:colOff>342900</xdr:colOff>
      <xdr:row>27</xdr:row>
      <xdr:rowOff>0</xdr:rowOff>
    </xdr:from>
    <xdr:ext cx="323850" cy="228600"/>
    <xdr:sp>
      <xdr:nvSpPr>
        <xdr:cNvPr id="1493" name="Text Box 3519"/>
        <xdr:cNvSpPr txBox="1">
          <a:spLocks noChangeArrowheads="1"/>
        </xdr:cNvSpPr>
      </xdr:nvSpPr>
      <xdr:spPr>
        <a:xfrm>
          <a:off x="60598050" y="67722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80</a:t>
          </a:r>
        </a:p>
      </xdr:txBody>
    </xdr:sp>
    <xdr:clientData/>
  </xdr:oneCellAnchor>
  <xdr:twoCellAnchor editAs="absolute">
    <xdr:from>
      <xdr:col>82</xdr:col>
      <xdr:colOff>628650</xdr:colOff>
      <xdr:row>28</xdr:row>
      <xdr:rowOff>180975</xdr:rowOff>
    </xdr:from>
    <xdr:to>
      <xdr:col>82</xdr:col>
      <xdr:colOff>923925</xdr:colOff>
      <xdr:row>29</xdr:row>
      <xdr:rowOff>66675</xdr:rowOff>
    </xdr:to>
    <xdr:grpSp>
      <xdr:nvGrpSpPr>
        <xdr:cNvPr id="1494" name="Group 3520"/>
        <xdr:cNvGrpSpPr>
          <a:grpSpLocks noChangeAspect="1"/>
        </xdr:cNvGrpSpPr>
      </xdr:nvGrpSpPr>
      <xdr:grpSpPr>
        <a:xfrm>
          <a:off x="61398150" y="71818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95" name="Oval 35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6" name="Oval 35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35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85</xdr:col>
      <xdr:colOff>361950</xdr:colOff>
      <xdr:row>32</xdr:row>
      <xdr:rowOff>114300</xdr:rowOff>
    </xdr:from>
    <xdr:to>
      <xdr:col>86</xdr:col>
      <xdr:colOff>476250</xdr:colOff>
      <xdr:row>32</xdr:row>
      <xdr:rowOff>114300</xdr:rowOff>
    </xdr:to>
    <xdr:sp>
      <xdr:nvSpPr>
        <xdr:cNvPr id="1498" name="Line 3524"/>
        <xdr:cNvSpPr>
          <a:spLocks/>
        </xdr:cNvSpPr>
      </xdr:nvSpPr>
      <xdr:spPr>
        <a:xfrm flipH="1" flipV="1">
          <a:off x="63588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28575</xdr:colOff>
      <xdr:row>31</xdr:row>
      <xdr:rowOff>57150</xdr:rowOff>
    </xdr:from>
    <xdr:to>
      <xdr:col>86</xdr:col>
      <xdr:colOff>323850</xdr:colOff>
      <xdr:row>31</xdr:row>
      <xdr:rowOff>171450</xdr:rowOff>
    </xdr:to>
    <xdr:grpSp>
      <xdr:nvGrpSpPr>
        <xdr:cNvPr id="1499" name="Group 3525"/>
        <xdr:cNvGrpSpPr>
          <a:grpSpLocks noChangeAspect="1"/>
        </xdr:cNvGrpSpPr>
      </xdr:nvGrpSpPr>
      <xdr:grpSpPr>
        <a:xfrm>
          <a:off x="6376987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00" name="Oval 35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Oval 35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35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361950</xdr:colOff>
      <xdr:row>29</xdr:row>
      <xdr:rowOff>114300</xdr:rowOff>
    </xdr:from>
    <xdr:to>
      <xdr:col>85</xdr:col>
      <xdr:colOff>485775</xdr:colOff>
      <xdr:row>29</xdr:row>
      <xdr:rowOff>114300</xdr:rowOff>
    </xdr:to>
    <xdr:sp>
      <xdr:nvSpPr>
        <xdr:cNvPr id="1503" name="Line 3529"/>
        <xdr:cNvSpPr>
          <a:spLocks/>
        </xdr:cNvSpPr>
      </xdr:nvSpPr>
      <xdr:spPr>
        <a:xfrm flipH="1" flipV="1">
          <a:off x="62617350" y="73437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85</xdr:col>
      <xdr:colOff>28575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504" name="Group 3530"/>
        <xdr:cNvGrpSpPr>
          <a:grpSpLocks noChangeAspect="1"/>
        </xdr:cNvGrpSpPr>
      </xdr:nvGrpSpPr>
      <xdr:grpSpPr>
        <a:xfrm>
          <a:off x="63255525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505" name="Line 353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353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353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Rectangle 353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57150</xdr:colOff>
      <xdr:row>25</xdr:row>
      <xdr:rowOff>180975</xdr:rowOff>
    </xdr:from>
    <xdr:to>
      <xdr:col>37</xdr:col>
      <xdr:colOff>504825</xdr:colOff>
      <xdr:row>26</xdr:row>
      <xdr:rowOff>161925</xdr:rowOff>
    </xdr:to>
    <xdr:sp>
      <xdr:nvSpPr>
        <xdr:cNvPr id="1509" name="Rectangle 3380" descr="Vodorovné cihly"/>
        <xdr:cNvSpPr>
          <a:spLocks/>
        </xdr:cNvSpPr>
      </xdr:nvSpPr>
      <xdr:spPr>
        <a:xfrm>
          <a:off x="27317700" y="6496050"/>
          <a:ext cx="447675" cy="20955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22</xdr:row>
      <xdr:rowOff>219075</xdr:rowOff>
    </xdr:from>
    <xdr:to>
      <xdr:col>12</xdr:col>
      <xdr:colOff>647700</xdr:colOff>
      <xdr:row>24</xdr:row>
      <xdr:rowOff>114300</xdr:rowOff>
    </xdr:to>
    <xdr:grpSp>
      <xdr:nvGrpSpPr>
        <xdr:cNvPr id="1510" name="Group 1936"/>
        <xdr:cNvGrpSpPr>
          <a:grpSpLocks noChangeAspect="1"/>
        </xdr:cNvGrpSpPr>
      </xdr:nvGrpSpPr>
      <xdr:grpSpPr>
        <a:xfrm>
          <a:off x="8801100" y="5848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11" name="Line 193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193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323850</xdr:colOff>
      <xdr:row>19</xdr:row>
      <xdr:rowOff>209550</xdr:rowOff>
    </xdr:from>
    <xdr:to>
      <xdr:col>18</xdr:col>
      <xdr:colOff>628650</xdr:colOff>
      <xdr:row>21</xdr:row>
      <xdr:rowOff>114300</xdr:rowOff>
    </xdr:to>
    <xdr:grpSp>
      <xdr:nvGrpSpPr>
        <xdr:cNvPr id="1513" name="Group 47"/>
        <xdr:cNvGrpSpPr>
          <a:grpSpLocks noChangeAspect="1"/>
        </xdr:cNvGrpSpPr>
      </xdr:nvGrpSpPr>
      <xdr:grpSpPr>
        <a:xfrm>
          <a:off x="132397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514" name="Line 4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5" name="Oval 4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104775</xdr:colOff>
      <xdr:row>27</xdr:row>
      <xdr:rowOff>114300</xdr:rowOff>
    </xdr:from>
    <xdr:to>
      <xdr:col>61</xdr:col>
      <xdr:colOff>419100</xdr:colOff>
      <xdr:row>29</xdr:row>
      <xdr:rowOff>28575</xdr:rowOff>
    </xdr:to>
    <xdr:grpSp>
      <xdr:nvGrpSpPr>
        <xdr:cNvPr id="1516" name="Group 3401"/>
        <xdr:cNvGrpSpPr>
          <a:grpSpLocks noChangeAspect="1"/>
        </xdr:cNvGrpSpPr>
      </xdr:nvGrpSpPr>
      <xdr:grpSpPr>
        <a:xfrm>
          <a:off x="45500925" y="6886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17" name="Line 340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340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94" customWidth="1"/>
    <col min="2" max="2" width="11.25390625" style="171" customWidth="1"/>
    <col min="3" max="18" width="11.25390625" style="95" customWidth="1"/>
    <col min="19" max="19" width="4.75390625" style="94" customWidth="1"/>
    <col min="20" max="20" width="1.75390625" style="94" customWidth="1"/>
    <col min="21" max="16384" width="9.125" style="95" customWidth="1"/>
  </cols>
  <sheetData>
    <row r="1" spans="1:20" s="93" customFormat="1" ht="9.75" customHeight="1">
      <c r="A1" s="90"/>
      <c r="B1" s="91"/>
      <c r="C1" s="92"/>
      <c r="D1" s="92"/>
      <c r="E1" s="92"/>
      <c r="F1" s="92"/>
      <c r="G1" s="92"/>
      <c r="H1" s="92"/>
      <c r="I1" s="92"/>
      <c r="J1" s="92"/>
      <c r="K1" s="92"/>
      <c r="L1" s="92"/>
      <c r="S1" s="90"/>
      <c r="T1" s="90"/>
    </row>
    <row r="2" spans="2:18" ht="36" customHeight="1">
      <c r="B2" s="95"/>
      <c r="D2" s="96"/>
      <c r="E2" s="96"/>
      <c r="F2" s="96"/>
      <c r="G2" s="96"/>
      <c r="H2" s="96"/>
      <c r="I2" s="96"/>
      <c r="J2" s="96"/>
      <c r="K2" s="96"/>
      <c r="L2" s="96"/>
      <c r="R2" s="97"/>
    </row>
    <row r="3" spans="2:12" s="94" customFormat="1" ht="18" customHeight="1">
      <c r="B3" s="98"/>
      <c r="C3" s="98"/>
      <c r="D3" s="98"/>
      <c r="J3" s="99"/>
      <c r="K3" s="98"/>
      <c r="L3" s="98"/>
    </row>
    <row r="4" spans="1:22" s="105" customFormat="1" ht="22.5" customHeight="1">
      <c r="A4" s="100"/>
      <c r="B4" s="34" t="s">
        <v>32</v>
      </c>
      <c r="C4" s="277" t="s">
        <v>67</v>
      </c>
      <c r="D4" s="101"/>
      <c r="E4" s="100"/>
      <c r="F4" s="100"/>
      <c r="G4" s="100"/>
      <c r="H4" s="100"/>
      <c r="I4" s="101"/>
      <c r="J4" s="308" t="s">
        <v>66</v>
      </c>
      <c r="K4" s="101"/>
      <c r="L4" s="102"/>
      <c r="M4" s="101"/>
      <c r="N4" s="101"/>
      <c r="O4" s="101"/>
      <c r="P4" s="101"/>
      <c r="Q4" s="103" t="s">
        <v>33</v>
      </c>
      <c r="R4" s="309">
        <v>737650</v>
      </c>
      <c r="S4" s="101"/>
      <c r="T4" s="101"/>
      <c r="U4" s="104"/>
      <c r="V4" s="104"/>
    </row>
    <row r="5" spans="2:22" s="106" customFormat="1" ht="18" customHeight="1" thickBot="1">
      <c r="B5" s="107"/>
      <c r="C5" s="108"/>
      <c r="D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</row>
    <row r="6" spans="1:22" s="114" customFormat="1" ht="21" customHeight="1">
      <c r="A6" s="109"/>
      <c r="B6" s="110"/>
      <c r="C6" s="111"/>
      <c r="D6" s="110"/>
      <c r="E6" s="112"/>
      <c r="F6" s="112"/>
      <c r="G6" s="112"/>
      <c r="H6" s="112"/>
      <c r="I6" s="112"/>
      <c r="J6" s="110"/>
      <c r="K6" s="110"/>
      <c r="L6" s="110"/>
      <c r="M6" s="110"/>
      <c r="N6" s="110"/>
      <c r="O6" s="110"/>
      <c r="P6" s="110"/>
      <c r="Q6" s="110"/>
      <c r="R6" s="110"/>
      <c r="S6" s="113"/>
      <c r="T6" s="99"/>
      <c r="U6" s="99"/>
      <c r="V6" s="99"/>
    </row>
    <row r="7" spans="1:21" ht="21" customHeight="1">
      <c r="A7" s="115"/>
      <c r="B7" s="116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8"/>
      <c r="S7" s="119"/>
      <c r="T7" s="98"/>
      <c r="U7" s="96"/>
    </row>
    <row r="8" spans="1:21" ht="24.75" customHeight="1">
      <c r="A8" s="115"/>
      <c r="B8" s="120"/>
      <c r="C8" s="121" t="s">
        <v>9</v>
      </c>
      <c r="D8" s="122"/>
      <c r="E8" s="122"/>
      <c r="F8" s="122"/>
      <c r="G8" s="122"/>
      <c r="H8" s="219"/>
      <c r="I8" s="219"/>
      <c r="J8" s="52" t="s">
        <v>53</v>
      </c>
      <c r="K8" s="219"/>
      <c r="L8" s="219"/>
      <c r="M8" s="122"/>
      <c r="N8" s="122"/>
      <c r="O8" s="122"/>
      <c r="P8" s="122"/>
      <c r="Q8" s="122"/>
      <c r="R8" s="123"/>
      <c r="S8" s="119"/>
      <c r="T8" s="98"/>
      <c r="U8" s="96"/>
    </row>
    <row r="9" spans="1:21" ht="24.75" customHeight="1">
      <c r="A9" s="115"/>
      <c r="B9" s="120"/>
      <c r="C9" s="51" t="s">
        <v>8</v>
      </c>
      <c r="D9" s="122"/>
      <c r="E9" s="122"/>
      <c r="F9" s="122"/>
      <c r="G9" s="122"/>
      <c r="H9" s="122"/>
      <c r="I9" s="122"/>
      <c r="J9" s="124" t="s">
        <v>50</v>
      </c>
      <c r="K9" s="122"/>
      <c r="L9" s="122"/>
      <c r="M9" s="122"/>
      <c r="N9" s="122"/>
      <c r="O9" s="122"/>
      <c r="P9" s="392" t="s">
        <v>51</v>
      </c>
      <c r="Q9" s="392"/>
      <c r="R9" s="125"/>
      <c r="S9" s="119"/>
      <c r="T9" s="98"/>
      <c r="U9" s="96"/>
    </row>
    <row r="10" spans="1:21" ht="24.75" customHeight="1">
      <c r="A10" s="115"/>
      <c r="B10" s="120"/>
      <c r="C10" s="51" t="s">
        <v>10</v>
      </c>
      <c r="D10" s="122"/>
      <c r="E10" s="122"/>
      <c r="F10" s="122"/>
      <c r="G10" s="122"/>
      <c r="H10" s="122"/>
      <c r="I10" s="122"/>
      <c r="J10" s="124" t="s">
        <v>52</v>
      </c>
      <c r="K10" s="122"/>
      <c r="L10" s="122"/>
      <c r="M10" s="122"/>
      <c r="N10" s="122"/>
      <c r="O10" s="122"/>
      <c r="P10" s="392"/>
      <c r="Q10" s="392"/>
      <c r="R10" s="123"/>
      <c r="S10" s="119"/>
      <c r="T10" s="98"/>
      <c r="U10" s="96"/>
    </row>
    <row r="11" spans="1:21" ht="21" customHeight="1">
      <c r="A11" s="115"/>
      <c r="B11" s="126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  <c r="Q11" s="127"/>
      <c r="R11" s="128"/>
      <c r="S11" s="119"/>
      <c r="T11" s="98"/>
      <c r="U11" s="96"/>
    </row>
    <row r="12" spans="1:21" ht="21" customHeight="1">
      <c r="A12" s="115"/>
      <c r="B12" s="120"/>
      <c r="C12" s="122"/>
      <c r="D12" s="122"/>
      <c r="E12" s="122"/>
      <c r="F12" s="122"/>
      <c r="G12" s="122"/>
      <c r="H12" s="122"/>
      <c r="I12" s="122"/>
      <c r="J12" s="129"/>
      <c r="K12" s="129"/>
      <c r="L12" s="122"/>
      <c r="M12" s="122"/>
      <c r="N12" s="122"/>
      <c r="O12" s="122"/>
      <c r="P12" s="122"/>
      <c r="Q12" s="122"/>
      <c r="R12" s="123"/>
      <c r="S12" s="119"/>
      <c r="T12" s="98"/>
      <c r="U12" s="96"/>
    </row>
    <row r="13" spans="1:21" ht="21" customHeight="1">
      <c r="A13" s="115"/>
      <c r="B13" s="120"/>
      <c r="C13" s="63" t="s">
        <v>15</v>
      </c>
      <c r="D13" s="122"/>
      <c r="E13" s="122"/>
      <c r="F13" s="122"/>
      <c r="G13" s="129"/>
      <c r="H13" s="122"/>
      <c r="I13" s="122"/>
      <c r="J13" s="129" t="s">
        <v>16</v>
      </c>
      <c r="K13" s="203"/>
      <c r="M13" s="129"/>
      <c r="N13" s="122"/>
      <c r="O13" s="129"/>
      <c r="P13" s="130"/>
      <c r="Q13" s="122"/>
      <c r="R13" s="123"/>
      <c r="S13" s="119"/>
      <c r="T13" s="98"/>
      <c r="U13" s="96"/>
    </row>
    <row r="14" spans="1:21" ht="21" customHeight="1">
      <c r="A14" s="115"/>
      <c r="B14" s="120"/>
      <c r="C14" s="62" t="s">
        <v>17</v>
      </c>
      <c r="D14" s="122"/>
      <c r="E14" s="122"/>
      <c r="F14" s="122"/>
      <c r="G14" s="220"/>
      <c r="H14" s="122"/>
      <c r="I14" s="122"/>
      <c r="J14" s="310">
        <v>41.518</v>
      </c>
      <c r="K14" s="78"/>
      <c r="M14" s="220"/>
      <c r="N14" s="122"/>
      <c r="O14" s="220"/>
      <c r="P14" s="130"/>
      <c r="Q14" s="122"/>
      <c r="R14" s="123"/>
      <c r="S14" s="119"/>
      <c r="T14" s="98"/>
      <c r="U14" s="96"/>
    </row>
    <row r="15" spans="1:21" ht="21" customHeight="1">
      <c r="A15" s="115"/>
      <c r="B15" s="120"/>
      <c r="C15" s="62" t="s">
        <v>18</v>
      </c>
      <c r="D15" s="122"/>
      <c r="E15" s="122"/>
      <c r="F15" s="122"/>
      <c r="G15" s="221"/>
      <c r="H15" s="122"/>
      <c r="I15" s="122"/>
      <c r="J15" s="268" t="s">
        <v>68</v>
      </c>
      <c r="K15" s="221"/>
      <c r="N15" s="122"/>
      <c r="O15" s="221"/>
      <c r="P15" s="122"/>
      <c r="Q15" s="122"/>
      <c r="R15" s="123"/>
      <c r="S15" s="119"/>
      <c r="T15" s="98"/>
      <c r="U15" s="96"/>
    </row>
    <row r="16" spans="1:21" ht="21" customHeight="1">
      <c r="A16" s="115"/>
      <c r="B16" s="120"/>
      <c r="C16" s="122"/>
      <c r="D16" s="122"/>
      <c r="E16" s="122"/>
      <c r="F16" s="122"/>
      <c r="G16" s="122"/>
      <c r="H16" s="122"/>
      <c r="I16" s="122"/>
      <c r="J16" s="269" t="s">
        <v>54</v>
      </c>
      <c r="K16" s="211"/>
      <c r="L16" s="122"/>
      <c r="M16" s="122"/>
      <c r="N16" s="122"/>
      <c r="O16" s="122"/>
      <c r="P16" s="122"/>
      <c r="Q16" s="122"/>
      <c r="R16" s="123"/>
      <c r="S16" s="119"/>
      <c r="T16" s="98"/>
      <c r="U16" s="96"/>
    </row>
    <row r="17" spans="1:21" ht="21" customHeight="1">
      <c r="A17" s="115"/>
      <c r="B17" s="126"/>
      <c r="C17" s="127"/>
      <c r="D17" s="127"/>
      <c r="E17" s="127"/>
      <c r="F17" s="127"/>
      <c r="G17" s="127"/>
      <c r="H17" s="272"/>
      <c r="I17" s="272"/>
      <c r="J17" s="273"/>
      <c r="K17" s="273"/>
      <c r="L17" s="272"/>
      <c r="M17" s="272"/>
      <c r="N17" s="127"/>
      <c r="O17" s="127"/>
      <c r="P17" s="127"/>
      <c r="Q17" s="127"/>
      <c r="R17" s="128"/>
      <c r="S17" s="119"/>
      <c r="T17" s="98"/>
      <c r="U17" s="96"/>
    </row>
    <row r="18" spans="1:21" ht="21" customHeight="1">
      <c r="A18" s="115"/>
      <c r="B18" s="120"/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3"/>
      <c r="S18" s="119"/>
      <c r="T18" s="98"/>
      <c r="U18" s="96"/>
    </row>
    <row r="19" spans="1:21" ht="21" customHeight="1">
      <c r="A19" s="115"/>
      <c r="B19" s="120"/>
      <c r="C19" s="62" t="s">
        <v>34</v>
      </c>
      <c r="D19" s="122"/>
      <c r="E19" s="122"/>
      <c r="F19" s="122"/>
      <c r="G19" s="122"/>
      <c r="H19" s="122"/>
      <c r="J19" s="131" t="s">
        <v>45</v>
      </c>
      <c r="L19" s="122"/>
      <c r="M19" s="130"/>
      <c r="N19" s="130"/>
      <c r="O19" s="122"/>
      <c r="P19" s="392" t="s">
        <v>55</v>
      </c>
      <c r="Q19" s="392"/>
      <c r="R19" s="123"/>
      <c r="S19" s="119"/>
      <c r="T19" s="98"/>
      <c r="U19" s="96"/>
    </row>
    <row r="20" spans="1:21" ht="21" customHeight="1">
      <c r="A20" s="115"/>
      <c r="B20" s="120"/>
      <c r="C20" s="62" t="s">
        <v>35</v>
      </c>
      <c r="D20" s="122"/>
      <c r="E20" s="122"/>
      <c r="F20" s="122"/>
      <c r="G20" s="122"/>
      <c r="H20" s="122"/>
      <c r="J20" s="132" t="s">
        <v>46</v>
      </c>
      <c r="L20" s="122"/>
      <c r="M20" s="130"/>
      <c r="N20" s="130"/>
      <c r="O20" s="122"/>
      <c r="P20" s="392" t="s">
        <v>56</v>
      </c>
      <c r="Q20" s="392"/>
      <c r="R20" s="123"/>
      <c r="S20" s="119"/>
      <c r="T20" s="98"/>
      <c r="U20" s="96"/>
    </row>
    <row r="21" spans="1:21" ht="21" customHeight="1">
      <c r="A21" s="115"/>
      <c r="B21" s="133"/>
      <c r="C21" s="134"/>
      <c r="D21" s="134"/>
      <c r="E21" s="134"/>
      <c r="F21" s="134"/>
      <c r="G21" s="134"/>
      <c r="H21" s="134"/>
      <c r="I21" s="134"/>
      <c r="J21" s="227"/>
      <c r="K21" s="134"/>
      <c r="L21" s="134"/>
      <c r="M21" s="134"/>
      <c r="N21" s="134"/>
      <c r="O21" s="134"/>
      <c r="P21" s="134"/>
      <c r="Q21" s="134"/>
      <c r="R21" s="135"/>
      <c r="S21" s="119"/>
      <c r="T21" s="98"/>
      <c r="U21" s="96"/>
    </row>
    <row r="22" spans="1:21" ht="21" customHeight="1">
      <c r="A22" s="115"/>
      <c r="B22" s="136"/>
      <c r="C22" s="137"/>
      <c r="D22" s="137"/>
      <c r="E22" s="138"/>
      <c r="F22" s="138"/>
      <c r="G22" s="138"/>
      <c r="H22" s="138"/>
      <c r="I22" s="137"/>
      <c r="J22" s="139"/>
      <c r="K22" s="137"/>
      <c r="L22" s="137"/>
      <c r="M22" s="137"/>
      <c r="N22" s="137"/>
      <c r="O22" s="137"/>
      <c r="P22" s="137"/>
      <c r="Q22" s="137"/>
      <c r="R22" s="137"/>
      <c r="S22" s="119"/>
      <c r="T22" s="98"/>
      <c r="U22" s="96"/>
    </row>
    <row r="23" spans="1:19" ht="30" customHeight="1">
      <c r="A23" s="140"/>
      <c r="B23" s="141"/>
      <c r="C23" s="142"/>
      <c r="D23" s="395" t="s">
        <v>36</v>
      </c>
      <c r="E23" s="396"/>
      <c r="F23" s="396"/>
      <c r="G23" s="396"/>
      <c r="H23" s="142"/>
      <c r="I23" s="143"/>
      <c r="J23" s="144"/>
      <c r="K23" s="141"/>
      <c r="L23" s="142"/>
      <c r="M23" s="395" t="s">
        <v>37</v>
      </c>
      <c r="N23" s="395"/>
      <c r="O23" s="395"/>
      <c r="P23" s="395"/>
      <c r="Q23" s="142"/>
      <c r="R23" s="143"/>
      <c r="S23" s="119"/>
    </row>
    <row r="24" spans="1:20" s="149" customFormat="1" ht="21" customHeight="1" thickBot="1">
      <c r="A24" s="145"/>
      <c r="B24" s="146" t="s">
        <v>22</v>
      </c>
      <c r="C24" s="88" t="s">
        <v>23</v>
      </c>
      <c r="D24" s="88" t="s">
        <v>24</v>
      </c>
      <c r="E24" s="147" t="s">
        <v>25</v>
      </c>
      <c r="F24" s="397" t="s">
        <v>26</v>
      </c>
      <c r="G24" s="398"/>
      <c r="H24" s="398"/>
      <c r="I24" s="399"/>
      <c r="J24" s="144"/>
      <c r="K24" s="146" t="s">
        <v>22</v>
      </c>
      <c r="L24" s="88" t="s">
        <v>23</v>
      </c>
      <c r="M24" s="88" t="s">
        <v>24</v>
      </c>
      <c r="N24" s="147" t="s">
        <v>25</v>
      </c>
      <c r="O24" s="397" t="s">
        <v>26</v>
      </c>
      <c r="P24" s="398"/>
      <c r="Q24" s="398"/>
      <c r="R24" s="399"/>
      <c r="S24" s="148"/>
      <c r="T24" s="94"/>
    </row>
    <row r="25" spans="1:20" s="105" customFormat="1" ht="21" customHeight="1" thickTop="1">
      <c r="A25" s="140"/>
      <c r="B25" s="150"/>
      <c r="C25" s="151"/>
      <c r="D25" s="152"/>
      <c r="E25" s="153"/>
      <c r="F25" s="154"/>
      <c r="G25" s="155"/>
      <c r="H25" s="155"/>
      <c r="I25" s="156"/>
      <c r="J25" s="144"/>
      <c r="K25" s="150"/>
      <c r="L25" s="151"/>
      <c r="M25" s="152"/>
      <c r="N25" s="153"/>
      <c r="O25" s="154"/>
      <c r="P25" s="155"/>
      <c r="Q25" s="155"/>
      <c r="R25" s="156"/>
      <c r="S25" s="119"/>
      <c r="T25" s="94"/>
    </row>
    <row r="26" spans="1:20" s="105" customFormat="1" ht="21" customHeight="1">
      <c r="A26" s="140"/>
      <c r="B26" s="157">
        <v>1</v>
      </c>
      <c r="C26" s="158">
        <v>41.755</v>
      </c>
      <c r="D26" s="158">
        <v>41.358</v>
      </c>
      <c r="E26" s="159">
        <f aca="true" t="shared" si="0" ref="E26:E31">(C26-D26)*1000</f>
        <v>397.00000000000557</v>
      </c>
      <c r="F26" s="406" t="s">
        <v>38</v>
      </c>
      <c r="G26" s="407"/>
      <c r="H26" s="407"/>
      <c r="I26" s="408"/>
      <c r="J26" s="144"/>
      <c r="K26" s="312">
        <v>1</v>
      </c>
      <c r="L26" s="160">
        <v>41.532</v>
      </c>
      <c r="M26" s="160">
        <v>41.362</v>
      </c>
      <c r="N26" s="159">
        <f>(L26-M26)*1000</f>
        <v>169.9999999999946</v>
      </c>
      <c r="O26" s="400" t="s">
        <v>65</v>
      </c>
      <c r="P26" s="401"/>
      <c r="Q26" s="401"/>
      <c r="R26" s="402"/>
      <c r="S26" s="119"/>
      <c r="T26" s="94"/>
    </row>
    <row r="27" spans="1:20" s="105" customFormat="1" ht="21" customHeight="1">
      <c r="A27" s="140"/>
      <c r="B27" s="279" t="s">
        <v>72</v>
      </c>
      <c r="C27" s="158">
        <v>41.765</v>
      </c>
      <c r="D27" s="158">
        <v>40.85</v>
      </c>
      <c r="E27" s="159">
        <f t="shared" si="0"/>
        <v>914.9999999999991</v>
      </c>
      <c r="F27" s="251" t="s">
        <v>74</v>
      </c>
      <c r="G27" s="252"/>
      <c r="H27" s="252"/>
      <c r="I27" s="253"/>
      <c r="J27" s="144"/>
      <c r="K27" s="157"/>
      <c r="L27" s="160"/>
      <c r="M27" s="160"/>
      <c r="N27" s="159"/>
      <c r="O27" s="393" t="s">
        <v>130</v>
      </c>
      <c r="P27" s="392"/>
      <c r="Q27" s="392"/>
      <c r="R27" s="394"/>
      <c r="S27" s="119"/>
      <c r="T27" s="94"/>
    </row>
    <row r="28" spans="1:20" s="105" customFormat="1" ht="21" customHeight="1">
      <c r="A28" s="140"/>
      <c r="B28" s="278" t="s">
        <v>70</v>
      </c>
      <c r="C28" s="311">
        <v>41.216</v>
      </c>
      <c r="D28" s="158">
        <v>41.02</v>
      </c>
      <c r="E28" s="159">
        <f t="shared" si="0"/>
        <v>195.99999999999795</v>
      </c>
      <c r="F28" s="400" t="s">
        <v>73</v>
      </c>
      <c r="G28" s="401"/>
      <c r="H28" s="401"/>
      <c r="I28" s="402"/>
      <c r="J28" s="144"/>
      <c r="K28" s="157"/>
      <c r="L28" s="160"/>
      <c r="M28" s="160"/>
      <c r="N28" s="159"/>
      <c r="O28" s="393" t="s">
        <v>131</v>
      </c>
      <c r="P28" s="392"/>
      <c r="Q28" s="392"/>
      <c r="R28" s="394"/>
      <c r="S28" s="119"/>
      <c r="T28" s="94"/>
    </row>
    <row r="29" spans="1:20" s="105" customFormat="1" ht="21" customHeight="1">
      <c r="A29" s="140"/>
      <c r="B29" s="278" t="s">
        <v>71</v>
      </c>
      <c r="C29" s="158">
        <v>41.02</v>
      </c>
      <c r="D29" s="311">
        <v>40.85</v>
      </c>
      <c r="E29" s="159">
        <f t="shared" si="0"/>
        <v>170.0000000000017</v>
      </c>
      <c r="F29" s="400" t="s">
        <v>73</v>
      </c>
      <c r="G29" s="401"/>
      <c r="H29" s="401"/>
      <c r="I29" s="402"/>
      <c r="J29" s="144"/>
      <c r="K29" s="157"/>
      <c r="L29" s="160"/>
      <c r="M29" s="160"/>
      <c r="N29" s="159">
        <f>(L29-M29)*1000</f>
        <v>0</v>
      </c>
      <c r="O29" s="393"/>
      <c r="P29" s="392"/>
      <c r="Q29" s="392"/>
      <c r="R29" s="394"/>
      <c r="S29" s="119"/>
      <c r="T29" s="94"/>
    </row>
    <row r="30" spans="1:20" s="105" customFormat="1" ht="21" customHeight="1">
      <c r="A30" s="140"/>
      <c r="B30" s="157">
        <v>2</v>
      </c>
      <c r="C30" s="158">
        <v>41.768</v>
      </c>
      <c r="D30" s="158">
        <v>41.36</v>
      </c>
      <c r="E30" s="159">
        <f t="shared" si="0"/>
        <v>408.00000000000125</v>
      </c>
      <c r="F30" s="400" t="s">
        <v>39</v>
      </c>
      <c r="G30" s="401"/>
      <c r="H30" s="401"/>
      <c r="I30" s="402"/>
      <c r="J30" s="144"/>
      <c r="K30" s="312">
        <v>3</v>
      </c>
      <c r="L30" s="160">
        <v>41.508</v>
      </c>
      <c r="M30" s="160">
        <v>41.338</v>
      </c>
      <c r="N30" s="159">
        <f>(L30-M30)*1000</f>
        <v>170.0000000000017</v>
      </c>
      <c r="O30" s="400" t="s">
        <v>57</v>
      </c>
      <c r="P30" s="401"/>
      <c r="Q30" s="401"/>
      <c r="R30" s="402"/>
      <c r="S30" s="119"/>
      <c r="T30" s="94"/>
    </row>
    <row r="31" spans="1:20" s="105" customFormat="1" ht="21" customHeight="1">
      <c r="A31" s="140"/>
      <c r="B31" s="157">
        <v>3</v>
      </c>
      <c r="C31" s="158">
        <v>41.732</v>
      </c>
      <c r="D31" s="158">
        <v>41.299</v>
      </c>
      <c r="E31" s="159">
        <f t="shared" si="0"/>
        <v>432.99999999999983</v>
      </c>
      <c r="F31" s="400" t="s">
        <v>39</v>
      </c>
      <c r="G31" s="401"/>
      <c r="H31" s="401"/>
      <c r="I31" s="402"/>
      <c r="J31" s="144"/>
      <c r="K31" s="157"/>
      <c r="L31" s="160"/>
      <c r="M31" s="160"/>
      <c r="N31" s="159">
        <f>(M31-L31)*1000</f>
        <v>0</v>
      </c>
      <c r="O31" s="393" t="s">
        <v>130</v>
      </c>
      <c r="P31" s="392"/>
      <c r="Q31" s="392"/>
      <c r="R31" s="394"/>
      <c r="S31" s="119"/>
      <c r="T31" s="94"/>
    </row>
    <row r="32" spans="1:20" s="100" customFormat="1" ht="21" customHeight="1">
      <c r="A32" s="140"/>
      <c r="B32" s="161"/>
      <c r="C32" s="162"/>
      <c r="D32" s="163"/>
      <c r="E32" s="164"/>
      <c r="F32" s="165"/>
      <c r="G32" s="166"/>
      <c r="H32" s="166"/>
      <c r="I32" s="167"/>
      <c r="J32" s="144"/>
      <c r="K32" s="161"/>
      <c r="L32" s="162"/>
      <c r="M32" s="163"/>
      <c r="N32" s="164"/>
      <c r="O32" s="403" t="s">
        <v>69</v>
      </c>
      <c r="P32" s="404"/>
      <c r="Q32" s="404"/>
      <c r="R32" s="405"/>
      <c r="S32" s="119"/>
      <c r="T32" s="94"/>
    </row>
    <row r="33" spans="1:19" ht="21" customHeight="1" thickBot="1">
      <c r="A33" s="168"/>
      <c r="B33" s="169"/>
      <c r="C33" s="169"/>
      <c r="D33" s="169"/>
      <c r="E33" s="169"/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70"/>
    </row>
  </sheetData>
  <sheetProtection password="E5AD" sheet="1"/>
  <mergeCells count="20">
    <mergeCell ref="O32:R32"/>
    <mergeCell ref="O30:R30"/>
    <mergeCell ref="O26:R26"/>
    <mergeCell ref="F26:I26"/>
    <mergeCell ref="O27:R27"/>
    <mergeCell ref="F30:I30"/>
    <mergeCell ref="F28:I28"/>
    <mergeCell ref="F29:I29"/>
    <mergeCell ref="O29:R29"/>
    <mergeCell ref="O28:R28"/>
    <mergeCell ref="P10:Q10"/>
    <mergeCell ref="O31:R31"/>
    <mergeCell ref="P9:Q9"/>
    <mergeCell ref="D23:G23"/>
    <mergeCell ref="M23:P23"/>
    <mergeCell ref="F24:I24"/>
    <mergeCell ref="O24:R24"/>
    <mergeCell ref="P19:Q19"/>
    <mergeCell ref="P20:Q20"/>
    <mergeCell ref="F31:I31"/>
  </mergeCells>
  <printOptions horizontalCentered="1" vertic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7"/>
      <c r="AE1" s="28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7"/>
      <c r="BH1" s="28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</row>
    <row r="2" spans="2:88" ht="36" customHeight="1" thickBot="1" thickTop="1">
      <c r="B2" s="174"/>
      <c r="C2" s="175"/>
      <c r="D2" s="175"/>
      <c r="E2" s="175"/>
      <c r="F2" s="175"/>
      <c r="G2" s="89" t="s">
        <v>75</v>
      </c>
      <c r="H2" s="175"/>
      <c r="I2" s="175"/>
      <c r="J2" s="175"/>
      <c r="K2" s="175"/>
      <c r="L2" s="176"/>
      <c r="R2" s="29"/>
      <c r="S2" s="30"/>
      <c r="T2" s="30"/>
      <c r="U2" s="30"/>
      <c r="V2" s="415" t="s">
        <v>4</v>
      </c>
      <c r="W2" s="415"/>
      <c r="X2" s="415"/>
      <c r="Y2" s="415"/>
      <c r="Z2" s="30"/>
      <c r="AA2" s="30"/>
      <c r="AB2" s="30"/>
      <c r="AC2" s="31"/>
      <c r="AF2" s="26"/>
      <c r="AG2" s="26"/>
      <c r="AH2" s="26"/>
      <c r="AI2" s="26"/>
      <c r="AJ2" s="26"/>
      <c r="AK2" s="26"/>
      <c r="AL2" s="26"/>
      <c r="AZ2" s="26"/>
      <c r="BA2" s="26"/>
      <c r="BB2" s="26"/>
      <c r="BC2" s="26"/>
      <c r="BD2" s="26"/>
      <c r="BE2" s="26"/>
      <c r="BF2" s="26"/>
      <c r="BG2" s="26"/>
      <c r="BJ2" s="29"/>
      <c r="BK2" s="30"/>
      <c r="BL2" s="30"/>
      <c r="BM2" s="30"/>
      <c r="BN2" s="317" t="s">
        <v>4</v>
      </c>
      <c r="BO2" s="318"/>
      <c r="BP2" s="317"/>
      <c r="BQ2" s="317"/>
      <c r="BR2" s="317"/>
      <c r="BS2" s="317"/>
      <c r="BT2" s="30"/>
      <c r="BU2" s="30"/>
      <c r="BV2" s="30"/>
      <c r="BW2" s="31"/>
      <c r="BY2" s="26"/>
      <c r="BZ2" s="313" t="s">
        <v>104</v>
      </c>
      <c r="CA2" s="314"/>
      <c r="CB2" s="314"/>
      <c r="CC2" s="314"/>
      <c r="CD2" s="314"/>
      <c r="CE2" s="314"/>
      <c r="CF2" s="314"/>
      <c r="CG2" s="314"/>
      <c r="CH2" s="314"/>
      <c r="CI2" s="314"/>
      <c r="CJ2" s="315"/>
    </row>
    <row r="3" spans="18:77" ht="21" customHeight="1" thickBot="1" thickTop="1">
      <c r="R3" s="411" t="s">
        <v>5</v>
      </c>
      <c r="S3" s="412"/>
      <c r="T3" s="32"/>
      <c r="U3" s="33"/>
      <c r="V3" s="228" t="s">
        <v>42</v>
      </c>
      <c r="W3" s="229"/>
      <c r="X3" s="228" t="s">
        <v>105</v>
      </c>
      <c r="Y3" s="229"/>
      <c r="Z3" s="416" t="s">
        <v>122</v>
      </c>
      <c r="AA3" s="417"/>
      <c r="AB3" s="413" t="s">
        <v>6</v>
      </c>
      <c r="AC3" s="414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J3" s="275"/>
      <c r="BK3" s="319"/>
      <c r="BL3" s="320" t="s">
        <v>6</v>
      </c>
      <c r="BM3" s="320"/>
      <c r="BN3" s="319"/>
      <c r="BO3" s="276"/>
      <c r="BP3" s="228" t="s">
        <v>105</v>
      </c>
      <c r="BQ3" s="229"/>
      <c r="BR3" s="228" t="s">
        <v>42</v>
      </c>
      <c r="BS3" s="229"/>
      <c r="BT3" s="228" t="s">
        <v>5</v>
      </c>
      <c r="BU3" s="228"/>
      <c r="BV3" s="228"/>
      <c r="BW3" s="321"/>
      <c r="BY3" s="26"/>
    </row>
    <row r="4" spans="2:89" ht="23.25" customHeight="1" thickTop="1">
      <c r="B4" s="35"/>
      <c r="C4" s="36"/>
      <c r="D4" s="36"/>
      <c r="E4" s="36"/>
      <c r="F4" s="36"/>
      <c r="G4" s="36"/>
      <c r="H4" s="36"/>
      <c r="I4" s="36"/>
      <c r="J4" s="37"/>
      <c r="K4" s="36"/>
      <c r="L4" s="38"/>
      <c r="R4" s="39"/>
      <c r="S4" s="40"/>
      <c r="T4" s="1"/>
      <c r="U4" s="2"/>
      <c r="V4" s="182" t="s">
        <v>132</v>
      </c>
      <c r="W4" s="182"/>
      <c r="X4" s="182"/>
      <c r="Y4" s="182"/>
      <c r="Z4" s="1"/>
      <c r="AA4" s="2"/>
      <c r="AB4" s="4"/>
      <c r="AC4" s="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S4" s="308" t="s">
        <v>83</v>
      </c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J4" s="6"/>
      <c r="BK4" s="4"/>
      <c r="BL4" s="1"/>
      <c r="BM4" s="2"/>
      <c r="BN4" s="1"/>
      <c r="BO4" s="2"/>
      <c r="BP4" s="182" t="s">
        <v>63</v>
      </c>
      <c r="BQ4" s="182"/>
      <c r="BR4" s="322"/>
      <c r="BS4" s="322"/>
      <c r="BT4" s="1"/>
      <c r="BU4" s="2"/>
      <c r="BV4" s="7"/>
      <c r="BW4" s="5"/>
      <c r="BY4" s="26"/>
      <c r="BZ4" s="35"/>
      <c r="CA4" s="36"/>
      <c r="CB4" s="36"/>
      <c r="CC4" s="36"/>
      <c r="CD4" s="36"/>
      <c r="CE4" s="316" t="s">
        <v>103</v>
      </c>
      <c r="CF4" s="36"/>
      <c r="CG4" s="36"/>
      <c r="CH4" s="37"/>
      <c r="CI4" s="36"/>
      <c r="CJ4" s="38"/>
      <c r="CK4" s="41"/>
    </row>
    <row r="5" spans="2:88" ht="21" customHeight="1">
      <c r="B5" s="42"/>
      <c r="C5" s="43" t="s">
        <v>7</v>
      </c>
      <c r="D5" s="44"/>
      <c r="E5" s="45"/>
      <c r="F5" s="45"/>
      <c r="G5" s="45"/>
      <c r="H5" s="45"/>
      <c r="I5" s="45"/>
      <c r="J5" s="46"/>
      <c r="L5" s="47"/>
      <c r="R5" s="13"/>
      <c r="S5" s="48"/>
      <c r="T5" s="8"/>
      <c r="U5" s="10"/>
      <c r="V5" s="9"/>
      <c r="W5" s="339"/>
      <c r="X5" s="8"/>
      <c r="Y5" s="10"/>
      <c r="Z5" s="8"/>
      <c r="AA5" s="10"/>
      <c r="AB5" s="12"/>
      <c r="AC5" s="14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J5" s="271"/>
      <c r="BK5" s="323"/>
      <c r="BL5" s="270" t="s">
        <v>90</v>
      </c>
      <c r="BM5" s="323">
        <v>40.85</v>
      </c>
      <c r="BN5" s="8"/>
      <c r="BO5" s="48"/>
      <c r="BP5" s="9"/>
      <c r="BQ5" s="230"/>
      <c r="BR5" s="218"/>
      <c r="BS5" s="231"/>
      <c r="BT5" s="324" t="s">
        <v>108</v>
      </c>
      <c r="BU5" s="325"/>
      <c r="BV5" s="326" t="s">
        <v>107</v>
      </c>
      <c r="BW5" s="327"/>
      <c r="BY5" s="26"/>
      <c r="BZ5" s="42"/>
      <c r="CA5" s="43" t="s">
        <v>7</v>
      </c>
      <c r="CB5" s="44"/>
      <c r="CC5" s="45"/>
      <c r="CD5" s="45"/>
      <c r="CE5" s="45"/>
      <c r="CF5" s="45"/>
      <c r="CG5" s="45"/>
      <c r="CH5" s="46"/>
      <c r="CJ5" s="47"/>
    </row>
    <row r="6" spans="2:88" ht="22.5" customHeight="1">
      <c r="B6" s="42"/>
      <c r="C6" s="43" t="s">
        <v>8</v>
      </c>
      <c r="D6" s="44"/>
      <c r="E6" s="45"/>
      <c r="F6" s="45"/>
      <c r="G6" s="49" t="s">
        <v>43</v>
      </c>
      <c r="H6" s="45"/>
      <c r="I6" s="45"/>
      <c r="J6" s="46"/>
      <c r="K6" s="50" t="s">
        <v>44</v>
      </c>
      <c r="L6" s="47"/>
      <c r="Q6" s="184"/>
      <c r="R6" s="198" t="s">
        <v>3</v>
      </c>
      <c r="S6" s="25">
        <v>42.85</v>
      </c>
      <c r="T6" s="8"/>
      <c r="U6" s="10"/>
      <c r="V6" s="218" t="s">
        <v>41</v>
      </c>
      <c r="W6" s="290">
        <v>41.755</v>
      </c>
      <c r="X6" s="218"/>
      <c r="Y6" s="231"/>
      <c r="Z6" s="8"/>
      <c r="AA6" s="10"/>
      <c r="AB6" s="302" t="s">
        <v>48</v>
      </c>
      <c r="AC6" s="303">
        <v>42.082</v>
      </c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172" t="s">
        <v>64</v>
      </c>
      <c r="AS6" s="76" t="s">
        <v>27</v>
      </c>
      <c r="AT6" s="173" t="s">
        <v>40</v>
      </c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J6" s="271" t="s">
        <v>85</v>
      </c>
      <c r="BK6" s="197">
        <v>41.216</v>
      </c>
      <c r="BL6" s="270" t="s">
        <v>91</v>
      </c>
      <c r="BM6" s="197">
        <v>40.764</v>
      </c>
      <c r="BN6" s="328" t="s">
        <v>88</v>
      </c>
      <c r="BO6" s="304" t="s">
        <v>111</v>
      </c>
      <c r="BP6" s="218" t="s">
        <v>96</v>
      </c>
      <c r="BQ6" s="232">
        <v>41.358</v>
      </c>
      <c r="BR6" s="218"/>
      <c r="BS6" s="231"/>
      <c r="BT6" s="329" t="s">
        <v>94</v>
      </c>
      <c r="BU6" s="330" t="s">
        <v>109</v>
      </c>
      <c r="BV6" s="20" t="s">
        <v>2</v>
      </c>
      <c r="BW6" s="385">
        <v>39.565</v>
      </c>
      <c r="BY6" s="26"/>
      <c r="BZ6" s="42"/>
      <c r="CA6" s="43" t="s">
        <v>8</v>
      </c>
      <c r="CB6" s="44"/>
      <c r="CC6" s="45"/>
      <c r="CD6" s="45"/>
      <c r="CE6" s="49" t="s">
        <v>43</v>
      </c>
      <c r="CF6" s="45"/>
      <c r="CG6" s="45"/>
      <c r="CH6" s="46"/>
      <c r="CI6" s="50" t="s">
        <v>44</v>
      </c>
      <c r="CJ6" s="47"/>
    </row>
    <row r="7" spans="2:88" ht="21" customHeight="1">
      <c r="B7" s="42"/>
      <c r="C7" s="43" t="s">
        <v>10</v>
      </c>
      <c r="D7" s="44"/>
      <c r="E7" s="45"/>
      <c r="F7" s="45"/>
      <c r="G7" s="54" t="s">
        <v>101</v>
      </c>
      <c r="H7" s="45"/>
      <c r="I7" s="45"/>
      <c r="J7" s="44"/>
      <c r="K7" s="44"/>
      <c r="L7" s="53"/>
      <c r="Q7" s="184"/>
      <c r="R7" s="20"/>
      <c r="S7" s="197"/>
      <c r="T7" s="8"/>
      <c r="U7" s="10"/>
      <c r="V7" s="222" t="s">
        <v>82</v>
      </c>
      <c r="W7" s="290">
        <v>41.768</v>
      </c>
      <c r="X7" s="218" t="s">
        <v>99</v>
      </c>
      <c r="Y7" s="231">
        <v>41.02</v>
      </c>
      <c r="Z7" s="409">
        <v>41.532</v>
      </c>
      <c r="AA7" s="410"/>
      <c r="AB7" s="270"/>
      <c r="AC7" s="19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J7" s="271" t="s">
        <v>87</v>
      </c>
      <c r="BK7" s="197">
        <v>41.124</v>
      </c>
      <c r="BL7" s="270" t="s">
        <v>92</v>
      </c>
      <c r="BM7" s="197" t="s">
        <v>136</v>
      </c>
      <c r="BN7" s="328" t="s">
        <v>93</v>
      </c>
      <c r="BO7" s="304">
        <v>40.358000000000004</v>
      </c>
      <c r="BP7" s="222" t="s">
        <v>97</v>
      </c>
      <c r="BQ7" s="232">
        <v>41.36</v>
      </c>
      <c r="BR7" s="218" t="s">
        <v>100</v>
      </c>
      <c r="BS7" s="231">
        <v>41.02</v>
      </c>
      <c r="BT7" s="329" t="s">
        <v>93</v>
      </c>
      <c r="BU7" s="330">
        <v>39.605</v>
      </c>
      <c r="BV7" s="20"/>
      <c r="BW7" s="196"/>
      <c r="BY7" s="26"/>
      <c r="BZ7" s="42"/>
      <c r="CA7" s="43" t="s">
        <v>10</v>
      </c>
      <c r="CB7" s="44"/>
      <c r="CC7" s="45"/>
      <c r="CD7" s="45"/>
      <c r="CE7" s="54" t="s">
        <v>59</v>
      </c>
      <c r="CF7" s="45"/>
      <c r="CG7" s="45"/>
      <c r="CH7" s="44"/>
      <c r="CI7" s="44"/>
      <c r="CJ7" s="53"/>
    </row>
    <row r="8" spans="2:88" ht="21" customHeight="1">
      <c r="B8" s="55"/>
      <c r="C8" s="56"/>
      <c r="D8" s="56"/>
      <c r="E8" s="56"/>
      <c r="F8" s="56"/>
      <c r="G8" s="56"/>
      <c r="H8" s="56"/>
      <c r="I8" s="56"/>
      <c r="J8" s="56"/>
      <c r="K8" s="56"/>
      <c r="L8" s="57"/>
      <c r="Q8" s="184"/>
      <c r="R8" s="15" t="s">
        <v>0</v>
      </c>
      <c r="S8" s="18">
        <v>42.132</v>
      </c>
      <c r="T8" s="8"/>
      <c r="U8" s="10"/>
      <c r="V8" s="222" t="s">
        <v>58</v>
      </c>
      <c r="W8" s="290">
        <v>41.732</v>
      </c>
      <c r="X8" s="222"/>
      <c r="Y8" s="231"/>
      <c r="Z8" s="8"/>
      <c r="AA8" s="10"/>
      <c r="AB8" s="270" t="s">
        <v>49</v>
      </c>
      <c r="AC8" s="196">
        <v>41.877</v>
      </c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S8" s="274" t="s">
        <v>137</v>
      </c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J8" s="271" t="s">
        <v>89</v>
      </c>
      <c r="BK8" s="197">
        <v>41.099</v>
      </c>
      <c r="BL8" s="302" t="s">
        <v>93</v>
      </c>
      <c r="BM8" s="197">
        <v>40.762</v>
      </c>
      <c r="BN8" s="328" t="s">
        <v>86</v>
      </c>
      <c r="BO8" s="304">
        <v>40.62</v>
      </c>
      <c r="BP8" s="222" t="s">
        <v>98</v>
      </c>
      <c r="BQ8" s="232">
        <v>41.299</v>
      </c>
      <c r="BR8" s="222"/>
      <c r="BS8" s="231"/>
      <c r="BT8" s="331" t="s">
        <v>95</v>
      </c>
      <c r="BU8" s="332" t="s">
        <v>110</v>
      </c>
      <c r="BV8" s="15" t="s">
        <v>1</v>
      </c>
      <c r="BW8" s="16">
        <v>40.29</v>
      </c>
      <c r="BY8" s="26"/>
      <c r="BZ8" s="55"/>
      <c r="CA8" s="56"/>
      <c r="CB8" s="56"/>
      <c r="CC8" s="56"/>
      <c r="CD8" s="56"/>
      <c r="CE8" s="56"/>
      <c r="CF8" s="56"/>
      <c r="CG8" s="56"/>
      <c r="CH8" s="56"/>
      <c r="CI8" s="56"/>
      <c r="CJ8" s="57"/>
    </row>
    <row r="9" spans="2:88" ht="21" customHeight="1" thickBot="1">
      <c r="B9" s="58"/>
      <c r="C9" s="44"/>
      <c r="D9" s="44"/>
      <c r="E9" s="44"/>
      <c r="F9" s="44"/>
      <c r="G9" s="44"/>
      <c r="H9" s="44"/>
      <c r="I9" s="44"/>
      <c r="J9" s="44"/>
      <c r="K9" s="44"/>
      <c r="L9" s="53"/>
      <c r="R9" s="21"/>
      <c r="S9" s="22"/>
      <c r="T9" s="23"/>
      <c r="U9" s="22"/>
      <c r="V9" s="234"/>
      <c r="W9" s="22"/>
      <c r="X9" s="235"/>
      <c r="Y9" s="236"/>
      <c r="Z9" s="23"/>
      <c r="AA9" s="22"/>
      <c r="AB9" s="19"/>
      <c r="AC9" s="17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J9" s="24"/>
      <c r="BK9" s="59"/>
      <c r="BL9" s="19"/>
      <c r="BM9" s="240"/>
      <c r="BN9" s="19"/>
      <c r="BO9" s="240"/>
      <c r="BP9" s="23"/>
      <c r="BQ9" s="223"/>
      <c r="BR9" s="235"/>
      <c r="BS9" s="236"/>
      <c r="BT9" s="300" t="s">
        <v>93</v>
      </c>
      <c r="BU9" s="333">
        <v>40.308</v>
      </c>
      <c r="BV9" s="334"/>
      <c r="BW9" s="335"/>
      <c r="BY9" s="26"/>
      <c r="BZ9" s="58"/>
      <c r="CA9" s="44"/>
      <c r="CB9" s="44"/>
      <c r="CC9" s="44"/>
      <c r="CD9" s="44"/>
      <c r="CE9" s="44"/>
      <c r="CF9" s="44"/>
      <c r="CG9" s="44"/>
      <c r="CH9" s="44"/>
      <c r="CI9" s="44"/>
      <c r="CJ9" s="53"/>
    </row>
    <row r="10" spans="2:88" ht="21" customHeight="1">
      <c r="B10" s="42"/>
      <c r="C10" s="60" t="s">
        <v>11</v>
      </c>
      <c r="D10" s="44"/>
      <c r="E10" s="44"/>
      <c r="F10" s="46"/>
      <c r="G10" s="61" t="s">
        <v>45</v>
      </c>
      <c r="H10" s="44"/>
      <c r="I10" s="44"/>
      <c r="J10" s="62" t="s">
        <v>12</v>
      </c>
      <c r="K10" s="241">
        <v>90</v>
      </c>
      <c r="L10" s="47"/>
      <c r="V10" s="9"/>
      <c r="W10" s="233"/>
      <c r="X10" s="222"/>
      <c r="Y10" s="189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S10" s="338" t="s">
        <v>84</v>
      </c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J10" s="336"/>
      <c r="BW10" s="337" t="s">
        <v>106</v>
      </c>
      <c r="BY10" s="26"/>
      <c r="BZ10" s="42"/>
      <c r="CA10" s="60" t="s">
        <v>11</v>
      </c>
      <c r="CB10" s="44"/>
      <c r="CC10" s="44"/>
      <c r="CD10" s="46"/>
      <c r="CE10" s="61" t="s">
        <v>45</v>
      </c>
      <c r="CF10" s="44"/>
      <c r="CG10" s="44"/>
      <c r="CH10" s="62" t="s">
        <v>12</v>
      </c>
      <c r="CI10" s="241">
        <v>90</v>
      </c>
      <c r="CJ10" s="47"/>
    </row>
    <row r="11" spans="2:88" ht="21" customHeight="1">
      <c r="B11" s="42"/>
      <c r="C11" s="60" t="s">
        <v>13</v>
      </c>
      <c r="D11" s="44"/>
      <c r="E11" s="44"/>
      <c r="F11" s="46"/>
      <c r="G11" s="61" t="s">
        <v>46</v>
      </c>
      <c r="H11" s="44"/>
      <c r="I11" s="11"/>
      <c r="J11" s="62" t="s">
        <v>14</v>
      </c>
      <c r="K11" s="241">
        <v>30</v>
      </c>
      <c r="L11" s="47"/>
      <c r="V11" s="9"/>
      <c r="W11" s="233"/>
      <c r="X11" s="9"/>
      <c r="Y11" s="233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Y11" s="26"/>
      <c r="BZ11" s="42"/>
      <c r="CA11" s="60" t="s">
        <v>13</v>
      </c>
      <c r="CB11" s="44"/>
      <c r="CC11" s="44"/>
      <c r="CD11" s="46"/>
      <c r="CE11" s="61" t="s">
        <v>46</v>
      </c>
      <c r="CF11" s="44"/>
      <c r="CG11" s="11"/>
      <c r="CH11" s="62" t="s">
        <v>14</v>
      </c>
      <c r="CI11" s="241">
        <v>30</v>
      </c>
      <c r="CJ11" s="47"/>
    </row>
    <row r="12" spans="2:88" ht="21" customHeight="1" thickBot="1">
      <c r="B12" s="64"/>
      <c r="C12" s="65"/>
      <c r="D12" s="65"/>
      <c r="E12" s="65"/>
      <c r="F12" s="65"/>
      <c r="G12" s="65"/>
      <c r="H12" s="65"/>
      <c r="I12" s="65"/>
      <c r="J12" s="65"/>
      <c r="K12" s="65"/>
      <c r="L12" s="66"/>
      <c r="P12" s="67"/>
      <c r="Q12" s="67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183"/>
      <c r="AQ12" s="387"/>
      <c r="AR12" s="183"/>
      <c r="AS12" s="388"/>
      <c r="AT12" s="183"/>
      <c r="AU12" s="183"/>
      <c r="AV12" s="183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Y12" s="26"/>
      <c r="BZ12" s="64"/>
      <c r="CA12" s="65"/>
      <c r="CB12" s="65"/>
      <c r="CC12" s="65"/>
      <c r="CD12" s="65"/>
      <c r="CE12" s="65"/>
      <c r="CF12" s="65"/>
      <c r="CG12" s="65"/>
      <c r="CH12" s="65"/>
      <c r="CI12" s="65"/>
      <c r="CJ12" s="66"/>
    </row>
    <row r="13" spans="30:77" ht="18" customHeight="1" thickTop="1"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P13" s="183"/>
      <c r="AQ13" s="183"/>
      <c r="AR13" s="183"/>
      <c r="AS13" s="386"/>
      <c r="AT13" s="183"/>
      <c r="AU13" s="183"/>
      <c r="AV13" s="183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Y13" s="26"/>
    </row>
    <row r="14" spans="16:88" ht="18" customHeight="1">
      <c r="P14" s="67"/>
      <c r="Q14" s="67"/>
      <c r="AD14" s="26"/>
      <c r="AE14" s="26"/>
      <c r="AF14" s="26"/>
      <c r="AG14" s="26"/>
      <c r="AH14" s="26"/>
      <c r="AI14" s="26"/>
      <c r="AJ14" s="26"/>
      <c r="AK14" s="26"/>
      <c r="AL14" s="26"/>
      <c r="AN14" s="26"/>
      <c r="AO14" s="26"/>
      <c r="AP14" s="183"/>
      <c r="AQ14" s="183"/>
      <c r="AR14" s="183"/>
      <c r="AS14" s="386"/>
      <c r="AT14" s="183"/>
      <c r="AU14" s="183"/>
      <c r="AV14" s="183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V14" s="67"/>
      <c r="BW14" s="67"/>
      <c r="BX14" s="67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</row>
    <row r="15" spans="4:88" ht="18" customHeight="1">
      <c r="D15" s="67"/>
      <c r="E15" s="67"/>
      <c r="F15" s="67"/>
      <c r="G15" s="67"/>
      <c r="H15" s="67"/>
      <c r="I15" s="67"/>
      <c r="AD15" s="26"/>
      <c r="AE15" s="26"/>
      <c r="AF15" s="26"/>
      <c r="AH15" s="26"/>
      <c r="AI15" s="26"/>
      <c r="AJ15" s="26"/>
      <c r="AS15" s="26"/>
      <c r="AZ15" s="26"/>
      <c r="BB15" s="26"/>
      <c r="BC15" s="26"/>
      <c r="BE15" s="26"/>
      <c r="BF15" s="26"/>
      <c r="BH15" s="26"/>
      <c r="BJ15" s="26"/>
      <c r="BN15" s="26"/>
      <c r="BP15" s="26"/>
      <c r="BV15" s="67"/>
      <c r="BX15" s="67"/>
      <c r="BY15" s="68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</row>
    <row r="16" spans="4:88" ht="18" customHeight="1" thickBot="1">
      <c r="D16" s="280" t="s">
        <v>129</v>
      </c>
      <c r="E16" s="281"/>
      <c r="F16" s="281"/>
      <c r="G16" s="281"/>
      <c r="H16" s="281"/>
      <c r="I16" s="282"/>
      <c r="BO16" s="190"/>
      <c r="CA16" s="68"/>
      <c r="CB16" s="68"/>
      <c r="CC16" s="68"/>
      <c r="CD16" s="68"/>
      <c r="CE16" s="68"/>
      <c r="CF16" s="68"/>
      <c r="CG16" s="68"/>
      <c r="CH16" s="68"/>
      <c r="CI16" s="68"/>
      <c r="CJ16" s="68"/>
    </row>
    <row r="17" spans="4:61" ht="18" customHeight="1" thickTop="1">
      <c r="D17" s="283" t="s">
        <v>80</v>
      </c>
      <c r="E17" s="284"/>
      <c r="F17" s="285" t="s">
        <v>102</v>
      </c>
      <c r="G17" s="286"/>
      <c r="H17" s="287" t="s">
        <v>81</v>
      </c>
      <c r="I17" s="288"/>
      <c r="O17" s="194"/>
      <c r="BI17" s="190"/>
    </row>
    <row r="18" spans="4:67" ht="18" customHeight="1">
      <c r="D18" s="289"/>
      <c r="E18" s="290"/>
      <c r="F18" s="44"/>
      <c r="G18" s="291"/>
      <c r="H18" s="292"/>
      <c r="I18" s="293"/>
      <c r="Y18" s="26"/>
      <c r="AU18" s="193"/>
      <c r="AX18" s="226"/>
      <c r="BA18" s="226"/>
      <c r="BI18" s="190"/>
      <c r="BL18" s="224"/>
      <c r="BO18" s="86"/>
    </row>
    <row r="19" spans="4:61" ht="18" customHeight="1">
      <c r="D19" s="289" t="s">
        <v>76</v>
      </c>
      <c r="E19" s="231">
        <v>46.062</v>
      </c>
      <c r="F19" s="44"/>
      <c r="G19" s="291"/>
      <c r="H19" s="292" t="s">
        <v>77</v>
      </c>
      <c r="I19" s="294">
        <v>44.59</v>
      </c>
      <c r="AU19" s="26"/>
      <c r="AW19" s="193"/>
      <c r="BE19" s="26"/>
      <c r="BI19" s="179"/>
    </row>
    <row r="20" spans="4:65" ht="18" customHeight="1">
      <c r="D20" s="289"/>
      <c r="E20" s="231"/>
      <c r="F20" s="44"/>
      <c r="G20" s="291"/>
      <c r="H20" s="292"/>
      <c r="I20" s="294"/>
      <c r="AQ20" s="193"/>
      <c r="AW20" s="26"/>
      <c r="AZ20" s="26"/>
      <c r="BC20" s="26"/>
      <c r="BF20" s="26"/>
      <c r="BG20" s="210"/>
      <c r="BM20" s="193"/>
    </row>
    <row r="21" spans="4:65" ht="18" customHeight="1">
      <c r="D21" s="295" t="s">
        <v>78</v>
      </c>
      <c r="E21" s="296">
        <v>45.36</v>
      </c>
      <c r="F21" s="44"/>
      <c r="G21" s="291"/>
      <c r="H21" s="15" t="s">
        <v>79</v>
      </c>
      <c r="I21" s="297">
        <v>45.3</v>
      </c>
      <c r="M21" s="378">
        <v>41.795</v>
      </c>
      <c r="S21" s="193">
        <v>5</v>
      </c>
      <c r="AE21" s="194">
        <v>41.617</v>
      </c>
      <c r="AK21" s="380" t="s">
        <v>133</v>
      </c>
      <c r="AQ21" s="26"/>
      <c r="AS21" s="26"/>
      <c r="AZ21" s="26"/>
      <c r="BD21" s="177"/>
      <c r="BE21" s="177"/>
      <c r="BM21" s="26"/>
    </row>
    <row r="22" spans="4:73" ht="18" customHeight="1" thickBot="1">
      <c r="D22" s="298"/>
      <c r="E22" s="299"/>
      <c r="F22" s="19"/>
      <c r="G22" s="240"/>
      <c r="H22" s="300"/>
      <c r="I22" s="301"/>
      <c r="O22" s="26"/>
      <c r="S22" s="26"/>
      <c r="U22" s="26"/>
      <c r="AA22" s="26"/>
      <c r="AC22" s="210"/>
      <c r="AO22" s="190"/>
      <c r="BD22" s="26"/>
      <c r="BE22" s="26"/>
      <c r="BF22" s="217"/>
      <c r="BI22" s="200"/>
      <c r="BK22" s="243"/>
      <c r="BO22" s="26"/>
      <c r="BP22" s="26"/>
      <c r="BU22" s="217"/>
    </row>
    <row r="23" spans="19:88" ht="18" customHeight="1">
      <c r="S23" s="202" t="s">
        <v>58</v>
      </c>
      <c r="U23" s="181"/>
      <c r="V23" s="26"/>
      <c r="AG23" s="193"/>
      <c r="AO23" s="86"/>
      <c r="AS23" s="214"/>
      <c r="AZ23" s="26"/>
      <c r="BB23" s="26"/>
      <c r="BC23" s="26"/>
      <c r="BK23" s="242"/>
      <c r="BX23" s="26"/>
      <c r="BY23" s="26"/>
      <c r="BZ23" s="190"/>
      <c r="CA23" s="26"/>
      <c r="CB23" s="68"/>
      <c r="CC23" s="68"/>
      <c r="CE23" s="68"/>
      <c r="CF23" s="68"/>
      <c r="CG23" s="68"/>
      <c r="CI23" s="68"/>
      <c r="CJ23" s="68"/>
    </row>
    <row r="24" spans="13:84" ht="18" customHeight="1">
      <c r="M24" s="177">
        <v>4</v>
      </c>
      <c r="N24" s="177"/>
      <c r="Q24" s="177"/>
      <c r="S24" s="214"/>
      <c r="AG24" s="26"/>
      <c r="AR24" s="26"/>
      <c r="AS24" s="26"/>
      <c r="AT24" s="26"/>
      <c r="AY24" s="210"/>
      <c r="BK24" s="26"/>
      <c r="BP24" s="200"/>
      <c r="BR24" s="26"/>
      <c r="BU24" s="26"/>
      <c r="BV24" s="26"/>
      <c r="BW24" s="26"/>
      <c r="BZ24" s="191"/>
      <c r="CE24" s="68"/>
      <c r="CF24" s="68"/>
    </row>
    <row r="25" spans="12:85" ht="18" customHeight="1">
      <c r="L25" s="177"/>
      <c r="M25" s="26"/>
      <c r="N25" s="26"/>
      <c r="AB25" s="193"/>
      <c r="AC25" s="214"/>
      <c r="AD25" s="181"/>
      <c r="AF25" s="26"/>
      <c r="AH25" s="26"/>
      <c r="AI25" s="26"/>
      <c r="AR25" s="26"/>
      <c r="AT25" s="26"/>
      <c r="AU25" s="26"/>
      <c r="AW25" s="177"/>
      <c r="BG25" s="26"/>
      <c r="BZ25" s="26"/>
      <c r="CD25" s="68"/>
      <c r="CF25" s="68"/>
      <c r="CG25" s="26"/>
    </row>
    <row r="26" spans="4:87" ht="18" customHeight="1">
      <c r="D26" s="376" t="s">
        <v>48</v>
      </c>
      <c r="K26" s="177"/>
      <c r="L26" s="26"/>
      <c r="Q26" s="379" t="s">
        <v>41</v>
      </c>
      <c r="T26" s="193"/>
      <c r="U26" s="26"/>
      <c r="V26" s="177"/>
      <c r="W26" s="26"/>
      <c r="Z26" s="201"/>
      <c r="AB26" s="26"/>
      <c r="AM26" s="26"/>
      <c r="AN26" s="177"/>
      <c r="AU26" s="26"/>
      <c r="AW26" s="26"/>
      <c r="BB26" s="71"/>
      <c r="BH26" s="194"/>
      <c r="BI26" s="26"/>
      <c r="BN26" s="26"/>
      <c r="BO26" s="177"/>
      <c r="BP26" s="178" t="s">
        <v>85</v>
      </c>
      <c r="BR26" s="26"/>
      <c r="BS26" s="382" t="s">
        <v>89</v>
      </c>
      <c r="BU26" s="202" t="s">
        <v>99</v>
      </c>
      <c r="BV26" s="26"/>
      <c r="BX26" s="381" t="s">
        <v>123</v>
      </c>
      <c r="BZ26" s="26"/>
      <c r="CD26" s="68"/>
      <c r="CE26" s="382" t="s">
        <v>135</v>
      </c>
      <c r="CF26" s="68"/>
      <c r="CI26" s="384" t="s">
        <v>1</v>
      </c>
    </row>
    <row r="27" spans="1:89" ht="18" customHeight="1">
      <c r="A27" s="73"/>
      <c r="F27" s="177">
        <v>1</v>
      </c>
      <c r="H27" s="26"/>
      <c r="I27" s="177">
        <v>2</v>
      </c>
      <c r="J27" s="177"/>
      <c r="K27" s="26"/>
      <c r="N27" s="26"/>
      <c r="P27" s="190"/>
      <c r="Q27" s="26"/>
      <c r="S27" s="26"/>
      <c r="T27" s="26"/>
      <c r="V27" s="26"/>
      <c r="W27" s="177"/>
      <c r="AA27" s="26"/>
      <c r="AN27" s="26"/>
      <c r="AO27" s="26"/>
      <c r="AR27" s="26"/>
      <c r="AS27" s="26"/>
      <c r="AT27" s="26"/>
      <c r="BH27" s="26"/>
      <c r="BI27" s="390" t="s">
        <v>98</v>
      </c>
      <c r="BJ27" s="26"/>
      <c r="BL27" s="26"/>
      <c r="BM27" s="26"/>
      <c r="BN27" s="26"/>
      <c r="BO27" s="177"/>
      <c r="BP27" s="26"/>
      <c r="BQ27" s="26"/>
      <c r="BR27" s="26"/>
      <c r="BU27" s="191"/>
      <c r="BV27" s="26"/>
      <c r="BX27" s="381" t="s">
        <v>124</v>
      </c>
      <c r="BY27" s="26"/>
      <c r="CA27" s="177">
        <v>8</v>
      </c>
      <c r="CF27" s="26"/>
      <c r="CI27" s="72"/>
      <c r="CK27" s="73"/>
    </row>
    <row r="28" spans="1:88" ht="18" customHeight="1">
      <c r="A28" s="73"/>
      <c r="B28" s="73"/>
      <c r="F28" s="26"/>
      <c r="I28" s="26"/>
      <c r="J28" s="26"/>
      <c r="K28" s="178"/>
      <c r="M28" s="26"/>
      <c r="N28" s="177"/>
      <c r="O28" s="26"/>
      <c r="P28" s="191"/>
      <c r="R28" s="26"/>
      <c r="S28" s="26"/>
      <c r="V28" s="26"/>
      <c r="W28" s="26"/>
      <c r="AD28" s="26"/>
      <c r="AF28" s="26"/>
      <c r="AG28" s="26"/>
      <c r="AH28" s="26"/>
      <c r="AI28" s="26"/>
      <c r="AO28" s="181"/>
      <c r="AR28" s="26"/>
      <c r="AS28" s="71"/>
      <c r="AT28" s="26"/>
      <c r="AY28" s="26"/>
      <c r="AZ28" s="26"/>
      <c r="BA28" s="26"/>
      <c r="BB28" s="26"/>
      <c r="BC28" s="26"/>
      <c r="BG28" s="26"/>
      <c r="BH28" s="26"/>
      <c r="BJ28" s="26"/>
      <c r="BK28" s="26"/>
      <c r="BO28" s="26"/>
      <c r="BP28" s="26"/>
      <c r="BT28" s="26"/>
      <c r="BU28" s="71"/>
      <c r="BZ28" s="26"/>
      <c r="CA28" s="26"/>
      <c r="CI28" s="72"/>
      <c r="CJ28" s="73"/>
    </row>
    <row r="29" spans="1:89" ht="18" customHeight="1">
      <c r="A29" s="73"/>
      <c r="M29" s="177"/>
      <c r="N29" s="26"/>
      <c r="P29" s="379" t="s">
        <v>82</v>
      </c>
      <c r="S29" s="26"/>
      <c r="U29" s="26"/>
      <c r="AA29" s="26"/>
      <c r="AF29" s="214"/>
      <c r="AG29" s="26"/>
      <c r="AM29" s="193"/>
      <c r="AZ29" s="26"/>
      <c r="BA29" s="26"/>
      <c r="BB29" s="26"/>
      <c r="BH29" s="26"/>
      <c r="BI29" s="239"/>
      <c r="BJ29" s="177">
        <v>6</v>
      </c>
      <c r="BK29" s="177"/>
      <c r="BO29" s="26"/>
      <c r="BP29" s="177">
        <v>7</v>
      </c>
      <c r="BU29" s="215"/>
      <c r="BV29" s="177"/>
      <c r="BX29" s="381" t="s">
        <v>125</v>
      </c>
      <c r="CC29" s="187"/>
      <c r="CE29" s="179" t="s">
        <v>92</v>
      </c>
      <c r="CI29" s="384" t="s">
        <v>128</v>
      </c>
      <c r="CK29" s="73"/>
    </row>
    <row r="30" spans="3:87" ht="18" customHeight="1">
      <c r="C30" s="74" t="s">
        <v>0</v>
      </c>
      <c r="F30" s="86" t="s">
        <v>49</v>
      </c>
      <c r="J30" s="193"/>
      <c r="M30" s="26"/>
      <c r="N30" s="26"/>
      <c r="O30" s="177"/>
      <c r="U30" s="177"/>
      <c r="V30" s="26"/>
      <c r="X30" s="72"/>
      <c r="AG30" s="26"/>
      <c r="AI30" s="26"/>
      <c r="AM30" s="26"/>
      <c r="AZ30" s="26"/>
      <c r="BB30" s="26"/>
      <c r="BC30" s="390" t="s">
        <v>96</v>
      </c>
      <c r="BK30" s="26"/>
      <c r="BQ30" s="26"/>
      <c r="BR30" s="177"/>
      <c r="BS30" s="377" t="s">
        <v>87</v>
      </c>
      <c r="BU30" s="239" t="s">
        <v>100</v>
      </c>
      <c r="BX30" s="381" t="s">
        <v>126</v>
      </c>
      <c r="BZ30" s="26"/>
      <c r="CA30" s="86" t="s">
        <v>90</v>
      </c>
      <c r="CC30" s="188"/>
      <c r="CD30" s="26"/>
      <c r="CG30" s="26"/>
      <c r="CH30" s="383" t="s">
        <v>86</v>
      </c>
      <c r="CI30" s="72"/>
    </row>
    <row r="31" spans="5:88" ht="18" customHeight="1">
      <c r="E31" s="195"/>
      <c r="G31" s="26"/>
      <c r="J31" s="26"/>
      <c r="L31" s="26"/>
      <c r="O31" s="26"/>
      <c r="V31" s="177"/>
      <c r="W31" s="26"/>
      <c r="X31" s="26"/>
      <c r="Y31" s="26"/>
      <c r="AB31" s="26"/>
      <c r="AG31" s="26"/>
      <c r="AH31" s="71"/>
      <c r="AQ31" s="26"/>
      <c r="AR31" s="26"/>
      <c r="AT31" s="26"/>
      <c r="AV31" s="72"/>
      <c r="AZ31" s="26"/>
      <c r="BB31" s="26"/>
      <c r="BC31" s="26"/>
      <c r="BG31" s="26"/>
      <c r="BI31" s="26"/>
      <c r="BK31" s="177"/>
      <c r="BN31" s="26"/>
      <c r="BP31" s="26"/>
      <c r="BQ31" s="177"/>
      <c r="BR31" s="26"/>
      <c r="BT31" s="26"/>
      <c r="BV31" s="26"/>
      <c r="BX31" s="26"/>
      <c r="BY31" s="26"/>
      <c r="CC31" s="209"/>
      <c r="CE31" s="208"/>
      <c r="CG31" s="209"/>
      <c r="CI31" s="72"/>
      <c r="CJ31" s="73"/>
    </row>
    <row r="32" spans="9:81" ht="18" customHeight="1">
      <c r="I32" s="26"/>
      <c r="J32" s="177">
        <v>3</v>
      </c>
      <c r="N32" s="26"/>
      <c r="O32" s="177"/>
      <c r="S32" s="26"/>
      <c r="T32" s="195"/>
      <c r="X32" s="177"/>
      <c r="AB32" s="177"/>
      <c r="AG32" s="26"/>
      <c r="AI32" s="26"/>
      <c r="AW32" s="26"/>
      <c r="AX32" s="26"/>
      <c r="AZ32" s="26"/>
      <c r="BA32" s="26"/>
      <c r="BB32" s="26"/>
      <c r="BC32" s="26"/>
      <c r="BF32" s="26"/>
      <c r="BI32" s="177"/>
      <c r="BO32" s="26"/>
      <c r="BR32" s="177"/>
      <c r="BS32" s="215"/>
      <c r="CC32" s="189"/>
    </row>
    <row r="33" spans="10:87" ht="18" customHeight="1">
      <c r="J33" s="86"/>
      <c r="N33" s="86"/>
      <c r="O33" s="177"/>
      <c r="P33" s="26"/>
      <c r="R33" s="26"/>
      <c r="AD33" s="26"/>
      <c r="AG33" s="212"/>
      <c r="AU33" s="26"/>
      <c r="AZ33" s="181"/>
      <c r="BC33" s="390" t="s">
        <v>97</v>
      </c>
      <c r="BE33" s="26"/>
      <c r="BF33" s="177"/>
      <c r="BH33" s="26"/>
      <c r="BI33" s="177"/>
      <c r="BN33" s="26"/>
      <c r="BO33" s="26"/>
      <c r="BU33" s="26"/>
      <c r="BV33" s="26"/>
      <c r="BW33" s="177"/>
      <c r="CI33" s="383" t="s">
        <v>88</v>
      </c>
    </row>
    <row r="34" spans="15:75" ht="18" customHeight="1">
      <c r="O34" s="26"/>
      <c r="Q34" s="26"/>
      <c r="AD34" s="181"/>
      <c r="AU34" s="177"/>
      <c r="BG34" s="26"/>
      <c r="BI34" s="192"/>
      <c r="BK34" s="26"/>
      <c r="BN34" s="26"/>
      <c r="BO34" s="202"/>
      <c r="BP34" s="26"/>
      <c r="BQ34" s="26"/>
      <c r="BS34" s="210"/>
      <c r="BT34" s="26"/>
      <c r="BU34" s="26"/>
      <c r="BW34" s="26"/>
    </row>
    <row r="35" spans="9:73" ht="18" customHeight="1">
      <c r="I35" s="26"/>
      <c r="O35" s="217" t="s">
        <v>47</v>
      </c>
      <c r="T35" s="389">
        <v>41.726</v>
      </c>
      <c r="AE35" s="192"/>
      <c r="BG35" s="181"/>
      <c r="BK35" s="181"/>
      <c r="BU35" s="179"/>
    </row>
    <row r="36" spans="17:81" ht="18" customHeight="1">
      <c r="Q36" s="213"/>
      <c r="R36" s="190"/>
      <c r="AJ36" s="224"/>
      <c r="AU36" s="26"/>
      <c r="AW36" s="26"/>
      <c r="BK36" s="87"/>
      <c r="BL36" s="224"/>
      <c r="BU36" s="190"/>
      <c r="BW36" s="26"/>
      <c r="CC36" s="26"/>
    </row>
    <row r="37" spans="18:73" ht="18" customHeight="1">
      <c r="R37" s="191"/>
      <c r="Y37" s="216"/>
      <c r="AA37" s="216"/>
      <c r="AE37" s="26"/>
      <c r="AU37" s="181"/>
      <c r="AW37" s="180"/>
      <c r="BU37" s="191"/>
    </row>
    <row r="38" spans="16:80" ht="18" customHeight="1">
      <c r="P38" s="190" t="s">
        <v>119</v>
      </c>
      <c r="AI38" s="225"/>
      <c r="AX38" s="26"/>
      <c r="AY38" s="26"/>
      <c r="BT38" s="26"/>
      <c r="BX38" s="26"/>
      <c r="CB38" s="199"/>
    </row>
    <row r="39" spans="16:42" ht="18" customHeight="1">
      <c r="P39" s="86" t="s">
        <v>120</v>
      </c>
      <c r="AP39" s="213"/>
    </row>
    <row r="40" spans="16:45" ht="18" customHeight="1">
      <c r="P40" s="86" t="s">
        <v>121</v>
      </c>
      <c r="AM40" s="26"/>
      <c r="AS40" s="26"/>
    </row>
    <row r="41" spans="39:49" ht="18" customHeight="1">
      <c r="AM41" s="181"/>
      <c r="AW41" s="190"/>
    </row>
    <row r="42" ht="18" customHeight="1">
      <c r="AW42" s="86"/>
    </row>
    <row r="43" ht="18" customHeight="1"/>
    <row r="44" ht="18" customHeight="1">
      <c r="CJ44" s="337" t="s">
        <v>106</v>
      </c>
    </row>
    <row r="45" spans="14:88" ht="18" customHeight="1">
      <c r="N45" s="183"/>
      <c r="O45" s="183"/>
      <c r="P45" s="183"/>
      <c r="Q45" s="183"/>
      <c r="R45" s="183"/>
      <c r="CJ45" s="183"/>
    </row>
    <row r="46" spans="8:88" ht="18" customHeight="1" thickBot="1">
      <c r="H46" s="344" t="s">
        <v>22</v>
      </c>
      <c r="I46" s="345" t="s">
        <v>28</v>
      </c>
      <c r="J46" s="263" t="s">
        <v>29</v>
      </c>
      <c r="K46" s="255" t="s">
        <v>30</v>
      </c>
      <c r="L46" s="346" t="s">
        <v>31</v>
      </c>
      <c r="M46" s="347"/>
      <c r="N46" s="348"/>
      <c r="O46" s="349" t="s">
        <v>112</v>
      </c>
      <c r="P46" s="349"/>
      <c r="Q46" s="348"/>
      <c r="R46" s="350"/>
      <c r="AC46" s="67"/>
      <c r="AS46" s="69" t="s">
        <v>19</v>
      </c>
      <c r="BR46" s="183"/>
      <c r="BS46" s="183"/>
      <c r="BT46" s="183"/>
      <c r="BU46" s="183"/>
      <c r="BV46" s="183"/>
      <c r="BW46" s="183"/>
      <c r="BX46" s="183"/>
      <c r="BY46" s="183"/>
      <c r="CC46" s="67"/>
      <c r="CD46" s="67"/>
      <c r="CE46" s="67"/>
      <c r="CF46" s="67"/>
      <c r="CG46" s="67"/>
      <c r="CH46" s="67"/>
      <c r="CI46" s="67"/>
      <c r="CJ46" s="183"/>
    </row>
    <row r="47" spans="2:88" ht="21" customHeight="1" thickBot="1" thickTop="1">
      <c r="B47" s="254" t="s">
        <v>22</v>
      </c>
      <c r="C47" s="255" t="s">
        <v>28</v>
      </c>
      <c r="D47" s="255" t="s">
        <v>29</v>
      </c>
      <c r="E47" s="255" t="s">
        <v>30</v>
      </c>
      <c r="F47" s="373" t="s">
        <v>31</v>
      </c>
      <c r="G47" s="9"/>
      <c r="H47" s="351"/>
      <c r="I47" s="1"/>
      <c r="J47" s="1"/>
      <c r="K47" s="1"/>
      <c r="L47" s="352"/>
      <c r="M47" s="352" t="s">
        <v>113</v>
      </c>
      <c r="N47" s="1"/>
      <c r="O47" s="1"/>
      <c r="P47" s="1"/>
      <c r="Q47" s="1"/>
      <c r="R47" s="353"/>
      <c r="AS47" s="70" t="s">
        <v>20</v>
      </c>
      <c r="BR47" s="183"/>
      <c r="BS47" s="183"/>
      <c r="BT47" s="183"/>
      <c r="BU47" s="183"/>
      <c r="BV47" s="183"/>
      <c r="BW47" s="183"/>
      <c r="BX47" s="183"/>
      <c r="BY47" s="183"/>
      <c r="BZ47" s="254" t="s">
        <v>22</v>
      </c>
      <c r="CA47" s="255" t="s">
        <v>28</v>
      </c>
      <c r="CB47" s="255" t="s">
        <v>29</v>
      </c>
      <c r="CC47" s="255" t="s">
        <v>30</v>
      </c>
      <c r="CD47" s="263" t="s">
        <v>31</v>
      </c>
      <c r="CE47" s="256"/>
      <c r="CF47" s="255" t="s">
        <v>22</v>
      </c>
      <c r="CG47" s="255" t="s">
        <v>28</v>
      </c>
      <c r="CH47" s="255" t="s">
        <v>29</v>
      </c>
      <c r="CI47" s="255" t="s">
        <v>30</v>
      </c>
      <c r="CJ47" s="257" t="s">
        <v>31</v>
      </c>
    </row>
    <row r="48" spans="2:88" ht="21" customHeight="1" thickTop="1">
      <c r="B48" s="77"/>
      <c r="C48" s="4"/>
      <c r="D48" s="3" t="s">
        <v>63</v>
      </c>
      <c r="E48" s="4"/>
      <c r="F48" s="374"/>
      <c r="G48" s="50"/>
      <c r="H48" s="354"/>
      <c r="I48" s="355"/>
      <c r="J48" s="356"/>
      <c r="K48" s="357"/>
      <c r="L48" s="343"/>
      <c r="M48" s="358"/>
      <c r="N48" s="359"/>
      <c r="O48" s="67"/>
      <c r="P48" s="359"/>
      <c r="Q48" s="67"/>
      <c r="R48" s="360"/>
      <c r="AS48" s="70" t="s">
        <v>127</v>
      </c>
      <c r="BR48" s="50"/>
      <c r="BS48" s="50"/>
      <c r="BT48" s="50"/>
      <c r="BU48" s="50"/>
      <c r="BV48" s="50"/>
      <c r="BW48" s="188"/>
      <c r="BX48" s="188"/>
      <c r="BY48" s="188"/>
      <c r="BZ48" s="264"/>
      <c r="CA48" s="4"/>
      <c r="CB48" s="3"/>
      <c r="CC48" s="4"/>
      <c r="CD48" s="4"/>
      <c r="CE48" s="3" t="s">
        <v>63</v>
      </c>
      <c r="CF48" s="3"/>
      <c r="CG48" s="4"/>
      <c r="CH48" s="3"/>
      <c r="CI48" s="4"/>
      <c r="CJ48" s="5"/>
    </row>
    <row r="49" spans="2:88" ht="21" customHeight="1">
      <c r="B49" s="206"/>
      <c r="C49" s="79"/>
      <c r="D49" s="79"/>
      <c r="E49" s="79"/>
      <c r="F49" s="375"/>
      <c r="G49" s="9"/>
      <c r="H49" s="342">
        <v>3</v>
      </c>
      <c r="I49" s="305">
        <v>41.833</v>
      </c>
      <c r="J49" s="356">
        <v>-51</v>
      </c>
      <c r="K49" s="357">
        <f>I49+(J49/1000)</f>
        <v>41.782</v>
      </c>
      <c r="L49" s="343" t="s">
        <v>114</v>
      </c>
      <c r="M49" s="358" t="s">
        <v>115</v>
      </c>
      <c r="N49" s="361"/>
      <c r="O49" s="67"/>
      <c r="P49" s="361"/>
      <c r="Q49" s="67"/>
      <c r="R49" s="362"/>
      <c r="BR49" s="46"/>
      <c r="BS49" s="46"/>
      <c r="BT49" s="46"/>
      <c r="BU49" s="46"/>
      <c r="BV49" s="50"/>
      <c r="BW49" s="50"/>
      <c r="BX49" s="50"/>
      <c r="BY49" s="46"/>
      <c r="BZ49" s="207"/>
      <c r="CA49" s="82"/>
      <c r="CB49" s="80"/>
      <c r="CC49" s="81"/>
      <c r="CD49" s="204"/>
      <c r="CE49" s="265"/>
      <c r="CF49" s="258"/>
      <c r="CG49" s="82"/>
      <c r="CH49" s="80"/>
      <c r="CI49" s="81"/>
      <c r="CJ49" s="266"/>
    </row>
    <row r="50" spans="2:88" ht="21" customHeight="1">
      <c r="B50" s="340">
        <v>1</v>
      </c>
      <c r="C50" s="341">
        <v>41.872</v>
      </c>
      <c r="D50" s="80">
        <v>-54</v>
      </c>
      <c r="E50" s="306">
        <f>C50+D50*0.001</f>
        <v>41.818</v>
      </c>
      <c r="F50" s="375" t="s">
        <v>62</v>
      </c>
      <c r="G50" s="46"/>
      <c r="H50" s="354" t="s">
        <v>47</v>
      </c>
      <c r="I50" s="391">
        <v>41.778</v>
      </c>
      <c r="J50" s="356"/>
      <c r="K50" s="357"/>
      <c r="L50" s="343" t="s">
        <v>114</v>
      </c>
      <c r="M50" s="358" t="s">
        <v>116</v>
      </c>
      <c r="N50" s="361"/>
      <c r="O50" s="67"/>
      <c r="P50" s="361"/>
      <c r="Q50" s="67"/>
      <c r="R50" s="362"/>
      <c r="AS50" s="75" t="s">
        <v>21</v>
      </c>
      <c r="BR50" s="247"/>
      <c r="BS50" s="237"/>
      <c r="BT50" s="244"/>
      <c r="BU50" s="245"/>
      <c r="BV50" s="9"/>
      <c r="BW50" s="246"/>
      <c r="BX50" s="183"/>
      <c r="BY50" s="183"/>
      <c r="BZ50" s="342">
        <v>6</v>
      </c>
      <c r="CA50" s="305">
        <v>41.285</v>
      </c>
      <c r="CB50" s="80">
        <v>53</v>
      </c>
      <c r="CC50" s="306">
        <f>CA50+CB50*0.001</f>
        <v>41.337999999999994</v>
      </c>
      <c r="CD50" s="371" t="s">
        <v>62</v>
      </c>
      <c r="CE50" s="259"/>
      <c r="CF50" s="372">
        <v>8</v>
      </c>
      <c r="CG50" s="341">
        <v>40.848</v>
      </c>
      <c r="CH50" s="80">
        <v>-76</v>
      </c>
      <c r="CI50" s="306">
        <f>CG50+CH50*0.001</f>
        <v>40.772</v>
      </c>
      <c r="CJ50" s="307" t="s">
        <v>62</v>
      </c>
    </row>
    <row r="51" spans="2:88" ht="21" customHeight="1">
      <c r="B51" s="340"/>
      <c r="C51" s="341"/>
      <c r="D51" s="80"/>
      <c r="E51" s="306"/>
      <c r="F51" s="375"/>
      <c r="G51" s="46"/>
      <c r="H51" s="342">
        <v>4</v>
      </c>
      <c r="I51" s="305">
        <v>41.799</v>
      </c>
      <c r="J51" s="356">
        <v>-56</v>
      </c>
      <c r="K51" s="357">
        <f>I51+(J51/1000)</f>
        <v>41.743</v>
      </c>
      <c r="L51" s="343" t="s">
        <v>114</v>
      </c>
      <c r="M51" s="358" t="s">
        <v>117</v>
      </c>
      <c r="N51" s="361"/>
      <c r="O51" s="67"/>
      <c r="P51" s="361"/>
      <c r="Q51" s="67"/>
      <c r="R51" s="362"/>
      <c r="AS51" s="70" t="s">
        <v>60</v>
      </c>
      <c r="BR51" s="247"/>
      <c r="BS51" s="237"/>
      <c r="BT51" s="244"/>
      <c r="BU51" s="245"/>
      <c r="BV51" s="9"/>
      <c r="BW51" s="246"/>
      <c r="BX51" s="183"/>
      <c r="BY51" s="183"/>
      <c r="BZ51" s="342"/>
      <c r="CA51" s="305"/>
      <c r="CB51" s="80"/>
      <c r="CC51" s="306"/>
      <c r="CD51" s="371"/>
      <c r="CE51" s="259"/>
      <c r="CF51" s="372"/>
      <c r="CG51" s="341"/>
      <c r="CH51" s="80"/>
      <c r="CI51" s="306"/>
      <c r="CJ51" s="307"/>
    </row>
    <row r="52" spans="2:88" ht="21" customHeight="1">
      <c r="B52" s="342">
        <v>2</v>
      </c>
      <c r="C52" s="305">
        <v>41.839</v>
      </c>
      <c r="D52" s="80">
        <v>-56</v>
      </c>
      <c r="E52" s="306">
        <f>C52+D52*0.001</f>
        <v>41.783</v>
      </c>
      <c r="F52" s="307" t="s">
        <v>62</v>
      </c>
      <c r="G52" s="46"/>
      <c r="H52" s="354">
        <v>5</v>
      </c>
      <c r="I52" s="81">
        <v>41.732</v>
      </c>
      <c r="J52" s="356">
        <v>45</v>
      </c>
      <c r="K52" s="357">
        <f>I52+(J52/1000)</f>
        <v>41.777</v>
      </c>
      <c r="L52" s="343" t="s">
        <v>114</v>
      </c>
      <c r="M52" s="358" t="s">
        <v>118</v>
      </c>
      <c r="N52" s="361"/>
      <c r="P52" s="361"/>
      <c r="Q52" s="67"/>
      <c r="R52" s="362"/>
      <c r="AS52" s="70" t="s">
        <v>61</v>
      </c>
      <c r="BR52" s="248"/>
      <c r="BS52" s="245"/>
      <c r="BT52" s="244"/>
      <c r="BU52" s="245"/>
      <c r="BV52" s="9"/>
      <c r="BW52" s="246"/>
      <c r="BX52" s="183"/>
      <c r="BY52" s="183"/>
      <c r="BZ52" s="342">
        <v>7</v>
      </c>
      <c r="CA52" s="305">
        <v>41.218</v>
      </c>
      <c r="CB52" s="80">
        <v>66</v>
      </c>
      <c r="CC52" s="306">
        <f>CA52+CB52*0.001</f>
        <v>41.284000000000006</v>
      </c>
      <c r="CD52" s="371" t="s">
        <v>62</v>
      </c>
      <c r="CE52" s="259"/>
      <c r="CF52" s="372" t="s">
        <v>93</v>
      </c>
      <c r="CG52" s="341" t="s">
        <v>134</v>
      </c>
      <c r="CH52" s="80">
        <v>76</v>
      </c>
      <c r="CI52" s="306">
        <v>0.74</v>
      </c>
      <c r="CJ52" s="307"/>
    </row>
    <row r="53" spans="2:88" ht="21" customHeight="1" thickBot="1">
      <c r="B53" s="83"/>
      <c r="C53" s="84"/>
      <c r="D53" s="85"/>
      <c r="E53" s="85"/>
      <c r="F53" s="17"/>
      <c r="G53" s="46"/>
      <c r="H53" s="363"/>
      <c r="I53" s="185"/>
      <c r="J53" s="364"/>
      <c r="K53" s="365"/>
      <c r="L53" s="366"/>
      <c r="M53" s="367"/>
      <c r="N53" s="368"/>
      <c r="O53" s="369"/>
      <c r="P53" s="368"/>
      <c r="Q53" s="369"/>
      <c r="R53" s="370"/>
      <c r="AD53" s="27"/>
      <c r="AE53" s="28"/>
      <c r="BG53" s="27"/>
      <c r="BH53" s="28"/>
      <c r="BR53" s="249"/>
      <c r="BS53" s="245"/>
      <c r="BT53" s="244"/>
      <c r="BU53" s="245"/>
      <c r="BV53" s="9"/>
      <c r="BW53" s="250"/>
      <c r="BX53" s="183"/>
      <c r="BY53" s="183"/>
      <c r="BZ53" s="267"/>
      <c r="CA53" s="262"/>
      <c r="CB53" s="186"/>
      <c r="CC53" s="185"/>
      <c r="CD53" s="205"/>
      <c r="CE53" s="260"/>
      <c r="CF53" s="261"/>
      <c r="CG53" s="262"/>
      <c r="CH53" s="186"/>
      <c r="CI53" s="185"/>
      <c r="CJ53" s="238"/>
    </row>
    <row r="54" ht="12.75" customHeight="1">
      <c r="AA54" s="67"/>
    </row>
    <row r="55" ht="12.75" customHeight="1"/>
    <row r="56" ht="12.75">
      <c r="AA56" s="67"/>
    </row>
    <row r="57" spans="27:70" ht="12.75">
      <c r="AA57" s="67"/>
      <c r="BO57" s="67"/>
      <c r="BP57" s="67"/>
      <c r="BQ57" s="67"/>
      <c r="BR57" s="67"/>
    </row>
  </sheetData>
  <sheetProtection password="E5AD" sheet="1"/>
  <mergeCells count="5">
    <mergeCell ref="Z7:AA7"/>
    <mergeCell ref="R3:S3"/>
    <mergeCell ref="AB3:AC3"/>
    <mergeCell ref="V2:Y2"/>
    <mergeCell ref="Z3:AA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6"/>
  <drawing r:id="rId5"/>
  <legacyDrawing r:id="rId4"/>
  <oleObjects>
    <oleObject progId="Paint.Picture" shapeId="28171785" r:id="rId1"/>
    <oleObject progId="Paint.Picture" shapeId="28171858" r:id="rId2"/>
    <oleObject progId="Paint.Picture" shapeId="28174157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2017-05-30T06:10:56Z</cp:lastPrinted>
  <dcterms:created xsi:type="dcterms:W3CDTF">2003-01-10T15:39:03Z</dcterms:created>
  <dcterms:modified xsi:type="dcterms:W3CDTF">2017-06-02T08:05:56Z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