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6970" windowHeight="7395" tabRatio="823" activeTab="1"/>
  </bookViews>
  <sheets>
    <sheet name="titul" sheetId="1" r:id="rId1"/>
    <sheet name="Strakonice" sheetId="2" r:id="rId2"/>
  </sheets>
  <definedNames/>
  <calcPr fullCalcOnLoad="1"/>
</workbook>
</file>

<file path=xl/sharedStrings.xml><?xml version="1.0" encoding="utf-8"?>
<sst xmlns="http://schemas.openxmlformats.org/spreadsheetml/2006/main" count="427" uniqueCount="215">
  <si>
    <t>S 1</t>
  </si>
  <si>
    <t>Návěstidla  -  ŽST</t>
  </si>
  <si>
    <t>Vjezdová</t>
  </si>
  <si>
    <t>Odjezdová</t>
  </si>
  <si>
    <t>Obvod  výpravčího  JOP</t>
  </si>
  <si>
    <t>S 3</t>
  </si>
  <si>
    <t>S 6</t>
  </si>
  <si>
    <t>S 2</t>
  </si>
  <si>
    <t>S 4</t>
  </si>
  <si>
    <t>S 7</t>
  </si>
  <si>
    <t>č.</t>
  </si>
  <si>
    <t>staničení</t>
  </si>
  <si>
    <t>N</t>
  </si>
  <si>
    <t>námezník</t>
  </si>
  <si>
    <t>přest.</t>
  </si>
  <si>
    <t>elm.</t>
  </si>
  <si>
    <t>A 3</t>
  </si>
  <si>
    <t>Seřaďovací</t>
  </si>
  <si>
    <t>Se 1</t>
  </si>
  <si>
    <t>Se 8</t>
  </si>
  <si>
    <t>Se 11</t>
  </si>
  <si>
    <t>Se 14</t>
  </si>
  <si>
    <t>Se 4</t>
  </si>
  <si>
    <t>Se 6</t>
  </si>
  <si>
    <t>Se 2</t>
  </si>
  <si>
    <t>Se 9</t>
  </si>
  <si>
    <t>Se 12</t>
  </si>
  <si>
    <t>Se 15</t>
  </si>
  <si>
    <t>Se 5</t>
  </si>
  <si>
    <t>Se 7</t>
  </si>
  <si>
    <t>Se 3</t>
  </si>
  <si>
    <t>Se 10</t>
  </si>
  <si>
    <t>Se 13</t>
  </si>
  <si>
    <t>Se 16</t>
  </si>
  <si>
    <t>KANGO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</si>
  <si>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</si>
  <si>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</si>
  <si>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</si>
  <si>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</si>
  <si>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50 km/h</t>
  </si>
  <si>
    <t>Km  272,615</t>
  </si>
  <si>
    <t>V S</t>
  </si>
  <si>
    <t>=</t>
  </si>
  <si>
    <t>Př VS</t>
  </si>
  <si>
    <t>L 11</t>
  </si>
  <si>
    <t>L 9</t>
  </si>
  <si>
    <t>S</t>
  </si>
  <si>
    <t>Př S</t>
  </si>
  <si>
    <t>Př L</t>
  </si>
  <si>
    <t>L</t>
  </si>
  <si>
    <t>L 5</t>
  </si>
  <si>
    <t>L 1</t>
  </si>
  <si>
    <t>L 2</t>
  </si>
  <si>
    <t>L 4a</t>
  </si>
  <si>
    <t>L 7</t>
  </si>
  <si>
    <t>Se 17</t>
  </si>
  <si>
    <t>Se 23</t>
  </si>
  <si>
    <t>Se 26</t>
  </si>
  <si>
    <t>Se 29</t>
  </si>
  <si>
    <t>Se 31</t>
  </si>
  <si>
    <t>Se 18</t>
  </si>
  <si>
    <t>Se 21</t>
  </si>
  <si>
    <t>Se 24</t>
  </si>
  <si>
    <t>Se 27</t>
  </si>
  <si>
    <t>Se 30</t>
  </si>
  <si>
    <t>Se 32</t>
  </si>
  <si>
    <t>Se 19</t>
  </si>
  <si>
    <t>Se 22</t>
  </si>
  <si>
    <t>Se 25</t>
  </si>
  <si>
    <t>Se 28</t>
  </si>
  <si>
    <t>Z / na</t>
  </si>
  <si>
    <t>na / z  k.č.</t>
  </si>
  <si>
    <t>kolej. skup.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</si>
  <si>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</si>
  <si>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</si>
  <si>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</si>
  <si>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poznámka</t>
  </si>
  <si>
    <t>Obvod  posunu</t>
  </si>
  <si>
    <t>ručně</t>
  </si>
  <si>
    <t>Trať :</t>
  </si>
  <si>
    <t>Ev. č. :</t>
  </si>
  <si>
    <t>Směrový bod  :</t>
  </si>
  <si>
    <t>Staniční</t>
  </si>
  <si>
    <t>zabezpečovací</t>
  </si>
  <si>
    <t>Jednotné  obslužné  pracoviště</t>
  </si>
  <si>
    <t>Kód :  22</t>
  </si>
  <si>
    <t>zařízení :</t>
  </si>
  <si>
    <t>ESA 11</t>
  </si>
  <si>
    <t>Dopravní  stanoviště :</t>
  </si>
  <si>
    <t>Dopravní kancelář  ( v provozní budově ÚS )</t>
  </si>
  <si>
    <t>( km )</t>
  </si>
  <si>
    <t>Počet pracovníků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</si>
  <si>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</si>
  <si>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</si>
  <si>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</si>
  <si>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</si>
  <si>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</si>
  <si>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</si>
  <si>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</si>
  <si>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Automatické  hradlo</t>
  </si>
  <si>
    <t xml:space="preserve">Kód </t>
  </si>
  <si>
    <t>Dopravní  koleje</t>
  </si>
  <si>
    <t>Začátek</t>
  </si>
  <si>
    <t>Konec</t>
  </si>
  <si>
    <t>Délka</t>
  </si>
  <si>
    <t>Poznámka</t>
  </si>
  <si>
    <t>Vjezd - odjezd - průjezd,  NTV</t>
  </si>
  <si>
    <t>4 a</t>
  </si>
  <si>
    <t>Nástupiště  u  koleje</t>
  </si>
  <si>
    <t>2  +  4 / 4a</t>
  </si>
  <si>
    <t>č. II,  mimoúrovňové, ostrovní</t>
  </si>
  <si>
    <r>
      <t>Hlavní staniční kolej,</t>
    </r>
    <r>
      <rPr>
        <sz val="16"/>
        <rFont val="Arial CE"/>
        <family val="2"/>
      </rPr>
      <t xml:space="preserve">  NTV</t>
    </r>
  </si>
  <si>
    <t>Přijímací  budova</t>
  </si>
  <si>
    <t>podchod v km 272,536</t>
  </si>
  <si>
    <t>Z  Čejetic</t>
  </si>
  <si>
    <t>Z  Radomyšle</t>
  </si>
  <si>
    <t>Př BL</t>
  </si>
  <si>
    <t>B L</t>
  </si>
  <si>
    <t>Ze Strunkovic n/Vol.</t>
  </si>
  <si>
    <t>Z  Katovic</t>
  </si>
  <si>
    <t>Se F1</t>
  </si>
  <si>
    <t>S 5b</t>
  </si>
  <si>
    <t>S 9a</t>
  </si>
  <si>
    <t>Cestová</t>
  </si>
  <si>
    <t>Lc 5b</t>
  </si>
  <si>
    <t>Lc 9a</t>
  </si>
  <si>
    <t>Sc 5</t>
  </si>
  <si>
    <t>Sc 9</t>
  </si>
  <si>
    <t>Se D1</t>
  </si>
  <si>
    <t>Se D2</t>
  </si>
  <si>
    <t>Se T1</t>
  </si>
  <si>
    <t>Se M1</t>
  </si>
  <si>
    <t>Se M2</t>
  </si>
  <si>
    <t>Lc 4</t>
  </si>
  <si>
    <t>Sc 4a</t>
  </si>
  <si>
    <t>Čejetické  zhlaví</t>
  </si>
  <si>
    <t>Katovické  zhlaví</t>
  </si>
  <si>
    <t>TK  Strunkovice n/V.</t>
  </si>
  <si>
    <t>Vk F1</t>
  </si>
  <si>
    <t>Vk 1</t>
  </si>
  <si>
    <t>Vk 2</t>
  </si>
  <si>
    <t>PSt.1</t>
  </si>
  <si>
    <t>( v.č. 5, 7 )</t>
  </si>
  <si>
    <t>Vk N1</t>
  </si>
  <si>
    <t>PSt.2</t>
  </si>
  <si>
    <t>( v.č. 12, 14 / 15 )</t>
  </si>
  <si>
    <t>PSt.3 :</t>
  </si>
  <si>
    <t>PSt.4 :</t>
  </si>
  <si>
    <t>EZ</t>
  </si>
  <si>
    <t>( v.č. 24 / 22 )</t>
  </si>
  <si>
    <t>výměnový zámek v závislosti na v.č. 24</t>
  </si>
  <si>
    <t>výměnový zámek, klíč v.č. 24 / 22 držen v EMZ v kolejišti</t>
  </si>
  <si>
    <t>Účelové koleje SŽDC</t>
  </si>
  <si>
    <t>Účelová kolej SŽDC</t>
  </si>
  <si>
    <t>měnírna</t>
  </si>
  <si>
    <t>Výpravčí  -  2</t>
  </si>
  <si>
    <t>Směr :  Čejetice  //  Katovice</t>
  </si>
  <si>
    <t>1  +  5</t>
  </si>
  <si>
    <t>č. I,  mimoúrovňové, ostrovní</t>
  </si>
  <si>
    <t>( společný podchod v km 272,536 )</t>
  </si>
  <si>
    <t>9 a</t>
  </si>
  <si>
    <t>5 b</t>
  </si>
  <si>
    <t>TK  Čejetice</t>
  </si>
  <si>
    <t>var. I - 3, 8, 9</t>
  </si>
  <si>
    <t>var. II - 3, 4, 5, 6, 8, 9</t>
  </si>
  <si>
    <t>4, 5, 6</t>
  </si>
  <si>
    <t>1, 3</t>
  </si>
  <si>
    <t>Ústřední  stavědlo</t>
  </si>
  <si>
    <t>Vk D1</t>
  </si>
  <si>
    <t>Vk D2</t>
  </si>
  <si>
    <t>PSt.5</t>
  </si>
  <si>
    <t>Vk T1</t>
  </si>
  <si>
    <t>Vlečka č.:</t>
  </si>
  <si>
    <t>Vk M1</t>
  </si>
  <si>
    <t>PSt.M1</t>
  </si>
  <si>
    <t>Jen odjezd směr Katovice // Strunkovice nad Volyňkou</t>
  </si>
  <si>
    <t>( 5 + 5b = 759 m )</t>
  </si>
  <si>
    <t>( 9 + 9a = 576 m )</t>
  </si>
  <si>
    <t>Rádiové spojení  ( síť SRD )</t>
  </si>
  <si>
    <t>provoz podle SŽDC D 3</t>
  </si>
  <si>
    <t>proj. :  -</t>
  </si>
  <si>
    <t>TK  Katovice</t>
  </si>
  <si>
    <t>36, 35</t>
  </si>
  <si>
    <t>36, 35, 34</t>
  </si>
  <si>
    <t>2, 4a, 6</t>
  </si>
  <si>
    <t>2, 4, 6</t>
  </si>
  <si>
    <t>5, 7, 9, 11*</t>
  </si>
  <si>
    <t>*) = z k.č. 11 jen odjezd</t>
  </si>
  <si>
    <t>bez návěstního bodu</t>
  </si>
  <si>
    <t>výměnový zámek, klíč uložen v DK</t>
  </si>
  <si>
    <t>výměnový zámek v závislosti na Vk N1, klíč uložen v DK</t>
  </si>
  <si>
    <t xml:space="preserve"> Se D1</t>
  </si>
  <si>
    <t xml:space="preserve"> Se D2</t>
  </si>
  <si>
    <t>přes  výhybky</t>
  </si>
  <si>
    <t>N1</t>
  </si>
  <si>
    <t>272,407</t>
  </si>
  <si>
    <t>Směr :  Radomyšl  //   Strunkovice nad Volyňkou</t>
  </si>
  <si>
    <t>výpravčí pohledem z ÚS  //</t>
  </si>
  <si>
    <t>z jeho příkazu dozorce výhybek</t>
  </si>
  <si>
    <t>Dozorce výhybek  -  1 *)</t>
  </si>
  <si>
    <t>hlavní služby + vnější  *)</t>
  </si>
  <si>
    <t>*) = obsazení výpravčího vnější služby a dozorce výhybek dle rozvrhu služeb</t>
  </si>
  <si>
    <t>zast. :  00  //  42</t>
  </si>
  <si>
    <t>( Vk 2 / 21t / 21 )</t>
  </si>
  <si>
    <t>výměnový zámek, klíč Vk 2 / 21t / 21 držen v EMZ v kolejišti</t>
  </si>
  <si>
    <t>( 301 / Vk D1, Vk D2 )</t>
  </si>
  <si>
    <t xml:space="preserve">v.č. 17, 18, 19 / Vk F1, 20 / Vk 3, Vk 1 </t>
  </si>
  <si>
    <t xml:space="preserve">v.č. 13 / 16, 17, 18, 19 / Vk F1, 20 / Vk 3, Vk 1 </t>
  </si>
  <si>
    <t>Vk 3</t>
  </si>
  <si>
    <t>Lc 3</t>
  </si>
  <si>
    <t>Lc 6</t>
  </si>
  <si>
    <t>( 4 + 4a = 400 m )</t>
  </si>
  <si>
    <t>Km  272,615 = 0,058</t>
  </si>
  <si>
    <t>Km  272,615 = 49,673</t>
  </si>
  <si>
    <t>V. / 2016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</si>
</sst>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0.00_ ;[Red]\-0.00\ "/>
    <numFmt numFmtId="179" formatCode="0.0_ ;[Red]\-0.0\ "/>
    <numFmt numFmtId="180" formatCode="0_ ;[Red]\-0\ "/>
    <numFmt numFmtId="181" formatCode="0.00000"/>
    <numFmt numFmtId="182" formatCode="\-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  <numFmt numFmtId="188" formatCode="d/m/yyyy;@"/>
    <numFmt numFmtId="189" formatCode="#,##0.000\ &quot;Kč&quot;"/>
    <numFmt numFmtId="190" formatCode="#,##0.000"/>
  </numFmts>
  <fonts count="10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9"/>
      <name val="Arial CE"/>
      <family val="0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b/>
      <sz val="10"/>
      <name val="Arial CE"/>
      <family val="0"/>
    </font>
    <font>
      <b/>
      <sz val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i/>
      <sz val="14"/>
      <name val="Arial CE"/>
      <family val="0"/>
    </font>
    <font>
      <b/>
      <sz val="11"/>
      <color indexed="12"/>
      <name val="Arial CE"/>
      <family val="2"/>
    </font>
    <font>
      <b/>
      <sz val="14"/>
      <color indexed="16"/>
      <name val="Arial CE"/>
      <family val="2"/>
    </font>
    <font>
      <i/>
      <sz val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9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0" fillId="35" borderId="30" xfId="0" applyFill="1" applyBorder="1" applyAlignment="1">
      <alignment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Border="1" applyAlignment="1">
      <alignment/>
    </xf>
    <xf numFmtId="0" fontId="16" fillId="0" borderId="18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Border="1" applyAlignment="1">
      <alignment/>
    </xf>
    <xf numFmtId="164" fontId="19" fillId="0" borderId="0" xfId="48" applyNumberFormat="1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Border="1" applyAlignment="1" quotePrefix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164" fontId="7" fillId="0" borderId="5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52" xfId="0" applyFill="1" applyBorder="1" applyAlignment="1">
      <alignment/>
    </xf>
    <xf numFmtId="164" fontId="8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4" xfId="0" applyFill="1" applyBorder="1" applyAlignment="1">
      <alignment/>
    </xf>
    <xf numFmtId="0" fontId="0" fillId="0" borderId="46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55" xfId="0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7" fillId="0" borderId="5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24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24" fillId="0" borderId="6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18" fontId="2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35" borderId="61" xfId="0" applyFill="1" applyBorder="1" applyAlignment="1">
      <alignment/>
    </xf>
    <xf numFmtId="0" fontId="0" fillId="35" borderId="63" xfId="0" applyFill="1" applyBorder="1" applyAlignment="1">
      <alignment/>
    </xf>
    <xf numFmtId="0" fontId="0" fillId="0" borderId="35" xfId="0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64" fontId="28" fillId="0" borderId="36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8" fillId="0" borderId="0" xfId="0" applyFont="1" applyAlignment="1">
      <alignment/>
    </xf>
    <xf numFmtId="0" fontId="28" fillId="0" borderId="52" xfId="0" applyFont="1" applyBorder="1" applyAlignment="1">
      <alignment/>
    </xf>
    <xf numFmtId="0" fontId="0" fillId="0" borderId="39" xfId="0" applyBorder="1" applyAlignment="1">
      <alignment horizontal="center" vertical="center"/>
    </xf>
    <xf numFmtId="0" fontId="29" fillId="0" borderId="0" xfId="48" applyFont="1" applyAlignment="1">
      <alignment/>
      <protection/>
    </xf>
    <xf numFmtId="0" fontId="29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Alignment="1">
      <alignment vertical="center"/>
      <protection/>
    </xf>
    <xf numFmtId="0" fontId="30" fillId="0" borderId="0" xfId="48" applyFont="1" applyAlignment="1">
      <alignment horizontal="center" vertical="center"/>
      <protection/>
    </xf>
    <xf numFmtId="0" fontId="30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5" fillId="0" borderId="0" xfId="48" applyFont="1" applyBorder="1" applyAlignment="1">
      <alignment vertical="center"/>
      <protection/>
    </xf>
    <xf numFmtId="0" fontId="30" fillId="0" borderId="0" xfId="48" applyFont="1" applyAlignment="1">
      <alignment horizontal="right" vertical="center"/>
      <protection/>
    </xf>
    <xf numFmtId="0" fontId="0" fillId="0" borderId="0" xfId="48" applyFont="1" applyAlignment="1">
      <alignment horizontal="center" vertical="center"/>
      <protection/>
    </xf>
    <xf numFmtId="0" fontId="31" fillId="0" borderId="0" xfId="48" applyFont="1" applyAlignment="1">
      <alignment horizontal="right" vertical="center"/>
      <protection/>
    </xf>
    <xf numFmtId="0" fontId="31" fillId="0" borderId="0" xfId="48" applyFont="1" applyAlignment="1">
      <alignment horizontal="center"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 quotePrefix="1">
      <alignment vertical="center"/>
      <protection/>
    </xf>
    <xf numFmtId="0" fontId="29" fillId="0" borderId="0" xfId="48" applyFont="1" applyBorder="1" applyAlignment="1">
      <alignment vertical="center"/>
      <protection/>
    </xf>
    <xf numFmtId="49" fontId="32" fillId="0" borderId="0" xfId="48" applyNumberFormat="1" applyFont="1" applyBorder="1" applyAlignment="1">
      <alignment vertical="center"/>
      <protection/>
    </xf>
    <xf numFmtId="0" fontId="29" fillId="0" borderId="0" xfId="48" applyFont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5" xfId="48" applyFont="1" applyFill="1" applyBorder="1" applyAlignment="1" quotePrefix="1">
      <alignment vertical="center"/>
      <protection/>
    </xf>
    <xf numFmtId="164" fontId="0" fillId="36" borderId="65" xfId="48" applyNumberFormat="1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18" xfId="48" applyFont="1" applyFill="1" applyBorder="1" applyAlignment="1">
      <alignment vertical="center"/>
      <protection/>
    </xf>
    <xf numFmtId="0" fontId="0" fillId="0" borderId="67" xfId="48" applyBorder="1" applyAlignment="1">
      <alignment horizontal="center"/>
      <protection/>
    </xf>
    <xf numFmtId="0" fontId="0" fillId="0" borderId="68" xfId="48" applyBorder="1">
      <alignment/>
      <protection/>
    </xf>
    <xf numFmtId="0" fontId="0" fillId="0" borderId="68" xfId="48" applyFont="1" applyBorder="1" applyAlignment="1">
      <alignment horizontal="center" vertical="center"/>
      <protection/>
    </xf>
    <xf numFmtId="0" fontId="0" fillId="0" borderId="68" xfId="48" applyBorder="1" applyAlignment="1">
      <alignment horizontal="center" vertical="center"/>
      <protection/>
    </xf>
    <xf numFmtId="0" fontId="0" fillId="0" borderId="69" xfId="48" applyFont="1" applyBorder="1" applyAlignment="1">
      <alignment vertical="center"/>
      <protection/>
    </xf>
    <xf numFmtId="0" fontId="0" fillId="36" borderId="52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35" borderId="0" xfId="48" applyFont="1" applyFill="1" applyBorder="1" applyAlignment="1">
      <alignment horizontal="center" vertical="center"/>
      <protection/>
    </xf>
    <xf numFmtId="0" fontId="34" fillId="35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/>
      <protection/>
    </xf>
    <xf numFmtId="0" fontId="0" fillId="0" borderId="70" xfId="48" applyFont="1" applyBorder="1" applyAlignment="1">
      <alignment horizontal="center" vertical="center"/>
      <protection/>
    </xf>
    <xf numFmtId="0" fontId="0" fillId="0" borderId="71" xfId="48" applyFont="1" applyBorder="1" applyAlignment="1">
      <alignment horizontal="center" vertical="center"/>
      <protection/>
    </xf>
    <xf numFmtId="0" fontId="0" fillId="0" borderId="72" xfId="48" applyFont="1" applyBorder="1" applyAlignment="1">
      <alignment horizontal="center" vertical="center"/>
      <protection/>
    </xf>
    <xf numFmtId="0" fontId="0" fillId="0" borderId="73" xfId="48" applyFont="1" applyBorder="1" applyAlignment="1">
      <alignment horizontal="center" vertical="center"/>
      <protection/>
    </xf>
    <xf numFmtId="0" fontId="0" fillId="0" borderId="74" xfId="48" applyFont="1" applyBorder="1" applyAlignment="1">
      <alignment horizontal="center" vertical="center"/>
      <protection/>
    </xf>
    <xf numFmtId="0" fontId="0" fillId="36" borderId="52" xfId="48" applyFont="1" applyFill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36" fillId="0" borderId="0" xfId="48" applyFont="1" applyBorder="1" applyAlignment="1">
      <alignment horizontal="center"/>
      <protection/>
    </xf>
    <xf numFmtId="0" fontId="0" fillId="0" borderId="21" xfId="48" applyFont="1" applyBorder="1" applyAlignment="1">
      <alignment horizontal="center"/>
      <protection/>
    </xf>
    <xf numFmtId="0" fontId="37" fillId="0" borderId="0" xfId="48" applyNumberFormat="1" applyFont="1" applyBorder="1" applyAlignment="1">
      <alignment horizont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21" xfId="48" applyBorder="1" applyAlignment="1">
      <alignment horizontal="center" vertical="center"/>
      <protection/>
    </xf>
    <xf numFmtId="0" fontId="0" fillId="0" borderId="20" xfId="48" applyFont="1" applyBorder="1">
      <alignment/>
      <protection/>
    </xf>
    <xf numFmtId="0" fontId="38" fillId="0" borderId="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 vertical="center"/>
      <protection/>
    </xf>
    <xf numFmtId="0" fontId="39" fillId="36" borderId="18" xfId="48" applyFont="1" applyFill="1" applyBorder="1" applyAlignment="1">
      <alignment vertical="center"/>
      <protection/>
    </xf>
    <xf numFmtId="0" fontId="39" fillId="0" borderId="70" xfId="48" applyFont="1" applyBorder="1" applyAlignment="1">
      <alignment horizontal="center" vertical="top"/>
      <protection/>
    </xf>
    <xf numFmtId="0" fontId="39" fillId="0" borderId="71" xfId="48" applyFont="1" applyBorder="1" applyAlignment="1">
      <alignment horizontal="center" vertical="top"/>
      <protection/>
    </xf>
    <xf numFmtId="0" fontId="39" fillId="0" borderId="71" xfId="48" applyFont="1" applyBorder="1" applyAlignment="1">
      <alignment horizontal="center" vertical="center"/>
      <protection/>
    </xf>
    <xf numFmtId="0" fontId="39" fillId="0" borderId="72" xfId="48" applyFont="1" applyBorder="1" applyAlignment="1">
      <alignment horizontal="center" vertical="center"/>
      <protection/>
    </xf>
    <xf numFmtId="0" fontId="39" fillId="36" borderId="52" xfId="48" applyFont="1" applyFill="1" applyBorder="1" applyAlignment="1">
      <alignment vertical="center"/>
      <protection/>
    </xf>
    <xf numFmtId="0" fontId="39" fillId="0" borderId="0" xfId="48" applyFont="1">
      <alignment/>
      <protection/>
    </xf>
    <xf numFmtId="0" fontId="39" fillId="0" borderId="0" xfId="48" applyFont="1" applyBorder="1">
      <alignment/>
      <protection/>
    </xf>
    <xf numFmtId="0" fontId="0" fillId="0" borderId="20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35" fillId="0" borderId="0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/>
      <protection/>
    </xf>
    <xf numFmtId="0" fontId="0" fillId="36" borderId="52" xfId="48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center" vertical="center"/>
      <protection/>
    </xf>
    <xf numFmtId="0" fontId="0" fillId="0" borderId="58" xfId="48" applyFont="1" applyBorder="1" applyAlignment="1">
      <alignment horizontal="center" vertical="center"/>
      <protection/>
    </xf>
    <xf numFmtId="0" fontId="0" fillId="0" borderId="75" xfId="48" applyFont="1" applyBorder="1" applyAlignment="1">
      <alignment horizontal="center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2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0" borderId="67" xfId="48" applyFont="1" applyFill="1" applyBorder="1" applyAlignment="1">
      <alignment horizontal="center"/>
      <protection/>
    </xf>
    <xf numFmtId="0" fontId="0" fillId="0" borderId="68" xfId="48" applyFont="1" applyFill="1" applyBorder="1" applyAlignment="1">
      <alignment horizontal="center"/>
      <protection/>
    </xf>
    <xf numFmtId="0" fontId="0" fillId="0" borderId="68" xfId="48" applyFont="1" applyBorder="1" applyAlignment="1">
      <alignment vertical="center"/>
      <protection/>
    </xf>
    <xf numFmtId="0" fontId="0" fillId="0" borderId="68" xfId="48" applyFont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 vertical="top"/>
      <protection/>
    </xf>
    <xf numFmtId="0" fontId="0" fillId="0" borderId="21" xfId="48" applyFont="1" applyBorder="1">
      <alignment/>
      <protection/>
    </xf>
    <xf numFmtId="0" fontId="41" fillId="35" borderId="0" xfId="48" applyFont="1" applyFill="1" applyBorder="1" applyAlignment="1">
      <alignment horizontal="center" vertical="center"/>
      <protection/>
    </xf>
    <xf numFmtId="0" fontId="33" fillId="0" borderId="70" xfId="48" applyFont="1" applyFill="1" applyBorder="1" applyAlignment="1">
      <alignment horizontal="center" vertical="top"/>
      <protection/>
    </xf>
    <xf numFmtId="0" fontId="33" fillId="0" borderId="71" xfId="48" applyFont="1" applyFill="1" applyBorder="1" applyAlignment="1">
      <alignment horizontal="center" vertical="top"/>
      <protection/>
    </xf>
    <xf numFmtId="0" fontId="35" fillId="0" borderId="72" xfId="48" applyFont="1" applyFill="1" applyBorder="1" applyAlignment="1">
      <alignment horizontal="center" vertical="center"/>
      <protection/>
    </xf>
    <xf numFmtId="0" fontId="42" fillId="36" borderId="18" xfId="48" applyFont="1" applyFill="1" applyBorder="1" applyAlignment="1">
      <alignment vertical="center"/>
      <protection/>
    </xf>
    <xf numFmtId="0" fontId="42" fillId="0" borderId="76" xfId="48" applyFont="1" applyBorder="1" applyAlignment="1">
      <alignment horizontal="center" vertical="center"/>
      <protection/>
    </xf>
    <xf numFmtId="0" fontId="43" fillId="0" borderId="76" xfId="48" applyFont="1" applyFill="1" applyBorder="1" applyAlignment="1">
      <alignment horizontal="center" vertical="center"/>
      <protection/>
    </xf>
    <xf numFmtId="0" fontId="24" fillId="0" borderId="76" xfId="48" applyFont="1" applyBorder="1" applyAlignment="1">
      <alignment horizontal="center" vertical="center"/>
      <protection/>
    </xf>
    <xf numFmtId="0" fontId="42" fillId="0" borderId="77" xfId="48" applyFont="1" applyFill="1" applyBorder="1" applyAlignment="1">
      <alignment horizontal="center" vertical="center"/>
      <protection/>
    </xf>
    <xf numFmtId="0" fontId="42" fillId="36" borderId="52" xfId="48" applyFont="1" applyFill="1" applyBorder="1" applyAlignment="1">
      <alignment horizontal="center" vertical="center"/>
      <protection/>
    </xf>
    <xf numFmtId="0" fontId="42" fillId="0" borderId="0" xfId="48" applyFont="1" applyAlignment="1">
      <alignment horizontal="center" vertical="center"/>
      <protection/>
    </xf>
    <xf numFmtId="0" fontId="0" fillId="37" borderId="78" xfId="48" applyFont="1" applyFill="1" applyBorder="1" applyAlignment="1">
      <alignment horizontal="center" vertical="center"/>
      <protection/>
    </xf>
    <xf numFmtId="0" fontId="0" fillId="37" borderId="79" xfId="48" applyFont="1" applyFill="1" applyBorder="1" applyAlignment="1">
      <alignment horizontal="center" vertical="center"/>
      <protection/>
    </xf>
    <xf numFmtId="0" fontId="44" fillId="37" borderId="79" xfId="48" applyFont="1" applyFill="1" applyBorder="1" applyAlignment="1">
      <alignment horizontal="center" vertical="center"/>
      <protection/>
    </xf>
    <xf numFmtId="0" fontId="0" fillId="37" borderId="79" xfId="48" applyFont="1" applyFill="1" applyBorder="1" applyAlignment="1" quotePrefix="1">
      <alignment horizontal="center" vertical="center"/>
      <protection/>
    </xf>
    <xf numFmtId="0" fontId="0" fillId="37" borderId="80" xfId="48" applyFont="1" applyFill="1" applyBorder="1" applyAlignment="1">
      <alignment horizontal="center" vertical="center"/>
      <protection/>
    </xf>
    <xf numFmtId="0" fontId="0" fillId="36" borderId="18" xfId="48" applyFill="1" applyBorder="1" applyAlignment="1">
      <alignment vertical="center"/>
      <protection/>
    </xf>
    <xf numFmtId="0" fontId="24" fillId="37" borderId="30" xfId="48" applyFont="1" applyFill="1" applyBorder="1" applyAlignment="1">
      <alignment horizontal="center" vertical="center"/>
      <protection/>
    </xf>
    <xf numFmtId="0" fontId="24" fillId="37" borderId="56" xfId="48" applyFont="1" applyFill="1" applyBorder="1" applyAlignment="1">
      <alignment horizontal="center" vertical="center"/>
      <protection/>
    </xf>
    <xf numFmtId="0" fontId="24" fillId="37" borderId="62" xfId="48" applyFont="1" applyFill="1" applyBorder="1" applyAlignment="1">
      <alignment horizontal="center" vertical="center"/>
      <protection/>
    </xf>
    <xf numFmtId="0" fontId="0" fillId="37" borderId="81" xfId="48" applyFont="1" applyFill="1" applyBorder="1" applyAlignment="1">
      <alignment vertical="center"/>
      <protection/>
    </xf>
    <xf numFmtId="0" fontId="0" fillId="37" borderId="82" xfId="48" applyFont="1" applyFill="1" applyBorder="1" applyAlignment="1">
      <alignment vertical="center"/>
      <protection/>
    </xf>
    <xf numFmtId="0" fontId="24" fillId="37" borderId="82" xfId="48" applyFont="1" applyFill="1" applyBorder="1" applyAlignment="1">
      <alignment horizontal="center" vertical="center"/>
      <protection/>
    </xf>
    <xf numFmtId="0" fontId="0" fillId="37" borderId="83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36" borderId="18" xfId="48" applyFont="1" applyFill="1" applyBorder="1" applyAlignment="1">
      <alignment vertical="center"/>
      <protection/>
    </xf>
    <xf numFmtId="49" fontId="0" fillId="0" borderId="38" xfId="48" applyNumberFormat="1" applyFont="1" applyBorder="1" applyAlignment="1">
      <alignment horizontal="center" vertical="center"/>
      <protection/>
    </xf>
    <xf numFmtId="164" fontId="0" fillId="0" borderId="19" xfId="48" applyNumberFormat="1" applyFont="1" applyBorder="1" applyAlignment="1">
      <alignment horizontal="center" vertical="center"/>
      <protection/>
    </xf>
    <xf numFmtId="164" fontId="0" fillId="0" borderId="19" xfId="48" applyNumberFormat="1" applyFont="1" applyFill="1" applyBorder="1" applyAlignment="1">
      <alignment horizontal="center" vertical="center"/>
      <protection/>
    </xf>
    <xf numFmtId="1" fontId="0" fillId="0" borderId="21" xfId="48" applyNumberFormat="1" applyFont="1" applyBorder="1" applyAlignment="1">
      <alignment horizontal="center" vertical="center"/>
      <protection/>
    </xf>
    <xf numFmtId="1" fontId="0" fillId="0" borderId="20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45" fillId="0" borderId="38" xfId="48" applyNumberFormat="1" applyFont="1" applyBorder="1" applyAlignment="1">
      <alignment horizontal="center" vertical="center"/>
      <protection/>
    </xf>
    <xf numFmtId="164" fontId="30" fillId="0" borderId="19" xfId="48" applyNumberFormat="1" applyFont="1" applyFill="1" applyBorder="1" applyAlignment="1">
      <alignment horizontal="center" vertical="center"/>
      <protection/>
    </xf>
    <xf numFmtId="164" fontId="30" fillId="0" borderId="19" xfId="48" applyNumberFormat="1" applyFont="1" applyFill="1" applyBorder="1" applyAlignment="1">
      <alignment horizontal="center" vertical="center"/>
      <protection/>
    </xf>
    <xf numFmtId="1" fontId="30" fillId="0" borderId="21" xfId="48" applyNumberFormat="1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0" fillId="36" borderId="18" xfId="48" applyFill="1" applyBorder="1" applyAlignment="1">
      <alignment horizontal="center" vertical="center"/>
      <protection/>
    </xf>
    <xf numFmtId="164" fontId="0" fillId="0" borderId="19" xfId="48" applyNumberFormat="1" applyFont="1" applyFill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49" fontId="45" fillId="0" borderId="38" xfId="48" applyNumberFormat="1" applyFont="1" applyBorder="1" applyAlignment="1">
      <alignment horizontal="center" vertical="center"/>
      <protection/>
    </xf>
    <xf numFmtId="49" fontId="0" fillId="0" borderId="84" xfId="48" applyNumberFormat="1" applyFont="1" applyBorder="1" applyAlignment="1">
      <alignment horizontal="center" vertical="center"/>
      <protection/>
    </xf>
    <xf numFmtId="164" fontId="0" fillId="0" borderId="85" xfId="48" applyNumberFormat="1" applyFont="1" applyBorder="1" applyAlignment="1">
      <alignment horizontal="center" vertical="center"/>
      <protection/>
    </xf>
    <xf numFmtId="164" fontId="0" fillId="0" borderId="85" xfId="48" applyNumberFormat="1" applyFont="1" applyBorder="1" applyAlignment="1">
      <alignment horizontal="center" vertical="center"/>
      <protection/>
    </xf>
    <xf numFmtId="1" fontId="0" fillId="0" borderId="75" xfId="48" applyNumberFormat="1" applyFont="1" applyBorder="1" applyAlignment="1">
      <alignment horizontal="center" vertical="center"/>
      <protection/>
    </xf>
    <xf numFmtId="1" fontId="0" fillId="0" borderId="86" xfId="48" applyNumberFormat="1" applyFont="1" applyBorder="1" applyAlignment="1">
      <alignment horizontal="center" vertical="center"/>
      <protection/>
    </xf>
    <xf numFmtId="1" fontId="0" fillId="0" borderId="58" xfId="48" applyNumberFormat="1" applyFont="1" applyBorder="1" applyAlignment="1">
      <alignment horizontal="center" vertical="center"/>
      <protection/>
    </xf>
    <xf numFmtId="0" fontId="0" fillId="0" borderId="75" xfId="48" applyFont="1" applyBorder="1" applyAlignment="1">
      <alignment horizontal="center" vertical="center"/>
      <protection/>
    </xf>
    <xf numFmtId="164" fontId="0" fillId="0" borderId="19" xfId="48" applyNumberFormat="1" applyFont="1" applyBorder="1" applyAlignment="1">
      <alignment horizontal="center"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48" fillId="0" borderId="0" xfId="48" applyNumberFormat="1" applyFont="1" applyBorder="1" applyAlignment="1">
      <alignment horizontal="center" vertical="center"/>
      <protection/>
    </xf>
    <xf numFmtId="1" fontId="48" fillId="0" borderId="0" xfId="48" applyNumberFormat="1" applyFont="1" applyBorder="1" applyAlignment="1">
      <alignment vertical="center"/>
      <protection/>
    </xf>
    <xf numFmtId="0" fontId="46" fillId="0" borderId="0" xfId="47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36" borderId="18" xfId="48" applyFont="1" applyFill="1" applyBorder="1" applyAlignment="1">
      <alignment horizontal="center" vertical="center"/>
      <protection/>
    </xf>
    <xf numFmtId="0" fontId="49" fillId="0" borderId="0" xfId="47" applyFont="1" applyBorder="1" applyAlignment="1">
      <alignment horizontal="center" vertical="center"/>
      <protection/>
    </xf>
    <xf numFmtId="49" fontId="0" fillId="0" borderId="84" xfId="48" applyNumberFormat="1" applyFont="1" applyBorder="1" applyAlignment="1">
      <alignment vertical="center"/>
      <protection/>
    </xf>
    <xf numFmtId="164" fontId="0" fillId="0" borderId="85" xfId="48" applyNumberFormat="1" applyFont="1" applyBorder="1" applyAlignment="1">
      <alignment vertical="center"/>
      <protection/>
    </xf>
    <xf numFmtId="164" fontId="0" fillId="0" borderId="85" xfId="48" applyNumberFormat="1" applyFont="1" applyBorder="1" applyAlignment="1">
      <alignment vertical="center"/>
      <protection/>
    </xf>
    <xf numFmtId="1" fontId="0" fillId="0" borderId="75" xfId="48" applyNumberFormat="1" applyFont="1" applyBorder="1" applyAlignment="1">
      <alignment vertical="center"/>
      <protection/>
    </xf>
    <xf numFmtId="1" fontId="0" fillId="0" borderId="86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0" fontId="0" fillId="36" borderId="22" xfId="48" applyFill="1" applyBorder="1" applyAlignment="1">
      <alignment horizontal="center" vertical="center"/>
      <protection/>
    </xf>
    <xf numFmtId="0" fontId="0" fillId="36" borderId="24" xfId="48" applyFill="1" applyBorder="1" applyAlignment="1">
      <alignment vertical="center"/>
      <protection/>
    </xf>
    <xf numFmtId="0" fontId="0" fillId="36" borderId="53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8" borderId="67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69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0" fillId="38" borderId="86" xfId="0" applyFont="1" applyFill="1" applyBorder="1" applyAlignment="1">
      <alignment/>
    </xf>
    <xf numFmtId="0" fontId="0" fillId="38" borderId="58" xfId="0" applyFont="1" applyFill="1" applyBorder="1" applyAlignment="1">
      <alignment/>
    </xf>
    <xf numFmtId="0" fontId="0" fillId="38" borderId="75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8" fillId="0" borderId="5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164" fontId="55" fillId="0" borderId="36" xfId="0" applyNumberFormat="1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58" xfId="0" applyFont="1" applyBorder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28" fillId="36" borderId="64" xfId="0" applyFont="1" applyFill="1" applyBorder="1" applyAlignment="1">
      <alignment horizontal="left"/>
    </xf>
    <xf numFmtId="0" fontId="28" fillId="36" borderId="65" xfId="0" applyFont="1" applyFill="1" applyBorder="1" applyAlignment="1">
      <alignment horizontal="left"/>
    </xf>
    <xf numFmtId="0" fontId="28" fillId="36" borderId="66" xfId="0" applyFont="1" applyFill="1" applyBorder="1" applyAlignment="1">
      <alignment horizontal="left"/>
    </xf>
    <xf numFmtId="0" fontId="28" fillId="36" borderId="18" xfId="0" applyFont="1" applyFill="1" applyBorder="1" applyAlignment="1">
      <alignment horizontal="left"/>
    </xf>
    <xf numFmtId="0" fontId="40" fillId="36" borderId="0" xfId="0" applyFont="1" applyFill="1" applyBorder="1" applyAlignment="1">
      <alignment horizontal="center" vertical="center"/>
    </xf>
    <xf numFmtId="0" fontId="28" fillId="36" borderId="52" xfId="0" applyFont="1" applyFill="1" applyBorder="1" applyAlignment="1">
      <alignment horizontal="left"/>
    </xf>
    <xf numFmtId="0" fontId="0" fillId="36" borderId="18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52" xfId="0" applyFont="1" applyFill="1" applyBorder="1" applyAlignment="1">
      <alignment/>
    </xf>
    <xf numFmtId="0" fontId="28" fillId="36" borderId="22" xfId="0" applyFont="1" applyFill="1" applyBorder="1" applyAlignment="1">
      <alignment horizontal="left"/>
    </xf>
    <xf numFmtId="0" fontId="28" fillId="36" borderId="24" xfId="0" applyFont="1" applyFill="1" applyBorder="1" applyAlignment="1">
      <alignment horizontal="left"/>
    </xf>
    <xf numFmtId="0" fontId="28" fillId="36" borderId="53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64" fontId="31" fillId="0" borderId="19" xfId="48" applyNumberFormat="1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left" vertical="center"/>
      <protection/>
    </xf>
    <xf numFmtId="0" fontId="4" fillId="0" borderId="18" xfId="0" applyFont="1" applyFill="1" applyBorder="1" applyAlignment="1">
      <alignment horizontal="center" vertical="center"/>
    </xf>
    <xf numFmtId="0" fontId="24" fillId="0" borderId="0" xfId="48" applyFont="1" applyBorder="1" applyAlignment="1">
      <alignment horizontal="center"/>
      <protection/>
    </xf>
    <xf numFmtId="0" fontId="0" fillId="0" borderId="0" xfId="0" applyAlignment="1">
      <alignment horizontal="left" vertical="top" indent="1"/>
    </xf>
    <xf numFmtId="0" fontId="54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164" fontId="0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indent="1"/>
    </xf>
    <xf numFmtId="164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right" vertical="center"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21" xfId="48" applyFont="1" applyBorder="1" applyAlignment="1">
      <alignment horizontal="center" vertical="center"/>
      <protection/>
    </xf>
    <xf numFmtId="0" fontId="0" fillId="0" borderId="21" xfId="48" applyFont="1" applyFill="1" applyBorder="1" applyAlignment="1">
      <alignment horizontal="left" vertical="center"/>
      <protection/>
    </xf>
    <xf numFmtId="0" fontId="0" fillId="0" borderId="75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21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76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24" fillId="36" borderId="0" xfId="48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 indent="1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28" fillId="34" borderId="13" xfId="0" applyFont="1" applyFill="1" applyBorder="1" applyAlignment="1">
      <alignment vertical="center"/>
    </xf>
    <xf numFmtId="1" fontId="30" fillId="0" borderId="21" xfId="48" applyNumberFormat="1" applyFont="1" applyFill="1" applyBorder="1" applyAlignment="1">
      <alignment horizontal="center" vertical="center"/>
      <protection/>
    </xf>
    <xf numFmtId="1" fontId="0" fillId="0" borderId="21" xfId="48" applyNumberFormat="1" applyFont="1" applyFill="1" applyBorder="1" applyAlignment="1">
      <alignment horizontal="center" vertical="center"/>
      <protection/>
    </xf>
    <xf numFmtId="164" fontId="0" fillId="0" borderId="19" xfId="48" applyNumberFormat="1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24" fillId="0" borderId="2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33" fillId="0" borderId="20" xfId="48" applyFont="1" applyFill="1" applyBorder="1" applyAlignment="1">
      <alignment horizontal="center"/>
      <protection/>
    </xf>
    <xf numFmtId="0" fontId="33" fillId="0" borderId="0" xfId="48" applyFont="1" applyFill="1" applyBorder="1" applyAlignment="1">
      <alignment horizontal="center"/>
      <protection/>
    </xf>
    <xf numFmtId="0" fontId="24" fillId="0" borderId="20" xfId="48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0" fontId="24" fillId="0" borderId="20" xfId="48" applyFont="1" applyBorder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0" fillId="0" borderId="86" xfId="48" applyFont="1" applyBorder="1" applyAlignment="1">
      <alignment horizontal="center" vertical="top"/>
      <protection/>
    </xf>
    <xf numFmtId="0" fontId="0" fillId="0" borderId="58" xfId="48" applyFont="1" applyBorder="1" applyAlignment="1">
      <alignment horizontal="center" vertical="top"/>
      <protection/>
    </xf>
    <xf numFmtId="0" fontId="33" fillId="0" borderId="2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20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 vertical="top"/>
      <protection/>
    </xf>
    <xf numFmtId="0" fontId="36" fillId="0" borderId="20" xfId="48" applyFont="1" applyFill="1" applyBorder="1" applyAlignment="1">
      <alignment horizontal="center"/>
      <protection/>
    </xf>
    <xf numFmtId="0" fontId="36" fillId="0" borderId="0" xfId="48" applyFont="1" applyFill="1" applyBorder="1" applyAlignment="1">
      <alignment horizontal="center"/>
      <protection/>
    </xf>
    <xf numFmtId="0" fontId="24" fillId="0" borderId="87" xfId="48" applyFont="1" applyBorder="1" applyAlignment="1">
      <alignment horizontal="center" vertical="center"/>
      <protection/>
    </xf>
    <xf numFmtId="0" fontId="24" fillId="0" borderId="76" xfId="48" applyFont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" fillId="34" borderId="1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076700" y="38100"/>
          <a:ext cx="6191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Strakonice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266700</xdr:colOff>
      <xdr:row>21</xdr:row>
      <xdr:rowOff>219075</xdr:rowOff>
    </xdr:from>
    <xdr:to>
      <xdr:col>105</xdr:col>
      <xdr:colOff>47625</xdr:colOff>
      <xdr:row>25</xdr:row>
      <xdr:rowOff>114300</xdr:rowOff>
    </xdr:to>
    <xdr:sp>
      <xdr:nvSpPr>
        <xdr:cNvPr id="1" name="Line 581"/>
        <xdr:cNvSpPr>
          <a:spLocks/>
        </xdr:cNvSpPr>
      </xdr:nvSpPr>
      <xdr:spPr>
        <a:xfrm flipV="1">
          <a:off x="75076050" y="5524500"/>
          <a:ext cx="2752725" cy="809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23</xdr:row>
      <xdr:rowOff>219075</xdr:rowOff>
    </xdr:from>
    <xdr:to>
      <xdr:col>105</xdr:col>
      <xdr:colOff>47625</xdr:colOff>
      <xdr:row>25</xdr:row>
      <xdr:rowOff>114300</xdr:rowOff>
    </xdr:to>
    <xdr:sp>
      <xdr:nvSpPr>
        <xdr:cNvPr id="2" name="Line 333"/>
        <xdr:cNvSpPr>
          <a:spLocks/>
        </xdr:cNvSpPr>
      </xdr:nvSpPr>
      <xdr:spPr>
        <a:xfrm flipV="1">
          <a:off x="75076050" y="5981700"/>
          <a:ext cx="2752725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32</xdr:row>
      <xdr:rowOff>0</xdr:rowOff>
    </xdr:from>
    <xdr:to>
      <xdr:col>127</xdr:col>
      <xdr:colOff>247650</xdr:colOff>
      <xdr:row>35</xdr:row>
      <xdr:rowOff>0</xdr:rowOff>
    </xdr:to>
    <xdr:sp>
      <xdr:nvSpPr>
        <xdr:cNvPr id="3" name="Line 659"/>
        <xdr:cNvSpPr>
          <a:spLocks/>
        </xdr:cNvSpPr>
      </xdr:nvSpPr>
      <xdr:spPr>
        <a:xfrm>
          <a:off x="89916000" y="78200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285750</xdr:colOff>
      <xdr:row>28</xdr:row>
      <xdr:rowOff>114300</xdr:rowOff>
    </xdr:from>
    <xdr:to>
      <xdr:col>99</xdr:col>
      <xdr:colOff>247650</xdr:colOff>
      <xdr:row>28</xdr:row>
      <xdr:rowOff>114300</xdr:rowOff>
    </xdr:to>
    <xdr:sp>
      <xdr:nvSpPr>
        <xdr:cNvPr id="4" name="Line 615"/>
        <xdr:cNvSpPr>
          <a:spLocks/>
        </xdr:cNvSpPr>
      </xdr:nvSpPr>
      <xdr:spPr>
        <a:xfrm>
          <a:off x="55778400" y="7019925"/>
          <a:ext cx="1779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49</xdr:row>
      <xdr:rowOff>114300</xdr:rowOff>
    </xdr:from>
    <xdr:to>
      <xdr:col>102</xdr:col>
      <xdr:colOff>47625</xdr:colOff>
      <xdr:row>49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981075" y="11820525"/>
          <a:ext cx="7439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81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85642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19050</xdr:rowOff>
    </xdr:from>
    <xdr:to>
      <xdr:col>88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59950350" y="19050"/>
          <a:ext cx="49720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Strakonice</a:t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295275"/>
    <xdr:sp>
      <xdr:nvSpPr>
        <xdr:cNvPr id="8" name="Oval 5"/>
        <xdr:cNvSpPr>
          <a:spLocks noChangeAspect="1"/>
        </xdr:cNvSpPr>
      </xdr:nvSpPr>
      <xdr:spPr>
        <a:xfrm>
          <a:off x="62274450" y="14192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0</xdr:colOff>
      <xdr:row>79</xdr:row>
      <xdr:rowOff>0</xdr:rowOff>
    </xdr:from>
    <xdr:to>
      <xdr:col>190</xdr:col>
      <xdr:colOff>0</xdr:colOff>
      <xdr:row>81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25329950" y="185642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81</xdr:row>
      <xdr:rowOff>0</xdr:rowOff>
    </xdr:from>
    <xdr:to>
      <xdr:col>62</xdr:col>
      <xdr:colOff>0</xdr:colOff>
      <xdr:row>83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7661850" y="1902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97097850" y="1902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1170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49</xdr:row>
      <xdr:rowOff>114300</xdr:rowOff>
    </xdr:from>
    <xdr:to>
      <xdr:col>1</xdr:col>
      <xdr:colOff>447675</xdr:colOff>
      <xdr:row>49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571500" y="1182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0</xdr:colOff>
      <xdr:row>22</xdr:row>
      <xdr:rowOff>0</xdr:rowOff>
    </xdr:from>
    <xdr:to>
      <xdr:col>180</xdr:col>
      <xdr:colOff>0</xdr:colOff>
      <xdr:row>25</xdr:row>
      <xdr:rowOff>0</xdr:rowOff>
    </xdr:to>
    <xdr:sp>
      <xdr:nvSpPr>
        <xdr:cNvPr id="14" name="text 38"/>
        <xdr:cNvSpPr txBox="1">
          <a:spLocks noChangeArrowheads="1"/>
        </xdr:cNvSpPr>
      </xdr:nvSpPr>
      <xdr:spPr>
        <a:xfrm>
          <a:off x="131273550" y="55340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Strunkovice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Volyňkou</a:t>
          </a:r>
        </a:p>
      </xdr:txBody>
    </xdr:sp>
    <xdr:clientData/>
  </xdr:twoCellAnchor>
  <xdr:twoCellAnchor>
    <xdr:from>
      <xdr:col>189</xdr:col>
      <xdr:colOff>0</xdr:colOff>
      <xdr:row>52</xdr:row>
      <xdr:rowOff>0</xdr:rowOff>
    </xdr:from>
    <xdr:to>
      <xdr:col>191</xdr:col>
      <xdr:colOff>0</xdr:colOff>
      <xdr:row>54</xdr:row>
      <xdr:rowOff>0</xdr:rowOff>
    </xdr:to>
    <xdr:sp>
      <xdr:nvSpPr>
        <xdr:cNvPr id="15" name="text 38"/>
        <xdr:cNvSpPr txBox="1">
          <a:spLocks noChangeArrowheads="1"/>
        </xdr:cNvSpPr>
      </xdr:nvSpPr>
      <xdr:spPr>
        <a:xfrm>
          <a:off x="140188950" y="123920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Katovice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514350" y="10791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Čejetice</a:t>
          </a:r>
        </a:p>
      </xdr:txBody>
    </xdr:sp>
    <xdr:clientData/>
  </xdr:twoCellAnchor>
  <xdr:twoCellAnchor>
    <xdr:from>
      <xdr:col>27</xdr:col>
      <xdr:colOff>0</xdr:colOff>
      <xdr:row>70</xdr:row>
      <xdr:rowOff>0</xdr:rowOff>
    </xdr:from>
    <xdr:to>
      <xdr:col>29</xdr:col>
      <xdr:colOff>0</xdr:colOff>
      <xdr:row>72</xdr:row>
      <xdr:rowOff>0</xdr:rowOff>
    </xdr:to>
    <xdr:sp>
      <xdr:nvSpPr>
        <xdr:cNvPr id="17" name="text 38"/>
        <xdr:cNvSpPr txBox="1">
          <a:spLocks noChangeArrowheads="1"/>
        </xdr:cNvSpPr>
      </xdr:nvSpPr>
      <xdr:spPr>
        <a:xfrm>
          <a:off x="19831050" y="16506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Radomyšl</a:t>
          </a:r>
        </a:p>
      </xdr:txBody>
    </xdr:sp>
    <xdr:clientData/>
  </xdr:twoCellAnchor>
  <xdr:twoCellAnchor>
    <xdr:from>
      <xdr:col>25</xdr:col>
      <xdr:colOff>266700</xdr:colOff>
      <xdr:row>46</xdr:row>
      <xdr:rowOff>114300</xdr:rowOff>
    </xdr:from>
    <xdr:to>
      <xdr:col>102</xdr:col>
      <xdr:colOff>19050</xdr:colOff>
      <xdr:row>46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18611850" y="11134725"/>
          <a:ext cx="5673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714375</xdr:colOff>
      <xdr:row>43</xdr:row>
      <xdr:rowOff>114300</xdr:rowOff>
    </xdr:from>
    <xdr:to>
      <xdr:col>39</xdr:col>
      <xdr:colOff>266700</xdr:colOff>
      <xdr:row>43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6200775" y="10448925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43</xdr:row>
      <xdr:rowOff>114300</xdr:rowOff>
    </xdr:from>
    <xdr:to>
      <xdr:col>48</xdr:col>
      <xdr:colOff>495300</xdr:colOff>
      <xdr:row>43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29013150" y="1044892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923925</xdr:colOff>
      <xdr:row>49</xdr:row>
      <xdr:rowOff>114300</xdr:rowOff>
    </xdr:from>
    <xdr:to>
      <xdr:col>190</xdr:col>
      <xdr:colOff>504825</xdr:colOff>
      <xdr:row>49</xdr:row>
      <xdr:rowOff>114300</xdr:rowOff>
    </xdr:to>
    <xdr:sp>
      <xdr:nvSpPr>
        <xdr:cNvPr id="21" name="Line 25"/>
        <xdr:cNvSpPr>
          <a:spLocks/>
        </xdr:cNvSpPr>
      </xdr:nvSpPr>
      <xdr:spPr>
        <a:xfrm>
          <a:off x="76247625" y="11820525"/>
          <a:ext cx="6496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43</xdr:row>
      <xdr:rowOff>114300</xdr:rowOff>
    </xdr:from>
    <xdr:to>
      <xdr:col>91</xdr:col>
      <xdr:colOff>266700</xdr:colOff>
      <xdr:row>43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46843950" y="104489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40</xdr:row>
      <xdr:rowOff>114300</xdr:rowOff>
    </xdr:from>
    <xdr:to>
      <xdr:col>102</xdr:col>
      <xdr:colOff>19050</xdr:colOff>
      <xdr:row>40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43129200" y="9763125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37</xdr:row>
      <xdr:rowOff>114300</xdr:rowOff>
    </xdr:from>
    <xdr:to>
      <xdr:col>84</xdr:col>
      <xdr:colOff>19050</xdr:colOff>
      <xdr:row>37</xdr:row>
      <xdr:rowOff>114300</xdr:rowOff>
    </xdr:to>
    <xdr:sp>
      <xdr:nvSpPr>
        <xdr:cNvPr id="24" name="Line 28"/>
        <xdr:cNvSpPr>
          <a:spLocks/>
        </xdr:cNvSpPr>
      </xdr:nvSpPr>
      <xdr:spPr>
        <a:xfrm>
          <a:off x="37928550" y="90773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114300</xdr:rowOff>
    </xdr:from>
    <xdr:to>
      <xdr:col>84</xdr:col>
      <xdr:colOff>19050</xdr:colOff>
      <xdr:row>34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41643300" y="83915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74</xdr:col>
      <xdr:colOff>676275</xdr:colOff>
      <xdr:row>31</xdr:row>
      <xdr:rowOff>114300</xdr:rowOff>
    </xdr:to>
    <xdr:sp>
      <xdr:nvSpPr>
        <xdr:cNvPr id="26" name="Line 30"/>
        <xdr:cNvSpPr>
          <a:spLocks/>
        </xdr:cNvSpPr>
      </xdr:nvSpPr>
      <xdr:spPr>
        <a:xfrm>
          <a:off x="52787550" y="770572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28</xdr:row>
      <xdr:rowOff>114300</xdr:rowOff>
    </xdr:from>
    <xdr:to>
      <xdr:col>75</xdr:col>
      <xdr:colOff>276225</xdr:colOff>
      <xdr:row>28</xdr:row>
      <xdr:rowOff>114300</xdr:rowOff>
    </xdr:to>
    <xdr:sp>
      <xdr:nvSpPr>
        <xdr:cNvPr id="27" name="Line 31"/>
        <xdr:cNvSpPr>
          <a:spLocks/>
        </xdr:cNvSpPr>
      </xdr:nvSpPr>
      <xdr:spPr>
        <a:xfrm>
          <a:off x="37004625" y="7019925"/>
          <a:ext cx="18764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34</xdr:row>
      <xdr:rowOff>114300</xdr:rowOff>
    </xdr:from>
    <xdr:to>
      <xdr:col>112</xdr:col>
      <xdr:colOff>476250</xdr:colOff>
      <xdr:row>34</xdr:row>
      <xdr:rowOff>114300</xdr:rowOff>
    </xdr:to>
    <xdr:sp>
      <xdr:nvSpPr>
        <xdr:cNvPr id="28" name="Line 33"/>
        <xdr:cNvSpPr>
          <a:spLocks/>
        </xdr:cNvSpPr>
      </xdr:nvSpPr>
      <xdr:spPr>
        <a:xfrm>
          <a:off x="62903100" y="83915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31</xdr:row>
      <xdr:rowOff>114300</xdr:rowOff>
    </xdr:from>
    <xdr:to>
      <xdr:col>108</xdr:col>
      <xdr:colOff>495300</xdr:colOff>
      <xdr:row>31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62903100" y="7705725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37</xdr:row>
      <xdr:rowOff>114300</xdr:rowOff>
    </xdr:from>
    <xdr:to>
      <xdr:col>120</xdr:col>
      <xdr:colOff>476250</xdr:colOff>
      <xdr:row>37</xdr:row>
      <xdr:rowOff>114300</xdr:rowOff>
    </xdr:to>
    <xdr:sp>
      <xdr:nvSpPr>
        <xdr:cNvPr id="30" name="Line 35"/>
        <xdr:cNvSpPr>
          <a:spLocks/>
        </xdr:cNvSpPr>
      </xdr:nvSpPr>
      <xdr:spPr>
        <a:xfrm>
          <a:off x="62903100" y="907732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952500</xdr:colOff>
      <xdr:row>40</xdr:row>
      <xdr:rowOff>114300</xdr:rowOff>
    </xdr:from>
    <xdr:to>
      <xdr:col>124</xdr:col>
      <xdr:colOff>476250</xdr:colOff>
      <xdr:row>40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76276200" y="97631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55</xdr:row>
      <xdr:rowOff>114300</xdr:rowOff>
    </xdr:from>
    <xdr:to>
      <xdr:col>123</xdr:col>
      <xdr:colOff>266700</xdr:colOff>
      <xdr:row>55</xdr:row>
      <xdr:rowOff>114300</xdr:rowOff>
    </xdr:to>
    <xdr:sp>
      <xdr:nvSpPr>
        <xdr:cNvPr id="32" name="Line 37"/>
        <xdr:cNvSpPr>
          <a:spLocks/>
        </xdr:cNvSpPr>
      </xdr:nvSpPr>
      <xdr:spPr>
        <a:xfrm>
          <a:off x="69875400" y="13192125"/>
          <a:ext cx="2154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952500</xdr:colOff>
      <xdr:row>46</xdr:row>
      <xdr:rowOff>114300</xdr:rowOff>
    </xdr:from>
    <xdr:to>
      <xdr:col>167</xdr:col>
      <xdr:colOff>247650</xdr:colOff>
      <xdr:row>46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76276200" y="11134725"/>
          <a:ext cx="4781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58</xdr:row>
      <xdr:rowOff>114300</xdr:rowOff>
    </xdr:from>
    <xdr:to>
      <xdr:col>106</xdr:col>
      <xdr:colOff>476250</xdr:colOff>
      <xdr:row>58</xdr:row>
      <xdr:rowOff>114300</xdr:rowOff>
    </xdr:to>
    <xdr:sp>
      <xdr:nvSpPr>
        <xdr:cNvPr id="34" name="Line 41"/>
        <xdr:cNvSpPr>
          <a:spLocks/>
        </xdr:cNvSpPr>
      </xdr:nvSpPr>
      <xdr:spPr>
        <a:xfrm>
          <a:off x="69132450" y="13877925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61</xdr:row>
      <xdr:rowOff>114300</xdr:rowOff>
    </xdr:from>
    <xdr:to>
      <xdr:col>108</xdr:col>
      <xdr:colOff>361950</xdr:colOff>
      <xdr:row>61</xdr:row>
      <xdr:rowOff>114300</xdr:rowOff>
    </xdr:to>
    <xdr:sp>
      <xdr:nvSpPr>
        <xdr:cNvPr id="35" name="Line 42"/>
        <xdr:cNvSpPr>
          <a:spLocks/>
        </xdr:cNvSpPr>
      </xdr:nvSpPr>
      <xdr:spPr>
        <a:xfrm>
          <a:off x="69875400" y="14563725"/>
          <a:ext cx="1026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64</xdr:row>
      <xdr:rowOff>114300</xdr:rowOff>
    </xdr:from>
    <xdr:to>
      <xdr:col>99</xdr:col>
      <xdr:colOff>47625</xdr:colOff>
      <xdr:row>64</xdr:row>
      <xdr:rowOff>114300</xdr:rowOff>
    </xdr:to>
    <xdr:sp>
      <xdr:nvSpPr>
        <xdr:cNvPr id="36" name="Line 43"/>
        <xdr:cNvSpPr>
          <a:spLocks/>
        </xdr:cNvSpPr>
      </xdr:nvSpPr>
      <xdr:spPr>
        <a:xfrm>
          <a:off x="71361300" y="152495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72</xdr:row>
      <xdr:rowOff>114300</xdr:rowOff>
    </xdr:from>
    <xdr:to>
      <xdr:col>108</xdr:col>
      <xdr:colOff>228600</xdr:colOff>
      <xdr:row>72</xdr:row>
      <xdr:rowOff>114300</xdr:rowOff>
    </xdr:to>
    <xdr:sp>
      <xdr:nvSpPr>
        <xdr:cNvPr id="37" name="Line 44"/>
        <xdr:cNvSpPr>
          <a:spLocks/>
        </xdr:cNvSpPr>
      </xdr:nvSpPr>
      <xdr:spPr>
        <a:xfrm>
          <a:off x="74333100" y="17078325"/>
          <a:ext cx="567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52</xdr:row>
      <xdr:rowOff>114300</xdr:rowOff>
    </xdr:from>
    <xdr:to>
      <xdr:col>84</xdr:col>
      <xdr:colOff>495300</xdr:colOff>
      <xdr:row>52</xdr:row>
      <xdr:rowOff>114300</xdr:rowOff>
    </xdr:to>
    <xdr:sp>
      <xdr:nvSpPr>
        <xdr:cNvPr id="38" name="Line 45"/>
        <xdr:cNvSpPr>
          <a:spLocks/>
        </xdr:cNvSpPr>
      </xdr:nvSpPr>
      <xdr:spPr>
        <a:xfrm>
          <a:off x="58740675" y="1250632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47</xdr:row>
      <xdr:rowOff>219075</xdr:rowOff>
    </xdr:from>
    <xdr:to>
      <xdr:col>14</xdr:col>
      <xdr:colOff>647700</xdr:colOff>
      <xdr:row>49</xdr:row>
      <xdr:rowOff>114300</xdr:rowOff>
    </xdr:to>
    <xdr:grpSp>
      <xdr:nvGrpSpPr>
        <xdr:cNvPr id="39" name="Group 46"/>
        <xdr:cNvGrpSpPr>
          <a:grpSpLocks noChangeAspect="1"/>
        </xdr:cNvGrpSpPr>
      </xdr:nvGrpSpPr>
      <xdr:grpSpPr>
        <a:xfrm>
          <a:off x="10287000" y="11468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46</xdr:row>
      <xdr:rowOff>133350</xdr:rowOff>
    </xdr:from>
    <xdr:to>
      <xdr:col>24</xdr:col>
      <xdr:colOff>495300</xdr:colOff>
      <xdr:row>46</xdr:row>
      <xdr:rowOff>180975</xdr:rowOff>
    </xdr:to>
    <xdr:sp>
      <xdr:nvSpPr>
        <xdr:cNvPr id="42" name="Line 50"/>
        <xdr:cNvSpPr>
          <a:spLocks/>
        </xdr:cNvSpPr>
      </xdr:nvSpPr>
      <xdr:spPr>
        <a:xfrm flipV="1">
          <a:off x="17125950" y="111537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46</xdr:row>
      <xdr:rowOff>114300</xdr:rowOff>
    </xdr:from>
    <xdr:to>
      <xdr:col>25</xdr:col>
      <xdr:colOff>266700</xdr:colOff>
      <xdr:row>46</xdr:row>
      <xdr:rowOff>133350</xdr:rowOff>
    </xdr:to>
    <xdr:sp>
      <xdr:nvSpPr>
        <xdr:cNvPr id="43" name="Line 51"/>
        <xdr:cNvSpPr>
          <a:spLocks/>
        </xdr:cNvSpPr>
      </xdr:nvSpPr>
      <xdr:spPr>
        <a:xfrm flipV="1">
          <a:off x="17868900" y="111347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314325</xdr:colOff>
      <xdr:row>46</xdr:row>
      <xdr:rowOff>0</xdr:rowOff>
    </xdr:from>
    <xdr:ext cx="371475" cy="228600"/>
    <xdr:sp>
      <xdr:nvSpPr>
        <xdr:cNvPr id="44" name="Text Box 55"/>
        <xdr:cNvSpPr txBox="1">
          <a:spLocks noChangeArrowheads="1"/>
        </xdr:cNvSpPr>
      </xdr:nvSpPr>
      <xdr:spPr>
        <a:xfrm>
          <a:off x="19173825" y="11020425"/>
          <a:ext cx="371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30</xdr:col>
      <xdr:colOff>342900</xdr:colOff>
      <xdr:row>44</xdr:row>
      <xdr:rowOff>219075</xdr:rowOff>
    </xdr:from>
    <xdr:to>
      <xdr:col>30</xdr:col>
      <xdr:colOff>647700</xdr:colOff>
      <xdr:row>46</xdr:row>
      <xdr:rowOff>114300</xdr:rowOff>
    </xdr:to>
    <xdr:grpSp>
      <xdr:nvGrpSpPr>
        <xdr:cNvPr id="45" name="Group 56"/>
        <xdr:cNvGrpSpPr>
          <a:grpSpLocks noChangeAspect="1"/>
        </xdr:cNvGrpSpPr>
      </xdr:nvGrpSpPr>
      <xdr:grpSpPr>
        <a:xfrm>
          <a:off x="22174200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43</xdr:row>
      <xdr:rowOff>114300</xdr:rowOff>
    </xdr:from>
    <xdr:to>
      <xdr:col>39</xdr:col>
      <xdr:colOff>266700</xdr:colOff>
      <xdr:row>46</xdr:row>
      <xdr:rowOff>114300</xdr:rowOff>
    </xdr:to>
    <xdr:sp>
      <xdr:nvSpPr>
        <xdr:cNvPr id="48" name="Line 59"/>
        <xdr:cNvSpPr>
          <a:spLocks/>
        </xdr:cNvSpPr>
      </xdr:nvSpPr>
      <xdr:spPr>
        <a:xfrm flipV="1">
          <a:off x="22326600" y="104489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41</xdr:row>
      <xdr:rowOff>219075</xdr:rowOff>
    </xdr:from>
    <xdr:to>
      <xdr:col>40</xdr:col>
      <xdr:colOff>647700</xdr:colOff>
      <xdr:row>43</xdr:row>
      <xdr:rowOff>114300</xdr:rowOff>
    </xdr:to>
    <xdr:grpSp>
      <xdr:nvGrpSpPr>
        <xdr:cNvPr id="49" name="Group 60"/>
        <xdr:cNvGrpSpPr>
          <a:grpSpLocks noChangeAspect="1"/>
        </xdr:cNvGrpSpPr>
      </xdr:nvGrpSpPr>
      <xdr:grpSpPr>
        <a:xfrm>
          <a:off x="29603700" y="10096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46</xdr:row>
      <xdr:rowOff>180975</xdr:rowOff>
    </xdr:from>
    <xdr:to>
      <xdr:col>23</xdr:col>
      <xdr:colOff>266700</xdr:colOff>
      <xdr:row>49</xdr:row>
      <xdr:rowOff>114300</xdr:rowOff>
    </xdr:to>
    <xdr:sp>
      <xdr:nvSpPr>
        <xdr:cNvPr id="52" name="Line 69"/>
        <xdr:cNvSpPr>
          <a:spLocks/>
        </xdr:cNvSpPr>
      </xdr:nvSpPr>
      <xdr:spPr>
        <a:xfrm flipV="1">
          <a:off x="10439400" y="11201400"/>
          <a:ext cx="6686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41</xdr:row>
      <xdr:rowOff>209550</xdr:rowOff>
    </xdr:from>
    <xdr:to>
      <xdr:col>27</xdr:col>
      <xdr:colOff>409575</xdr:colOff>
      <xdr:row>43</xdr:row>
      <xdr:rowOff>114300</xdr:rowOff>
    </xdr:to>
    <xdr:grpSp>
      <xdr:nvGrpSpPr>
        <xdr:cNvPr id="53" name="Group 70"/>
        <xdr:cNvGrpSpPr>
          <a:grpSpLocks noChangeAspect="1"/>
        </xdr:cNvGrpSpPr>
      </xdr:nvGrpSpPr>
      <xdr:grpSpPr>
        <a:xfrm>
          <a:off x="19926300" y="10086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43</xdr:row>
      <xdr:rowOff>76200</xdr:rowOff>
    </xdr:from>
    <xdr:to>
      <xdr:col>27</xdr:col>
      <xdr:colOff>247650</xdr:colOff>
      <xdr:row>43</xdr:row>
      <xdr:rowOff>114300</xdr:rowOff>
    </xdr:to>
    <xdr:sp>
      <xdr:nvSpPr>
        <xdr:cNvPr id="56" name="Line 73"/>
        <xdr:cNvSpPr>
          <a:spLocks/>
        </xdr:cNvSpPr>
      </xdr:nvSpPr>
      <xdr:spPr>
        <a:xfrm>
          <a:off x="19354800" y="10410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43</xdr:row>
      <xdr:rowOff>0</xdr:rowOff>
    </xdr:from>
    <xdr:to>
      <xdr:col>26</xdr:col>
      <xdr:colOff>495300</xdr:colOff>
      <xdr:row>43</xdr:row>
      <xdr:rowOff>76200</xdr:rowOff>
    </xdr:to>
    <xdr:sp>
      <xdr:nvSpPr>
        <xdr:cNvPr id="57" name="Line 74"/>
        <xdr:cNvSpPr>
          <a:spLocks/>
        </xdr:cNvSpPr>
      </xdr:nvSpPr>
      <xdr:spPr>
        <a:xfrm>
          <a:off x="186118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114300</xdr:rowOff>
    </xdr:from>
    <xdr:to>
      <xdr:col>25</xdr:col>
      <xdr:colOff>266700</xdr:colOff>
      <xdr:row>43</xdr:row>
      <xdr:rowOff>0</xdr:rowOff>
    </xdr:to>
    <xdr:sp>
      <xdr:nvSpPr>
        <xdr:cNvPr id="58" name="Line 75"/>
        <xdr:cNvSpPr>
          <a:spLocks/>
        </xdr:cNvSpPr>
      </xdr:nvSpPr>
      <xdr:spPr>
        <a:xfrm>
          <a:off x="11925300" y="9305925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43</xdr:row>
      <xdr:rowOff>114300</xdr:rowOff>
    </xdr:from>
    <xdr:to>
      <xdr:col>44</xdr:col>
      <xdr:colOff>647700</xdr:colOff>
      <xdr:row>45</xdr:row>
      <xdr:rowOff>28575</xdr:rowOff>
    </xdr:to>
    <xdr:grpSp>
      <xdr:nvGrpSpPr>
        <xdr:cNvPr id="59" name="Group 80"/>
        <xdr:cNvGrpSpPr>
          <a:grpSpLocks noChangeAspect="1"/>
        </xdr:cNvGrpSpPr>
      </xdr:nvGrpSpPr>
      <xdr:grpSpPr>
        <a:xfrm>
          <a:off x="325755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219075</xdr:rowOff>
    </xdr:from>
    <xdr:to>
      <xdr:col>39</xdr:col>
      <xdr:colOff>419100</xdr:colOff>
      <xdr:row>43</xdr:row>
      <xdr:rowOff>114300</xdr:rowOff>
    </xdr:to>
    <xdr:grpSp>
      <xdr:nvGrpSpPr>
        <xdr:cNvPr id="62" name="Group 83"/>
        <xdr:cNvGrpSpPr>
          <a:grpSpLocks noChangeAspect="1"/>
        </xdr:cNvGrpSpPr>
      </xdr:nvGrpSpPr>
      <xdr:grpSpPr>
        <a:xfrm>
          <a:off x="28851225" y="10096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38</xdr:row>
      <xdr:rowOff>114300</xdr:rowOff>
    </xdr:from>
    <xdr:to>
      <xdr:col>48</xdr:col>
      <xdr:colOff>495300</xdr:colOff>
      <xdr:row>43</xdr:row>
      <xdr:rowOff>114300</xdr:rowOff>
    </xdr:to>
    <xdr:sp>
      <xdr:nvSpPr>
        <xdr:cNvPr id="65" name="Line 86"/>
        <xdr:cNvSpPr>
          <a:spLocks/>
        </xdr:cNvSpPr>
      </xdr:nvSpPr>
      <xdr:spPr>
        <a:xfrm flipV="1">
          <a:off x="29756100" y="9305925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51</xdr:col>
      <xdr:colOff>266700</xdr:colOff>
      <xdr:row>46</xdr:row>
      <xdr:rowOff>114300</xdr:rowOff>
    </xdr:to>
    <xdr:sp>
      <xdr:nvSpPr>
        <xdr:cNvPr id="66" name="Line 87"/>
        <xdr:cNvSpPr>
          <a:spLocks/>
        </xdr:cNvSpPr>
      </xdr:nvSpPr>
      <xdr:spPr>
        <a:xfrm>
          <a:off x="32727900" y="104489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44</xdr:row>
      <xdr:rowOff>219075</xdr:rowOff>
    </xdr:from>
    <xdr:to>
      <xdr:col>51</xdr:col>
      <xdr:colOff>419100</xdr:colOff>
      <xdr:row>46</xdr:row>
      <xdr:rowOff>114300</xdr:rowOff>
    </xdr:to>
    <xdr:grpSp>
      <xdr:nvGrpSpPr>
        <xdr:cNvPr id="67" name="Group 88"/>
        <xdr:cNvGrpSpPr>
          <a:grpSpLocks noChangeAspect="1"/>
        </xdr:cNvGrpSpPr>
      </xdr:nvGrpSpPr>
      <xdr:grpSpPr>
        <a:xfrm>
          <a:off x="377666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44</xdr:row>
      <xdr:rowOff>219075</xdr:rowOff>
    </xdr:from>
    <xdr:to>
      <xdr:col>52</xdr:col>
      <xdr:colOff>647700</xdr:colOff>
      <xdr:row>46</xdr:row>
      <xdr:rowOff>114300</xdr:rowOff>
    </xdr:to>
    <xdr:grpSp>
      <xdr:nvGrpSpPr>
        <xdr:cNvPr id="70" name="Group 91"/>
        <xdr:cNvGrpSpPr>
          <a:grpSpLocks noChangeAspect="1"/>
        </xdr:cNvGrpSpPr>
      </xdr:nvGrpSpPr>
      <xdr:grpSpPr>
        <a:xfrm>
          <a:off x="38519100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46</xdr:row>
      <xdr:rowOff>114300</xdr:rowOff>
    </xdr:from>
    <xdr:to>
      <xdr:col>60</xdr:col>
      <xdr:colOff>495300</xdr:colOff>
      <xdr:row>49</xdr:row>
      <xdr:rowOff>114300</xdr:rowOff>
    </xdr:to>
    <xdr:sp>
      <xdr:nvSpPr>
        <xdr:cNvPr id="73" name="Line 94"/>
        <xdr:cNvSpPr>
          <a:spLocks/>
        </xdr:cNvSpPr>
      </xdr:nvSpPr>
      <xdr:spPr>
        <a:xfrm>
          <a:off x="38671500" y="11134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44</xdr:row>
      <xdr:rowOff>219075</xdr:rowOff>
    </xdr:from>
    <xdr:to>
      <xdr:col>56</xdr:col>
      <xdr:colOff>657225</xdr:colOff>
      <xdr:row>46</xdr:row>
      <xdr:rowOff>114300</xdr:rowOff>
    </xdr:to>
    <xdr:grpSp>
      <xdr:nvGrpSpPr>
        <xdr:cNvPr id="74" name="Group 96"/>
        <xdr:cNvGrpSpPr>
          <a:grpSpLocks noChangeAspect="1"/>
        </xdr:cNvGrpSpPr>
      </xdr:nvGrpSpPr>
      <xdr:grpSpPr>
        <a:xfrm>
          <a:off x="41500425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44</xdr:row>
      <xdr:rowOff>0</xdr:rowOff>
    </xdr:from>
    <xdr:to>
      <xdr:col>61</xdr:col>
      <xdr:colOff>266700</xdr:colOff>
      <xdr:row>46</xdr:row>
      <xdr:rowOff>114300</xdr:rowOff>
    </xdr:to>
    <xdr:sp>
      <xdr:nvSpPr>
        <xdr:cNvPr id="77" name="Line 99"/>
        <xdr:cNvSpPr>
          <a:spLocks/>
        </xdr:cNvSpPr>
      </xdr:nvSpPr>
      <xdr:spPr>
        <a:xfrm flipV="1">
          <a:off x="41652825" y="1056322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43</xdr:row>
      <xdr:rowOff>152400</xdr:rowOff>
    </xdr:from>
    <xdr:to>
      <xdr:col>62</xdr:col>
      <xdr:colOff>495300</xdr:colOff>
      <xdr:row>44</xdr:row>
      <xdr:rowOff>0</xdr:rowOff>
    </xdr:to>
    <xdr:sp>
      <xdr:nvSpPr>
        <xdr:cNvPr id="78" name="Line 100"/>
        <xdr:cNvSpPr>
          <a:spLocks/>
        </xdr:cNvSpPr>
      </xdr:nvSpPr>
      <xdr:spPr>
        <a:xfrm flipV="1">
          <a:off x="45358050" y="10487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43</xdr:row>
      <xdr:rowOff>114300</xdr:rowOff>
    </xdr:from>
    <xdr:to>
      <xdr:col>63</xdr:col>
      <xdr:colOff>266700</xdr:colOff>
      <xdr:row>43</xdr:row>
      <xdr:rowOff>152400</xdr:rowOff>
    </xdr:to>
    <xdr:sp>
      <xdr:nvSpPr>
        <xdr:cNvPr id="79" name="Line 101"/>
        <xdr:cNvSpPr>
          <a:spLocks/>
        </xdr:cNvSpPr>
      </xdr:nvSpPr>
      <xdr:spPr>
        <a:xfrm flipV="1">
          <a:off x="46101000" y="1044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49</xdr:row>
      <xdr:rowOff>114300</xdr:rowOff>
    </xdr:from>
    <xdr:to>
      <xdr:col>60</xdr:col>
      <xdr:colOff>647700</xdr:colOff>
      <xdr:row>51</xdr:row>
      <xdr:rowOff>28575</xdr:rowOff>
    </xdr:to>
    <xdr:grpSp>
      <xdr:nvGrpSpPr>
        <xdr:cNvPr id="80" name="Group 105"/>
        <xdr:cNvGrpSpPr>
          <a:grpSpLocks noChangeAspect="1"/>
        </xdr:cNvGrpSpPr>
      </xdr:nvGrpSpPr>
      <xdr:grpSpPr>
        <a:xfrm>
          <a:off x="44462700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40</xdr:row>
      <xdr:rowOff>200025</xdr:rowOff>
    </xdr:from>
    <xdr:to>
      <xdr:col>56</xdr:col>
      <xdr:colOff>495300</xdr:colOff>
      <xdr:row>43</xdr:row>
      <xdr:rowOff>28575</xdr:rowOff>
    </xdr:to>
    <xdr:sp>
      <xdr:nvSpPr>
        <xdr:cNvPr id="83" name="Line 108"/>
        <xdr:cNvSpPr>
          <a:spLocks/>
        </xdr:cNvSpPr>
      </xdr:nvSpPr>
      <xdr:spPr>
        <a:xfrm flipV="1">
          <a:off x="37185600" y="9848850"/>
          <a:ext cx="4457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152400</xdr:rowOff>
    </xdr:from>
    <xdr:to>
      <xdr:col>55</xdr:col>
      <xdr:colOff>266700</xdr:colOff>
      <xdr:row>35</xdr:row>
      <xdr:rowOff>0</xdr:rowOff>
    </xdr:to>
    <xdr:sp>
      <xdr:nvSpPr>
        <xdr:cNvPr id="84" name="Line 109"/>
        <xdr:cNvSpPr>
          <a:spLocks/>
        </xdr:cNvSpPr>
      </xdr:nvSpPr>
      <xdr:spPr>
        <a:xfrm flipV="1">
          <a:off x="401574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114300</xdr:rowOff>
    </xdr:from>
    <xdr:to>
      <xdr:col>56</xdr:col>
      <xdr:colOff>495300</xdr:colOff>
      <xdr:row>34</xdr:row>
      <xdr:rowOff>152400</xdr:rowOff>
    </xdr:to>
    <xdr:sp>
      <xdr:nvSpPr>
        <xdr:cNvPr id="85" name="Line 110"/>
        <xdr:cNvSpPr>
          <a:spLocks/>
        </xdr:cNvSpPr>
      </xdr:nvSpPr>
      <xdr:spPr>
        <a:xfrm flipV="1">
          <a:off x="409003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53</xdr:col>
      <xdr:colOff>266700</xdr:colOff>
      <xdr:row>38</xdr:row>
      <xdr:rowOff>114300</xdr:rowOff>
    </xdr:to>
    <xdr:sp>
      <xdr:nvSpPr>
        <xdr:cNvPr id="86" name="Line 114"/>
        <xdr:cNvSpPr>
          <a:spLocks/>
        </xdr:cNvSpPr>
      </xdr:nvSpPr>
      <xdr:spPr>
        <a:xfrm flipV="1">
          <a:off x="35699700" y="8620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152400</xdr:rowOff>
    </xdr:from>
    <xdr:to>
      <xdr:col>50</xdr:col>
      <xdr:colOff>495300</xdr:colOff>
      <xdr:row>38</xdr:row>
      <xdr:rowOff>0</xdr:rowOff>
    </xdr:to>
    <xdr:sp>
      <xdr:nvSpPr>
        <xdr:cNvPr id="87" name="Line 115"/>
        <xdr:cNvSpPr>
          <a:spLocks/>
        </xdr:cNvSpPr>
      </xdr:nvSpPr>
      <xdr:spPr>
        <a:xfrm flipV="1">
          <a:off x="3644265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37</xdr:row>
      <xdr:rowOff>114300</xdr:rowOff>
    </xdr:from>
    <xdr:to>
      <xdr:col>51</xdr:col>
      <xdr:colOff>266700</xdr:colOff>
      <xdr:row>37</xdr:row>
      <xdr:rowOff>152400</xdr:rowOff>
    </xdr:to>
    <xdr:sp>
      <xdr:nvSpPr>
        <xdr:cNvPr id="88" name="Line 116"/>
        <xdr:cNvSpPr>
          <a:spLocks/>
        </xdr:cNvSpPr>
      </xdr:nvSpPr>
      <xdr:spPr>
        <a:xfrm flipV="1">
          <a:off x="371856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0</xdr:rowOff>
    </xdr:from>
    <xdr:to>
      <xdr:col>54</xdr:col>
      <xdr:colOff>495300</xdr:colOff>
      <xdr:row>35</xdr:row>
      <xdr:rowOff>114300</xdr:rowOff>
    </xdr:to>
    <xdr:sp>
      <xdr:nvSpPr>
        <xdr:cNvPr id="89" name="Line 121"/>
        <xdr:cNvSpPr>
          <a:spLocks/>
        </xdr:cNvSpPr>
      </xdr:nvSpPr>
      <xdr:spPr>
        <a:xfrm flipV="1">
          <a:off x="39414450" y="850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36</xdr:row>
      <xdr:rowOff>219075</xdr:rowOff>
    </xdr:from>
    <xdr:to>
      <xdr:col>48</xdr:col>
      <xdr:colOff>647700</xdr:colOff>
      <xdr:row>38</xdr:row>
      <xdr:rowOff>114300</xdr:rowOff>
    </xdr:to>
    <xdr:grpSp>
      <xdr:nvGrpSpPr>
        <xdr:cNvPr id="90" name="Group 123"/>
        <xdr:cNvGrpSpPr>
          <a:grpSpLocks noChangeAspect="1"/>
        </xdr:cNvGrpSpPr>
      </xdr:nvGrpSpPr>
      <xdr:grpSpPr>
        <a:xfrm>
          <a:off x="35547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40</xdr:row>
      <xdr:rowOff>114300</xdr:rowOff>
    </xdr:from>
    <xdr:to>
      <xdr:col>58</xdr:col>
      <xdr:colOff>495300</xdr:colOff>
      <xdr:row>40</xdr:row>
      <xdr:rowOff>142875</xdr:rowOff>
    </xdr:to>
    <xdr:sp>
      <xdr:nvSpPr>
        <xdr:cNvPr id="93" name="Line 126"/>
        <xdr:cNvSpPr>
          <a:spLocks/>
        </xdr:cNvSpPr>
      </xdr:nvSpPr>
      <xdr:spPr>
        <a:xfrm flipV="1">
          <a:off x="42386250" y="97631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43</xdr:row>
      <xdr:rowOff>85725</xdr:rowOff>
    </xdr:from>
    <xdr:to>
      <xdr:col>49</xdr:col>
      <xdr:colOff>266700</xdr:colOff>
      <xdr:row>43</xdr:row>
      <xdr:rowOff>114300</xdr:rowOff>
    </xdr:to>
    <xdr:sp>
      <xdr:nvSpPr>
        <xdr:cNvPr id="94" name="Line 127"/>
        <xdr:cNvSpPr>
          <a:spLocks/>
        </xdr:cNvSpPr>
      </xdr:nvSpPr>
      <xdr:spPr>
        <a:xfrm flipV="1">
          <a:off x="35699700" y="10420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0</xdr:rowOff>
    </xdr:from>
    <xdr:to>
      <xdr:col>49</xdr:col>
      <xdr:colOff>266700</xdr:colOff>
      <xdr:row>38</xdr:row>
      <xdr:rowOff>114300</xdr:rowOff>
    </xdr:to>
    <xdr:sp>
      <xdr:nvSpPr>
        <xdr:cNvPr id="95" name="Line 132"/>
        <xdr:cNvSpPr>
          <a:spLocks/>
        </xdr:cNvSpPr>
      </xdr:nvSpPr>
      <xdr:spPr>
        <a:xfrm flipV="1">
          <a:off x="35699700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142875</xdr:rowOff>
    </xdr:from>
    <xdr:to>
      <xdr:col>57</xdr:col>
      <xdr:colOff>266700</xdr:colOff>
      <xdr:row>40</xdr:row>
      <xdr:rowOff>200025</xdr:rowOff>
    </xdr:to>
    <xdr:sp>
      <xdr:nvSpPr>
        <xdr:cNvPr id="96" name="Line 136"/>
        <xdr:cNvSpPr>
          <a:spLocks/>
        </xdr:cNvSpPr>
      </xdr:nvSpPr>
      <xdr:spPr>
        <a:xfrm flipV="1">
          <a:off x="41643300" y="97917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28575</xdr:rowOff>
    </xdr:from>
    <xdr:to>
      <xdr:col>50</xdr:col>
      <xdr:colOff>495300</xdr:colOff>
      <xdr:row>43</xdr:row>
      <xdr:rowOff>85725</xdr:rowOff>
    </xdr:to>
    <xdr:sp>
      <xdr:nvSpPr>
        <xdr:cNvPr id="97" name="Line 137"/>
        <xdr:cNvSpPr>
          <a:spLocks/>
        </xdr:cNvSpPr>
      </xdr:nvSpPr>
      <xdr:spPr>
        <a:xfrm flipV="1">
          <a:off x="36442650" y="10363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32</xdr:row>
      <xdr:rowOff>0</xdr:rowOff>
    </xdr:from>
    <xdr:to>
      <xdr:col>69</xdr:col>
      <xdr:colOff>266700</xdr:colOff>
      <xdr:row>34</xdr:row>
      <xdr:rowOff>114300</xdr:rowOff>
    </xdr:to>
    <xdr:sp>
      <xdr:nvSpPr>
        <xdr:cNvPr id="98" name="Line 138"/>
        <xdr:cNvSpPr>
          <a:spLocks/>
        </xdr:cNvSpPr>
      </xdr:nvSpPr>
      <xdr:spPr>
        <a:xfrm flipV="1">
          <a:off x="47596425" y="78200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26</xdr:row>
      <xdr:rowOff>209550</xdr:rowOff>
    </xdr:from>
    <xdr:to>
      <xdr:col>75</xdr:col>
      <xdr:colOff>428625</xdr:colOff>
      <xdr:row>28</xdr:row>
      <xdr:rowOff>114300</xdr:rowOff>
    </xdr:to>
    <xdr:grpSp>
      <xdr:nvGrpSpPr>
        <xdr:cNvPr id="99" name="Group 139"/>
        <xdr:cNvGrpSpPr>
          <a:grpSpLocks noChangeAspect="1"/>
        </xdr:cNvGrpSpPr>
      </xdr:nvGrpSpPr>
      <xdr:grpSpPr>
        <a:xfrm>
          <a:off x="55616475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29</xdr:row>
      <xdr:rowOff>133350</xdr:rowOff>
    </xdr:from>
    <xdr:to>
      <xdr:col>72</xdr:col>
      <xdr:colOff>495300</xdr:colOff>
      <xdr:row>32</xdr:row>
      <xdr:rowOff>0</xdr:rowOff>
    </xdr:to>
    <xdr:sp>
      <xdr:nvSpPr>
        <xdr:cNvPr id="102" name="Line 142"/>
        <xdr:cNvSpPr>
          <a:spLocks/>
        </xdr:cNvSpPr>
      </xdr:nvSpPr>
      <xdr:spPr>
        <a:xfrm flipV="1">
          <a:off x="51301650" y="7267575"/>
          <a:ext cx="222885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31</xdr:row>
      <xdr:rowOff>152400</xdr:rowOff>
    </xdr:from>
    <xdr:to>
      <xdr:col>70</xdr:col>
      <xdr:colOff>495300</xdr:colOff>
      <xdr:row>32</xdr:row>
      <xdr:rowOff>0</xdr:rowOff>
    </xdr:to>
    <xdr:sp>
      <xdr:nvSpPr>
        <xdr:cNvPr id="103" name="Line 143"/>
        <xdr:cNvSpPr>
          <a:spLocks/>
        </xdr:cNvSpPr>
      </xdr:nvSpPr>
      <xdr:spPr>
        <a:xfrm flipV="1">
          <a:off x="513016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71</xdr:col>
      <xdr:colOff>266700</xdr:colOff>
      <xdr:row>31</xdr:row>
      <xdr:rowOff>152400</xdr:rowOff>
    </xdr:to>
    <xdr:sp>
      <xdr:nvSpPr>
        <xdr:cNvPr id="104" name="Line 144"/>
        <xdr:cNvSpPr>
          <a:spLocks/>
        </xdr:cNvSpPr>
      </xdr:nvSpPr>
      <xdr:spPr>
        <a:xfrm flipV="1">
          <a:off x="52044600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49</xdr:row>
      <xdr:rowOff>114300</xdr:rowOff>
    </xdr:from>
    <xdr:to>
      <xdr:col>66</xdr:col>
      <xdr:colOff>657225</xdr:colOff>
      <xdr:row>51</xdr:row>
      <xdr:rowOff>28575</xdr:rowOff>
    </xdr:to>
    <xdr:grpSp>
      <xdr:nvGrpSpPr>
        <xdr:cNvPr id="105" name="Group 148"/>
        <xdr:cNvGrpSpPr>
          <a:grpSpLocks noChangeAspect="1"/>
        </xdr:cNvGrpSpPr>
      </xdr:nvGrpSpPr>
      <xdr:grpSpPr>
        <a:xfrm>
          <a:off x="48929925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1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49</xdr:row>
      <xdr:rowOff>114300</xdr:rowOff>
    </xdr:from>
    <xdr:to>
      <xdr:col>75</xdr:col>
      <xdr:colOff>276225</xdr:colOff>
      <xdr:row>52</xdr:row>
      <xdr:rowOff>114300</xdr:rowOff>
    </xdr:to>
    <xdr:sp>
      <xdr:nvSpPr>
        <xdr:cNvPr id="108" name="Line 151"/>
        <xdr:cNvSpPr>
          <a:spLocks/>
        </xdr:cNvSpPr>
      </xdr:nvSpPr>
      <xdr:spPr>
        <a:xfrm>
          <a:off x="49082325" y="118205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152400</xdr:rowOff>
    </xdr:from>
    <xdr:to>
      <xdr:col>74</xdr:col>
      <xdr:colOff>495300</xdr:colOff>
      <xdr:row>29</xdr:row>
      <xdr:rowOff>0</xdr:rowOff>
    </xdr:to>
    <xdr:sp>
      <xdr:nvSpPr>
        <xdr:cNvPr id="109" name="Line 152"/>
        <xdr:cNvSpPr>
          <a:spLocks/>
        </xdr:cNvSpPr>
      </xdr:nvSpPr>
      <xdr:spPr>
        <a:xfrm flipV="1">
          <a:off x="54273450" y="705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75</xdr:col>
      <xdr:colOff>276225</xdr:colOff>
      <xdr:row>28</xdr:row>
      <xdr:rowOff>152400</xdr:rowOff>
    </xdr:to>
    <xdr:sp>
      <xdr:nvSpPr>
        <xdr:cNvPr id="110" name="Line 153"/>
        <xdr:cNvSpPr>
          <a:spLocks/>
        </xdr:cNvSpPr>
      </xdr:nvSpPr>
      <xdr:spPr>
        <a:xfrm flipV="1">
          <a:off x="55016400" y="70199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32</xdr:row>
      <xdr:rowOff>219075</xdr:rowOff>
    </xdr:from>
    <xdr:to>
      <xdr:col>64</xdr:col>
      <xdr:colOff>657225</xdr:colOff>
      <xdr:row>34</xdr:row>
      <xdr:rowOff>114300</xdr:rowOff>
    </xdr:to>
    <xdr:grpSp>
      <xdr:nvGrpSpPr>
        <xdr:cNvPr id="111" name="Group 157"/>
        <xdr:cNvGrpSpPr>
          <a:grpSpLocks noChangeAspect="1"/>
        </xdr:cNvGrpSpPr>
      </xdr:nvGrpSpPr>
      <xdr:grpSpPr>
        <a:xfrm>
          <a:off x="47444025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31</xdr:row>
      <xdr:rowOff>123825</xdr:rowOff>
    </xdr:from>
    <xdr:to>
      <xdr:col>69</xdr:col>
      <xdr:colOff>266700</xdr:colOff>
      <xdr:row>32</xdr:row>
      <xdr:rowOff>0</xdr:rowOff>
    </xdr:to>
    <xdr:sp>
      <xdr:nvSpPr>
        <xdr:cNvPr id="114" name="Line 161"/>
        <xdr:cNvSpPr>
          <a:spLocks noChangeAspect="1"/>
        </xdr:cNvSpPr>
      </xdr:nvSpPr>
      <xdr:spPr>
        <a:xfrm>
          <a:off x="51301650" y="7715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85725</xdr:rowOff>
    </xdr:from>
    <xdr:to>
      <xdr:col>69</xdr:col>
      <xdr:colOff>419100</xdr:colOff>
      <xdr:row>31</xdr:row>
      <xdr:rowOff>123825</xdr:rowOff>
    </xdr:to>
    <xdr:sp>
      <xdr:nvSpPr>
        <xdr:cNvPr id="115" name="Oval 162"/>
        <xdr:cNvSpPr>
          <a:spLocks noChangeAspect="1"/>
        </xdr:cNvSpPr>
      </xdr:nvSpPr>
      <xdr:spPr>
        <a:xfrm>
          <a:off x="51139725" y="7448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0</xdr:rowOff>
    </xdr:from>
    <xdr:to>
      <xdr:col>73</xdr:col>
      <xdr:colOff>266700</xdr:colOff>
      <xdr:row>29</xdr:row>
      <xdr:rowOff>133350</xdr:rowOff>
    </xdr:to>
    <xdr:sp>
      <xdr:nvSpPr>
        <xdr:cNvPr id="116" name="Line 163"/>
        <xdr:cNvSpPr>
          <a:spLocks/>
        </xdr:cNvSpPr>
      </xdr:nvSpPr>
      <xdr:spPr>
        <a:xfrm flipV="1">
          <a:off x="53530500" y="71342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52</xdr:row>
      <xdr:rowOff>114300</xdr:rowOff>
    </xdr:from>
    <xdr:to>
      <xdr:col>75</xdr:col>
      <xdr:colOff>428625</xdr:colOff>
      <xdr:row>54</xdr:row>
      <xdr:rowOff>28575</xdr:rowOff>
    </xdr:to>
    <xdr:grpSp>
      <xdr:nvGrpSpPr>
        <xdr:cNvPr id="117" name="Group 164"/>
        <xdr:cNvGrpSpPr>
          <a:grpSpLocks noChangeAspect="1"/>
        </xdr:cNvGrpSpPr>
      </xdr:nvGrpSpPr>
      <xdr:grpSpPr>
        <a:xfrm>
          <a:off x="55616475" y="1250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120" name="Group 167"/>
        <xdr:cNvGrpSpPr>
          <a:grpSpLocks noChangeAspect="1"/>
        </xdr:cNvGrpSpPr>
      </xdr:nvGrpSpPr>
      <xdr:grpSpPr>
        <a:xfrm>
          <a:off x="56359425" y="12506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52</xdr:row>
      <xdr:rowOff>114300</xdr:rowOff>
    </xdr:from>
    <xdr:to>
      <xdr:col>79</xdr:col>
      <xdr:colOff>276225</xdr:colOff>
      <xdr:row>52</xdr:row>
      <xdr:rowOff>114300</xdr:rowOff>
    </xdr:to>
    <xdr:sp>
      <xdr:nvSpPr>
        <xdr:cNvPr id="123" name="Line 171"/>
        <xdr:cNvSpPr>
          <a:spLocks/>
        </xdr:cNvSpPr>
      </xdr:nvSpPr>
      <xdr:spPr>
        <a:xfrm>
          <a:off x="54273450" y="12506325"/>
          <a:ext cx="446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52</xdr:row>
      <xdr:rowOff>152400</xdr:rowOff>
    </xdr:from>
    <xdr:to>
      <xdr:col>72</xdr:col>
      <xdr:colOff>495300</xdr:colOff>
      <xdr:row>53</xdr:row>
      <xdr:rowOff>0</xdr:rowOff>
    </xdr:to>
    <xdr:sp>
      <xdr:nvSpPr>
        <xdr:cNvPr id="124" name="Line 172"/>
        <xdr:cNvSpPr>
          <a:spLocks/>
        </xdr:cNvSpPr>
      </xdr:nvSpPr>
      <xdr:spPr>
        <a:xfrm flipV="1">
          <a:off x="52787550" y="12544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52</xdr:row>
      <xdr:rowOff>114300</xdr:rowOff>
    </xdr:from>
    <xdr:to>
      <xdr:col>73</xdr:col>
      <xdr:colOff>266700</xdr:colOff>
      <xdr:row>52</xdr:row>
      <xdr:rowOff>152400</xdr:rowOff>
    </xdr:to>
    <xdr:sp>
      <xdr:nvSpPr>
        <xdr:cNvPr id="125" name="Line 173"/>
        <xdr:cNvSpPr>
          <a:spLocks/>
        </xdr:cNvSpPr>
      </xdr:nvSpPr>
      <xdr:spPr>
        <a:xfrm flipV="1">
          <a:off x="53530500" y="12506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466725</xdr:colOff>
      <xdr:row>53</xdr:row>
      <xdr:rowOff>0</xdr:rowOff>
    </xdr:from>
    <xdr:to>
      <xdr:col>71</xdr:col>
      <xdr:colOff>266700</xdr:colOff>
      <xdr:row>74</xdr:row>
      <xdr:rowOff>123825</xdr:rowOff>
    </xdr:to>
    <xdr:sp>
      <xdr:nvSpPr>
        <xdr:cNvPr id="126" name="Line 177"/>
        <xdr:cNvSpPr>
          <a:spLocks/>
        </xdr:cNvSpPr>
      </xdr:nvSpPr>
      <xdr:spPr>
        <a:xfrm flipV="1">
          <a:off x="20297775" y="12620625"/>
          <a:ext cx="32489775" cy="492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50</xdr:row>
      <xdr:rowOff>219075</xdr:rowOff>
    </xdr:from>
    <xdr:to>
      <xdr:col>79</xdr:col>
      <xdr:colOff>428625</xdr:colOff>
      <xdr:row>52</xdr:row>
      <xdr:rowOff>114300</xdr:rowOff>
    </xdr:to>
    <xdr:grpSp>
      <xdr:nvGrpSpPr>
        <xdr:cNvPr id="127" name="Group 179"/>
        <xdr:cNvGrpSpPr>
          <a:grpSpLocks noChangeAspect="1"/>
        </xdr:cNvGrpSpPr>
      </xdr:nvGrpSpPr>
      <xdr:grpSpPr>
        <a:xfrm>
          <a:off x="58588275" y="12153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1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52</xdr:row>
      <xdr:rowOff>200025</xdr:rowOff>
    </xdr:from>
    <xdr:to>
      <xdr:col>92</xdr:col>
      <xdr:colOff>495300</xdr:colOff>
      <xdr:row>55</xdr:row>
      <xdr:rowOff>28575</xdr:rowOff>
    </xdr:to>
    <xdr:sp>
      <xdr:nvSpPr>
        <xdr:cNvPr id="130" name="Line 183"/>
        <xdr:cNvSpPr>
          <a:spLocks/>
        </xdr:cNvSpPr>
      </xdr:nvSpPr>
      <xdr:spPr>
        <a:xfrm>
          <a:off x="63931800" y="12592050"/>
          <a:ext cx="4457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54</xdr:row>
      <xdr:rowOff>114300</xdr:rowOff>
    </xdr:from>
    <xdr:to>
      <xdr:col>92</xdr:col>
      <xdr:colOff>495300</xdr:colOff>
      <xdr:row>62</xdr:row>
      <xdr:rowOff>114300</xdr:rowOff>
    </xdr:to>
    <xdr:sp>
      <xdr:nvSpPr>
        <xdr:cNvPr id="131" name="Line 185"/>
        <xdr:cNvSpPr>
          <a:spLocks/>
        </xdr:cNvSpPr>
      </xdr:nvSpPr>
      <xdr:spPr>
        <a:xfrm>
          <a:off x="62445900" y="12963525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52</xdr:row>
      <xdr:rowOff>142875</xdr:rowOff>
    </xdr:from>
    <xdr:to>
      <xdr:col>86</xdr:col>
      <xdr:colOff>495300</xdr:colOff>
      <xdr:row>52</xdr:row>
      <xdr:rowOff>200025</xdr:rowOff>
    </xdr:to>
    <xdr:sp>
      <xdr:nvSpPr>
        <xdr:cNvPr id="132" name="Line 186"/>
        <xdr:cNvSpPr>
          <a:spLocks/>
        </xdr:cNvSpPr>
      </xdr:nvSpPr>
      <xdr:spPr>
        <a:xfrm>
          <a:off x="63188850" y="125349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52</xdr:row>
      <xdr:rowOff>114300</xdr:rowOff>
    </xdr:from>
    <xdr:to>
      <xdr:col>85</xdr:col>
      <xdr:colOff>266700</xdr:colOff>
      <xdr:row>52</xdr:row>
      <xdr:rowOff>142875</xdr:rowOff>
    </xdr:to>
    <xdr:sp>
      <xdr:nvSpPr>
        <xdr:cNvPr id="133" name="Line 190"/>
        <xdr:cNvSpPr>
          <a:spLocks/>
        </xdr:cNvSpPr>
      </xdr:nvSpPr>
      <xdr:spPr>
        <a:xfrm>
          <a:off x="62445900" y="125063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55</xdr:row>
      <xdr:rowOff>85725</xdr:rowOff>
    </xdr:from>
    <xdr:to>
      <xdr:col>94</xdr:col>
      <xdr:colOff>495300</xdr:colOff>
      <xdr:row>55</xdr:row>
      <xdr:rowOff>114300</xdr:rowOff>
    </xdr:to>
    <xdr:sp>
      <xdr:nvSpPr>
        <xdr:cNvPr id="134" name="Line 191"/>
        <xdr:cNvSpPr>
          <a:spLocks/>
        </xdr:cNvSpPr>
      </xdr:nvSpPr>
      <xdr:spPr>
        <a:xfrm>
          <a:off x="69132450" y="13163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55</xdr:row>
      <xdr:rowOff>28575</xdr:rowOff>
    </xdr:from>
    <xdr:to>
      <xdr:col>93</xdr:col>
      <xdr:colOff>266700</xdr:colOff>
      <xdr:row>55</xdr:row>
      <xdr:rowOff>85725</xdr:rowOff>
    </xdr:to>
    <xdr:sp>
      <xdr:nvSpPr>
        <xdr:cNvPr id="135" name="Line 195"/>
        <xdr:cNvSpPr>
          <a:spLocks/>
        </xdr:cNvSpPr>
      </xdr:nvSpPr>
      <xdr:spPr>
        <a:xfrm>
          <a:off x="68389500" y="131064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58</xdr:row>
      <xdr:rowOff>0</xdr:rowOff>
    </xdr:from>
    <xdr:to>
      <xdr:col>92</xdr:col>
      <xdr:colOff>495300</xdr:colOff>
      <xdr:row>58</xdr:row>
      <xdr:rowOff>76200</xdr:rowOff>
    </xdr:to>
    <xdr:sp>
      <xdr:nvSpPr>
        <xdr:cNvPr id="136" name="Line 196"/>
        <xdr:cNvSpPr>
          <a:spLocks/>
        </xdr:cNvSpPr>
      </xdr:nvSpPr>
      <xdr:spPr>
        <a:xfrm>
          <a:off x="67646550" y="13763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58</xdr:row>
      <xdr:rowOff>76200</xdr:rowOff>
    </xdr:from>
    <xdr:to>
      <xdr:col>93</xdr:col>
      <xdr:colOff>266700</xdr:colOff>
      <xdr:row>58</xdr:row>
      <xdr:rowOff>114300</xdr:rowOff>
    </xdr:to>
    <xdr:sp>
      <xdr:nvSpPr>
        <xdr:cNvPr id="137" name="Line 197"/>
        <xdr:cNvSpPr>
          <a:spLocks/>
        </xdr:cNvSpPr>
      </xdr:nvSpPr>
      <xdr:spPr>
        <a:xfrm>
          <a:off x="68389500" y="1383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58</xdr:row>
      <xdr:rowOff>114300</xdr:rowOff>
    </xdr:from>
    <xdr:to>
      <xdr:col>88</xdr:col>
      <xdr:colOff>628650</xdr:colOff>
      <xdr:row>60</xdr:row>
      <xdr:rowOff>28575</xdr:rowOff>
    </xdr:to>
    <xdr:grpSp>
      <xdr:nvGrpSpPr>
        <xdr:cNvPr id="138" name="Group 201"/>
        <xdr:cNvGrpSpPr>
          <a:grpSpLocks noChangeAspect="1"/>
        </xdr:cNvGrpSpPr>
      </xdr:nvGrpSpPr>
      <xdr:grpSpPr>
        <a:xfrm>
          <a:off x="65246250" y="1387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2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53</xdr:row>
      <xdr:rowOff>0</xdr:rowOff>
    </xdr:from>
    <xdr:to>
      <xdr:col>91</xdr:col>
      <xdr:colOff>266700</xdr:colOff>
      <xdr:row>58</xdr:row>
      <xdr:rowOff>0</xdr:rowOff>
    </xdr:to>
    <xdr:sp>
      <xdr:nvSpPr>
        <xdr:cNvPr id="141" name="Line 204"/>
        <xdr:cNvSpPr>
          <a:spLocks/>
        </xdr:cNvSpPr>
      </xdr:nvSpPr>
      <xdr:spPr>
        <a:xfrm>
          <a:off x="60217050" y="126206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54</xdr:row>
      <xdr:rowOff>114300</xdr:rowOff>
    </xdr:from>
    <xdr:to>
      <xdr:col>84</xdr:col>
      <xdr:colOff>647700</xdr:colOff>
      <xdr:row>56</xdr:row>
      <xdr:rowOff>28575</xdr:rowOff>
    </xdr:to>
    <xdr:grpSp>
      <xdr:nvGrpSpPr>
        <xdr:cNvPr id="142" name="Group 205"/>
        <xdr:cNvGrpSpPr>
          <a:grpSpLocks noChangeAspect="1"/>
        </xdr:cNvGrpSpPr>
      </xdr:nvGrpSpPr>
      <xdr:grpSpPr>
        <a:xfrm>
          <a:off x="62293500" y="12963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276225</xdr:colOff>
      <xdr:row>52</xdr:row>
      <xdr:rowOff>114300</xdr:rowOff>
    </xdr:from>
    <xdr:to>
      <xdr:col>80</xdr:col>
      <xdr:colOff>495300</xdr:colOff>
      <xdr:row>52</xdr:row>
      <xdr:rowOff>152400</xdr:rowOff>
    </xdr:to>
    <xdr:sp>
      <xdr:nvSpPr>
        <xdr:cNvPr id="145" name="Line 209"/>
        <xdr:cNvSpPr>
          <a:spLocks/>
        </xdr:cNvSpPr>
      </xdr:nvSpPr>
      <xdr:spPr>
        <a:xfrm>
          <a:off x="58740675" y="125063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52</xdr:row>
      <xdr:rowOff>152400</xdr:rowOff>
    </xdr:from>
    <xdr:to>
      <xdr:col>81</xdr:col>
      <xdr:colOff>266700</xdr:colOff>
      <xdr:row>53</xdr:row>
      <xdr:rowOff>0</xdr:rowOff>
    </xdr:to>
    <xdr:sp>
      <xdr:nvSpPr>
        <xdr:cNvPr id="146" name="Line 210"/>
        <xdr:cNvSpPr>
          <a:spLocks/>
        </xdr:cNvSpPr>
      </xdr:nvSpPr>
      <xdr:spPr>
        <a:xfrm>
          <a:off x="59474100" y="1254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58</xdr:row>
      <xdr:rowOff>114300</xdr:rowOff>
    </xdr:from>
    <xdr:to>
      <xdr:col>91</xdr:col>
      <xdr:colOff>266700</xdr:colOff>
      <xdr:row>60</xdr:row>
      <xdr:rowOff>114300</xdr:rowOff>
    </xdr:to>
    <xdr:sp>
      <xdr:nvSpPr>
        <xdr:cNvPr id="147" name="Line 214"/>
        <xdr:cNvSpPr>
          <a:spLocks/>
        </xdr:cNvSpPr>
      </xdr:nvSpPr>
      <xdr:spPr>
        <a:xfrm>
          <a:off x="65398650" y="13877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54</xdr:row>
      <xdr:rowOff>114300</xdr:rowOff>
    </xdr:from>
    <xdr:to>
      <xdr:col>96</xdr:col>
      <xdr:colOff>495300</xdr:colOff>
      <xdr:row>70</xdr:row>
      <xdr:rowOff>114300</xdr:rowOff>
    </xdr:to>
    <xdr:sp>
      <xdr:nvSpPr>
        <xdr:cNvPr id="148" name="Line 215"/>
        <xdr:cNvSpPr>
          <a:spLocks/>
        </xdr:cNvSpPr>
      </xdr:nvSpPr>
      <xdr:spPr>
        <a:xfrm>
          <a:off x="59474100" y="12963525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60</xdr:row>
      <xdr:rowOff>114300</xdr:rowOff>
    </xdr:from>
    <xdr:to>
      <xdr:col>92</xdr:col>
      <xdr:colOff>495300</xdr:colOff>
      <xdr:row>61</xdr:row>
      <xdr:rowOff>0</xdr:rowOff>
    </xdr:to>
    <xdr:sp>
      <xdr:nvSpPr>
        <xdr:cNvPr id="149" name="Line 216"/>
        <xdr:cNvSpPr>
          <a:spLocks/>
        </xdr:cNvSpPr>
      </xdr:nvSpPr>
      <xdr:spPr>
        <a:xfrm>
          <a:off x="67646550" y="14335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62</xdr:row>
      <xdr:rowOff>114300</xdr:rowOff>
    </xdr:from>
    <xdr:to>
      <xdr:col>93</xdr:col>
      <xdr:colOff>266700</xdr:colOff>
      <xdr:row>63</xdr:row>
      <xdr:rowOff>85725</xdr:rowOff>
    </xdr:to>
    <xdr:sp>
      <xdr:nvSpPr>
        <xdr:cNvPr id="150" name="Line 217"/>
        <xdr:cNvSpPr>
          <a:spLocks/>
        </xdr:cNvSpPr>
      </xdr:nvSpPr>
      <xdr:spPr>
        <a:xfrm>
          <a:off x="68389500" y="14792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63</xdr:row>
      <xdr:rowOff>85725</xdr:rowOff>
    </xdr:from>
    <xdr:to>
      <xdr:col>94</xdr:col>
      <xdr:colOff>495300</xdr:colOff>
      <xdr:row>64</xdr:row>
      <xdr:rowOff>0</xdr:rowOff>
    </xdr:to>
    <xdr:sp>
      <xdr:nvSpPr>
        <xdr:cNvPr id="151" name="Line 218"/>
        <xdr:cNvSpPr>
          <a:spLocks/>
        </xdr:cNvSpPr>
      </xdr:nvSpPr>
      <xdr:spPr>
        <a:xfrm>
          <a:off x="69132450" y="1499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61</xdr:row>
      <xdr:rowOff>0</xdr:rowOff>
    </xdr:from>
    <xdr:to>
      <xdr:col>93</xdr:col>
      <xdr:colOff>266700</xdr:colOff>
      <xdr:row>61</xdr:row>
      <xdr:rowOff>76200</xdr:rowOff>
    </xdr:to>
    <xdr:sp>
      <xdr:nvSpPr>
        <xdr:cNvPr id="152" name="Line 219"/>
        <xdr:cNvSpPr>
          <a:spLocks/>
        </xdr:cNvSpPr>
      </xdr:nvSpPr>
      <xdr:spPr>
        <a:xfrm>
          <a:off x="68389500" y="1444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61</xdr:row>
      <xdr:rowOff>76200</xdr:rowOff>
    </xdr:from>
    <xdr:to>
      <xdr:col>94</xdr:col>
      <xdr:colOff>495300</xdr:colOff>
      <xdr:row>61</xdr:row>
      <xdr:rowOff>114300</xdr:rowOff>
    </xdr:to>
    <xdr:sp>
      <xdr:nvSpPr>
        <xdr:cNvPr id="153" name="Line 220"/>
        <xdr:cNvSpPr>
          <a:spLocks/>
        </xdr:cNvSpPr>
      </xdr:nvSpPr>
      <xdr:spPr>
        <a:xfrm>
          <a:off x="69132450" y="1452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64</xdr:row>
      <xdr:rowOff>76200</xdr:rowOff>
    </xdr:from>
    <xdr:to>
      <xdr:col>96</xdr:col>
      <xdr:colOff>495300</xdr:colOff>
      <xdr:row>64</xdr:row>
      <xdr:rowOff>114300</xdr:rowOff>
    </xdr:to>
    <xdr:sp>
      <xdr:nvSpPr>
        <xdr:cNvPr id="154" name="Line 221"/>
        <xdr:cNvSpPr>
          <a:spLocks/>
        </xdr:cNvSpPr>
      </xdr:nvSpPr>
      <xdr:spPr>
        <a:xfrm>
          <a:off x="70618350" y="15211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64</xdr:row>
      <xdr:rowOff>0</xdr:rowOff>
    </xdr:from>
    <xdr:to>
      <xdr:col>95</xdr:col>
      <xdr:colOff>266700</xdr:colOff>
      <xdr:row>64</xdr:row>
      <xdr:rowOff>76200</xdr:rowOff>
    </xdr:to>
    <xdr:sp>
      <xdr:nvSpPr>
        <xdr:cNvPr id="155" name="Line 222"/>
        <xdr:cNvSpPr>
          <a:spLocks/>
        </xdr:cNvSpPr>
      </xdr:nvSpPr>
      <xdr:spPr>
        <a:xfrm>
          <a:off x="69875400" y="15135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58</xdr:row>
      <xdr:rowOff>0</xdr:rowOff>
    </xdr:from>
    <xdr:to>
      <xdr:col>83</xdr:col>
      <xdr:colOff>266700</xdr:colOff>
      <xdr:row>60</xdr:row>
      <xdr:rowOff>114300</xdr:rowOff>
    </xdr:to>
    <xdr:sp>
      <xdr:nvSpPr>
        <xdr:cNvPr id="156" name="Line 232"/>
        <xdr:cNvSpPr>
          <a:spLocks/>
        </xdr:cNvSpPr>
      </xdr:nvSpPr>
      <xdr:spPr>
        <a:xfrm>
          <a:off x="60960000" y="13763625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70</xdr:row>
      <xdr:rowOff>114300</xdr:rowOff>
    </xdr:from>
    <xdr:to>
      <xdr:col>97</xdr:col>
      <xdr:colOff>266700</xdr:colOff>
      <xdr:row>71</xdr:row>
      <xdr:rowOff>85725</xdr:rowOff>
    </xdr:to>
    <xdr:sp>
      <xdr:nvSpPr>
        <xdr:cNvPr id="157" name="Line 233"/>
        <xdr:cNvSpPr>
          <a:spLocks/>
        </xdr:cNvSpPr>
      </xdr:nvSpPr>
      <xdr:spPr>
        <a:xfrm>
          <a:off x="71361300" y="16621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71</xdr:row>
      <xdr:rowOff>85725</xdr:rowOff>
    </xdr:from>
    <xdr:to>
      <xdr:col>98</xdr:col>
      <xdr:colOff>495300</xdr:colOff>
      <xdr:row>72</xdr:row>
      <xdr:rowOff>0</xdr:rowOff>
    </xdr:to>
    <xdr:sp>
      <xdr:nvSpPr>
        <xdr:cNvPr id="158" name="Line 234"/>
        <xdr:cNvSpPr>
          <a:spLocks/>
        </xdr:cNvSpPr>
      </xdr:nvSpPr>
      <xdr:spPr>
        <a:xfrm>
          <a:off x="72104250" y="16821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72</xdr:row>
      <xdr:rowOff>76200</xdr:rowOff>
    </xdr:from>
    <xdr:to>
      <xdr:col>100</xdr:col>
      <xdr:colOff>495300</xdr:colOff>
      <xdr:row>72</xdr:row>
      <xdr:rowOff>114300</xdr:rowOff>
    </xdr:to>
    <xdr:sp>
      <xdr:nvSpPr>
        <xdr:cNvPr id="159" name="Line 235"/>
        <xdr:cNvSpPr>
          <a:spLocks/>
        </xdr:cNvSpPr>
      </xdr:nvSpPr>
      <xdr:spPr>
        <a:xfrm>
          <a:off x="73590150" y="1704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72</xdr:row>
      <xdr:rowOff>0</xdr:rowOff>
    </xdr:from>
    <xdr:to>
      <xdr:col>99</xdr:col>
      <xdr:colOff>266700</xdr:colOff>
      <xdr:row>72</xdr:row>
      <xdr:rowOff>76200</xdr:rowOff>
    </xdr:to>
    <xdr:sp>
      <xdr:nvSpPr>
        <xdr:cNvPr id="160" name="Line 236"/>
        <xdr:cNvSpPr>
          <a:spLocks/>
        </xdr:cNvSpPr>
      </xdr:nvSpPr>
      <xdr:spPr>
        <a:xfrm>
          <a:off x="72847200" y="1696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26</xdr:row>
      <xdr:rowOff>209550</xdr:rowOff>
    </xdr:from>
    <xdr:to>
      <xdr:col>94</xdr:col>
      <xdr:colOff>647700</xdr:colOff>
      <xdr:row>28</xdr:row>
      <xdr:rowOff>114300</xdr:rowOff>
    </xdr:to>
    <xdr:grpSp>
      <xdr:nvGrpSpPr>
        <xdr:cNvPr id="161" name="Group 242"/>
        <xdr:cNvGrpSpPr>
          <a:grpSpLocks noChangeAspect="1"/>
        </xdr:cNvGrpSpPr>
      </xdr:nvGrpSpPr>
      <xdr:grpSpPr>
        <a:xfrm>
          <a:off x="6972300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2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25</xdr:row>
      <xdr:rowOff>114300</xdr:rowOff>
    </xdr:from>
    <xdr:to>
      <xdr:col>101</xdr:col>
      <xdr:colOff>266700</xdr:colOff>
      <xdr:row>28</xdr:row>
      <xdr:rowOff>0</xdr:rowOff>
    </xdr:to>
    <xdr:sp>
      <xdr:nvSpPr>
        <xdr:cNvPr id="164" name="Line 245"/>
        <xdr:cNvSpPr>
          <a:spLocks/>
        </xdr:cNvSpPr>
      </xdr:nvSpPr>
      <xdr:spPr>
        <a:xfrm flipV="1">
          <a:off x="71361300" y="63341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676275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165" name="Line 246"/>
        <xdr:cNvSpPr>
          <a:spLocks/>
        </xdr:cNvSpPr>
      </xdr:nvSpPr>
      <xdr:spPr>
        <a:xfrm>
          <a:off x="55197375" y="7705725"/>
          <a:ext cx="677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742950</xdr:colOff>
      <xdr:row>51</xdr:row>
      <xdr:rowOff>9525</xdr:rowOff>
    </xdr:from>
    <xdr:to>
      <xdr:col>121</xdr:col>
      <xdr:colOff>247650</xdr:colOff>
      <xdr:row>54</xdr:row>
      <xdr:rowOff>0</xdr:rowOff>
    </xdr:to>
    <xdr:grpSp>
      <xdr:nvGrpSpPr>
        <xdr:cNvPr id="166" name="Group 247"/>
        <xdr:cNvGrpSpPr>
          <a:grpSpLocks/>
        </xdr:cNvGrpSpPr>
      </xdr:nvGrpSpPr>
      <xdr:grpSpPr>
        <a:xfrm>
          <a:off x="70123050" y="12172950"/>
          <a:ext cx="19792950" cy="676275"/>
          <a:chOff x="115" y="298"/>
          <a:chExt cx="1117" cy="40"/>
        </a:xfrm>
        <a:solidFill>
          <a:srgbClr val="FFFFFF"/>
        </a:solidFill>
      </xdr:grpSpPr>
      <xdr:sp>
        <xdr:nvSpPr>
          <xdr:cNvPr id="167" name="Rectangle 24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714375</xdr:colOff>
      <xdr:row>42</xdr:row>
      <xdr:rowOff>0</xdr:rowOff>
    </xdr:from>
    <xdr:to>
      <xdr:col>121</xdr:col>
      <xdr:colOff>247650</xdr:colOff>
      <xdr:row>45</xdr:row>
      <xdr:rowOff>0</xdr:rowOff>
    </xdr:to>
    <xdr:grpSp>
      <xdr:nvGrpSpPr>
        <xdr:cNvPr id="183" name="Group 264"/>
        <xdr:cNvGrpSpPr>
          <a:grpSpLocks/>
        </xdr:cNvGrpSpPr>
      </xdr:nvGrpSpPr>
      <xdr:grpSpPr>
        <a:xfrm>
          <a:off x="74552175" y="10106025"/>
          <a:ext cx="15363825" cy="685800"/>
          <a:chOff x="115" y="298"/>
          <a:chExt cx="1117" cy="40"/>
        </a:xfrm>
        <a:solidFill>
          <a:srgbClr val="FFFFFF"/>
        </a:solidFill>
      </xdr:grpSpPr>
      <xdr:sp>
        <xdr:nvSpPr>
          <xdr:cNvPr id="184" name="Rectangle 26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266700</xdr:colOff>
      <xdr:row>40</xdr:row>
      <xdr:rowOff>114300</xdr:rowOff>
    </xdr:from>
    <xdr:to>
      <xdr:col>98</xdr:col>
      <xdr:colOff>495300</xdr:colOff>
      <xdr:row>43</xdr:row>
      <xdr:rowOff>0</xdr:rowOff>
    </xdr:to>
    <xdr:sp>
      <xdr:nvSpPr>
        <xdr:cNvPr id="200" name="Line 281"/>
        <xdr:cNvSpPr>
          <a:spLocks/>
        </xdr:cNvSpPr>
      </xdr:nvSpPr>
      <xdr:spPr>
        <a:xfrm flipV="1">
          <a:off x="69132450" y="97631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53</xdr:row>
      <xdr:rowOff>142875</xdr:rowOff>
    </xdr:from>
    <xdr:to>
      <xdr:col>80</xdr:col>
      <xdr:colOff>495300</xdr:colOff>
      <xdr:row>54</xdr:row>
      <xdr:rowOff>114300</xdr:rowOff>
    </xdr:to>
    <xdr:sp>
      <xdr:nvSpPr>
        <xdr:cNvPr id="201" name="Line 282"/>
        <xdr:cNvSpPr>
          <a:spLocks/>
        </xdr:cNvSpPr>
      </xdr:nvSpPr>
      <xdr:spPr>
        <a:xfrm>
          <a:off x="58731150" y="12763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53</xdr:row>
      <xdr:rowOff>0</xdr:rowOff>
    </xdr:from>
    <xdr:to>
      <xdr:col>79</xdr:col>
      <xdr:colOff>266700</xdr:colOff>
      <xdr:row>53</xdr:row>
      <xdr:rowOff>142875</xdr:rowOff>
    </xdr:to>
    <xdr:sp>
      <xdr:nvSpPr>
        <xdr:cNvPr id="202" name="Line 283"/>
        <xdr:cNvSpPr>
          <a:spLocks/>
        </xdr:cNvSpPr>
      </xdr:nvSpPr>
      <xdr:spPr>
        <a:xfrm>
          <a:off x="57988200" y="12620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114300</xdr:rowOff>
    </xdr:from>
    <xdr:to>
      <xdr:col>77</xdr:col>
      <xdr:colOff>266700</xdr:colOff>
      <xdr:row>52</xdr:row>
      <xdr:rowOff>152400</xdr:rowOff>
    </xdr:to>
    <xdr:sp>
      <xdr:nvSpPr>
        <xdr:cNvPr id="203" name="Line 284"/>
        <xdr:cNvSpPr>
          <a:spLocks/>
        </xdr:cNvSpPr>
      </xdr:nvSpPr>
      <xdr:spPr>
        <a:xfrm>
          <a:off x="56511825" y="125063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52</xdr:row>
      <xdr:rowOff>152400</xdr:rowOff>
    </xdr:from>
    <xdr:to>
      <xdr:col>78</xdr:col>
      <xdr:colOff>495300</xdr:colOff>
      <xdr:row>53</xdr:row>
      <xdr:rowOff>0</xdr:rowOff>
    </xdr:to>
    <xdr:sp>
      <xdr:nvSpPr>
        <xdr:cNvPr id="204" name="Line 285"/>
        <xdr:cNvSpPr>
          <a:spLocks/>
        </xdr:cNvSpPr>
      </xdr:nvSpPr>
      <xdr:spPr>
        <a:xfrm>
          <a:off x="57245250" y="1254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54</xdr:row>
      <xdr:rowOff>114300</xdr:rowOff>
    </xdr:from>
    <xdr:to>
      <xdr:col>80</xdr:col>
      <xdr:colOff>647700</xdr:colOff>
      <xdr:row>56</xdr:row>
      <xdr:rowOff>28575</xdr:rowOff>
    </xdr:to>
    <xdr:grpSp>
      <xdr:nvGrpSpPr>
        <xdr:cNvPr id="205" name="Group 291"/>
        <xdr:cNvGrpSpPr>
          <a:grpSpLocks noChangeAspect="1"/>
        </xdr:cNvGrpSpPr>
      </xdr:nvGrpSpPr>
      <xdr:grpSpPr>
        <a:xfrm>
          <a:off x="59321700" y="12963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43</xdr:row>
      <xdr:rowOff>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116586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307467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oneCellAnchor>
  <xdr:twoCellAnchor>
    <xdr:from>
      <xdr:col>42</xdr:col>
      <xdr:colOff>0</xdr:colOff>
      <xdr:row>49</xdr:row>
      <xdr:rowOff>0</xdr:rowOff>
    </xdr:from>
    <xdr:to>
      <xdr:col>43</xdr:col>
      <xdr:colOff>0</xdr:colOff>
      <xdr:row>50</xdr:row>
      <xdr:rowOff>0</xdr:rowOff>
    </xdr:to>
    <xdr:sp>
      <xdr:nvSpPr>
        <xdr:cNvPr id="210" name="text 7166"/>
        <xdr:cNvSpPr txBox="1">
          <a:spLocks noChangeArrowheads="1"/>
        </xdr:cNvSpPr>
      </xdr:nvSpPr>
      <xdr:spPr>
        <a:xfrm>
          <a:off x="307467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 editAs="absolute">
    <xdr:from>
      <xdr:col>46</xdr:col>
      <xdr:colOff>381000</xdr:colOff>
      <xdr:row>36</xdr:row>
      <xdr:rowOff>9525</xdr:rowOff>
    </xdr:from>
    <xdr:to>
      <xdr:col>46</xdr:col>
      <xdr:colOff>600075</xdr:colOff>
      <xdr:row>38</xdr:row>
      <xdr:rowOff>0</xdr:rowOff>
    </xdr:to>
    <xdr:grpSp>
      <xdr:nvGrpSpPr>
        <xdr:cNvPr id="211" name="Group 301"/>
        <xdr:cNvGrpSpPr>
          <a:grpSpLocks noChangeAspect="1"/>
        </xdr:cNvGrpSpPr>
      </xdr:nvGrpSpPr>
      <xdr:grpSpPr>
        <a:xfrm>
          <a:off x="34099500" y="8743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2" name="Line 30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30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30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AutoShape 30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34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441198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>
    <xdr:from>
      <xdr:col>63</xdr:col>
      <xdr:colOff>0</xdr:colOff>
      <xdr:row>49</xdr:row>
      <xdr:rowOff>0</xdr:rowOff>
    </xdr:from>
    <xdr:to>
      <xdr:col>64</xdr:col>
      <xdr:colOff>0</xdr:colOff>
      <xdr:row>50</xdr:row>
      <xdr:rowOff>0</xdr:rowOff>
    </xdr:to>
    <xdr:sp>
      <xdr:nvSpPr>
        <xdr:cNvPr id="217" name="text 7166"/>
        <xdr:cNvSpPr txBox="1">
          <a:spLocks noChangeArrowheads="1"/>
        </xdr:cNvSpPr>
      </xdr:nvSpPr>
      <xdr:spPr>
        <a:xfrm>
          <a:off x="46577250" y="1170622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2b*</a:t>
          </a:r>
        </a:p>
      </xdr:txBody>
    </xdr:sp>
    <xdr:clientData/>
  </xdr:twoCellAnchor>
  <xdr:oneCellAnchor>
    <xdr:from>
      <xdr:col>84</xdr:col>
      <xdr:colOff>0</xdr:colOff>
      <xdr:row>40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619506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84</xdr:col>
      <xdr:colOff>0</xdr:colOff>
      <xdr:row>43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619506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104</xdr:col>
      <xdr:colOff>971550</xdr:colOff>
      <xdr:row>21</xdr:row>
      <xdr:rowOff>0</xdr:rowOff>
    </xdr:from>
    <xdr:to>
      <xdr:col>107</xdr:col>
      <xdr:colOff>514350</xdr:colOff>
      <xdr:row>25</xdr:row>
      <xdr:rowOff>0</xdr:rowOff>
    </xdr:to>
    <xdr:sp>
      <xdr:nvSpPr>
        <xdr:cNvPr id="220" name="Text Box 311"/>
        <xdr:cNvSpPr txBox="1">
          <a:spLocks noChangeArrowheads="1"/>
        </xdr:cNvSpPr>
      </xdr:nvSpPr>
      <xdr:spPr>
        <a:xfrm>
          <a:off x="77781150" y="53054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č.: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2077</a:t>
          </a:r>
        </a:p>
      </xdr:txBody>
    </xdr:sp>
    <xdr:clientData/>
  </xdr:twoCellAnchor>
  <xdr:twoCellAnchor>
    <xdr:from>
      <xdr:col>98</xdr:col>
      <xdr:colOff>342900</xdr:colOff>
      <xdr:row>40</xdr:row>
      <xdr:rowOff>114300</xdr:rowOff>
    </xdr:from>
    <xdr:to>
      <xdr:col>98</xdr:col>
      <xdr:colOff>647700</xdr:colOff>
      <xdr:row>42</xdr:row>
      <xdr:rowOff>28575</xdr:rowOff>
    </xdr:to>
    <xdr:grpSp>
      <xdr:nvGrpSpPr>
        <xdr:cNvPr id="221" name="Group 312"/>
        <xdr:cNvGrpSpPr>
          <a:grpSpLocks noChangeAspect="1"/>
        </xdr:cNvGrpSpPr>
      </xdr:nvGrpSpPr>
      <xdr:grpSpPr>
        <a:xfrm>
          <a:off x="726948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3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43</xdr:row>
      <xdr:rowOff>76200</xdr:rowOff>
    </xdr:from>
    <xdr:to>
      <xdr:col>92</xdr:col>
      <xdr:colOff>495300</xdr:colOff>
      <xdr:row>43</xdr:row>
      <xdr:rowOff>114300</xdr:rowOff>
    </xdr:to>
    <xdr:sp>
      <xdr:nvSpPr>
        <xdr:cNvPr id="224" name="Line 318"/>
        <xdr:cNvSpPr>
          <a:spLocks/>
        </xdr:cNvSpPr>
      </xdr:nvSpPr>
      <xdr:spPr>
        <a:xfrm flipV="1">
          <a:off x="6764655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43</xdr:row>
      <xdr:rowOff>0</xdr:rowOff>
    </xdr:from>
    <xdr:to>
      <xdr:col>93</xdr:col>
      <xdr:colOff>266700</xdr:colOff>
      <xdr:row>43</xdr:row>
      <xdr:rowOff>76200</xdr:rowOff>
    </xdr:to>
    <xdr:sp>
      <xdr:nvSpPr>
        <xdr:cNvPr id="225" name="Line 319"/>
        <xdr:cNvSpPr>
          <a:spLocks/>
        </xdr:cNvSpPr>
      </xdr:nvSpPr>
      <xdr:spPr>
        <a:xfrm flipV="1">
          <a:off x="6838950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29</xdr:row>
      <xdr:rowOff>219075</xdr:rowOff>
    </xdr:from>
    <xdr:to>
      <xdr:col>106</xdr:col>
      <xdr:colOff>647700</xdr:colOff>
      <xdr:row>31</xdr:row>
      <xdr:rowOff>114300</xdr:rowOff>
    </xdr:to>
    <xdr:grpSp>
      <xdr:nvGrpSpPr>
        <xdr:cNvPr id="226" name="Group 323"/>
        <xdr:cNvGrpSpPr>
          <a:grpSpLocks noChangeAspect="1"/>
        </xdr:cNvGrpSpPr>
      </xdr:nvGrpSpPr>
      <xdr:grpSpPr>
        <a:xfrm>
          <a:off x="786384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3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247650</xdr:colOff>
      <xdr:row>29</xdr:row>
      <xdr:rowOff>0</xdr:rowOff>
    </xdr:from>
    <xdr:to>
      <xdr:col>106</xdr:col>
      <xdr:colOff>495300</xdr:colOff>
      <xdr:row>31</xdr:row>
      <xdr:rowOff>114300</xdr:rowOff>
    </xdr:to>
    <xdr:sp>
      <xdr:nvSpPr>
        <xdr:cNvPr id="229" name="Line 326"/>
        <xdr:cNvSpPr>
          <a:spLocks/>
        </xdr:cNvSpPr>
      </xdr:nvSpPr>
      <xdr:spPr>
        <a:xfrm>
          <a:off x="75057000" y="71342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28</xdr:row>
      <xdr:rowOff>114300</xdr:rowOff>
    </xdr:from>
    <xdr:to>
      <xdr:col>100</xdr:col>
      <xdr:colOff>476250</xdr:colOff>
      <xdr:row>28</xdr:row>
      <xdr:rowOff>152400</xdr:rowOff>
    </xdr:to>
    <xdr:sp>
      <xdr:nvSpPr>
        <xdr:cNvPr id="230" name="Line 327"/>
        <xdr:cNvSpPr>
          <a:spLocks/>
        </xdr:cNvSpPr>
      </xdr:nvSpPr>
      <xdr:spPr>
        <a:xfrm>
          <a:off x="73571100" y="7019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28</xdr:row>
      <xdr:rowOff>152400</xdr:rowOff>
    </xdr:from>
    <xdr:to>
      <xdr:col>101</xdr:col>
      <xdr:colOff>247650</xdr:colOff>
      <xdr:row>29</xdr:row>
      <xdr:rowOff>0</xdr:rowOff>
    </xdr:to>
    <xdr:sp>
      <xdr:nvSpPr>
        <xdr:cNvPr id="231" name="Line 328"/>
        <xdr:cNvSpPr>
          <a:spLocks/>
        </xdr:cNvSpPr>
      </xdr:nvSpPr>
      <xdr:spPr>
        <a:xfrm>
          <a:off x="74314050" y="705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29</xdr:row>
      <xdr:rowOff>219075</xdr:rowOff>
    </xdr:from>
    <xdr:to>
      <xdr:col>108</xdr:col>
      <xdr:colOff>647700</xdr:colOff>
      <xdr:row>31</xdr:row>
      <xdr:rowOff>114300</xdr:rowOff>
    </xdr:to>
    <xdr:grpSp>
      <xdr:nvGrpSpPr>
        <xdr:cNvPr id="232" name="Group 334"/>
        <xdr:cNvGrpSpPr>
          <a:grpSpLocks noChangeAspect="1"/>
        </xdr:cNvGrpSpPr>
      </xdr:nvGrpSpPr>
      <xdr:grpSpPr>
        <a:xfrm>
          <a:off x="801243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3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31</xdr:row>
      <xdr:rowOff>114300</xdr:rowOff>
    </xdr:from>
    <xdr:to>
      <xdr:col>119</xdr:col>
      <xdr:colOff>247650</xdr:colOff>
      <xdr:row>31</xdr:row>
      <xdr:rowOff>114300</xdr:rowOff>
    </xdr:to>
    <xdr:sp>
      <xdr:nvSpPr>
        <xdr:cNvPr id="235" name="Line 337"/>
        <xdr:cNvSpPr>
          <a:spLocks/>
        </xdr:cNvSpPr>
      </xdr:nvSpPr>
      <xdr:spPr>
        <a:xfrm>
          <a:off x="80276700" y="7705725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27</xdr:row>
      <xdr:rowOff>114300</xdr:rowOff>
    </xdr:from>
    <xdr:to>
      <xdr:col>125</xdr:col>
      <xdr:colOff>47625</xdr:colOff>
      <xdr:row>27</xdr:row>
      <xdr:rowOff>114300</xdr:rowOff>
    </xdr:to>
    <xdr:sp>
      <xdr:nvSpPr>
        <xdr:cNvPr id="236" name="Line 340"/>
        <xdr:cNvSpPr>
          <a:spLocks/>
        </xdr:cNvSpPr>
      </xdr:nvSpPr>
      <xdr:spPr>
        <a:xfrm>
          <a:off x="90658950" y="67913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0</xdr:rowOff>
    </xdr:from>
    <xdr:to>
      <xdr:col>119</xdr:col>
      <xdr:colOff>266700</xdr:colOff>
      <xdr:row>37</xdr:row>
      <xdr:rowOff>114300</xdr:rowOff>
    </xdr:to>
    <xdr:sp>
      <xdr:nvSpPr>
        <xdr:cNvPr id="237" name="Line 341"/>
        <xdr:cNvSpPr>
          <a:spLocks/>
        </xdr:cNvSpPr>
      </xdr:nvSpPr>
      <xdr:spPr>
        <a:xfrm>
          <a:off x="84715350" y="8505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55</xdr:row>
      <xdr:rowOff>114300</xdr:rowOff>
    </xdr:from>
    <xdr:to>
      <xdr:col>113</xdr:col>
      <xdr:colOff>419100</xdr:colOff>
      <xdr:row>57</xdr:row>
      <xdr:rowOff>28575</xdr:rowOff>
    </xdr:to>
    <xdr:grpSp>
      <xdr:nvGrpSpPr>
        <xdr:cNvPr id="238" name="Group 342"/>
        <xdr:cNvGrpSpPr>
          <a:grpSpLocks noChangeAspect="1"/>
        </xdr:cNvGrpSpPr>
      </xdr:nvGrpSpPr>
      <xdr:grpSpPr>
        <a:xfrm>
          <a:off x="83829525" y="13192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55</xdr:row>
      <xdr:rowOff>114300</xdr:rowOff>
    </xdr:from>
    <xdr:to>
      <xdr:col>113</xdr:col>
      <xdr:colOff>266700</xdr:colOff>
      <xdr:row>58</xdr:row>
      <xdr:rowOff>0</xdr:rowOff>
    </xdr:to>
    <xdr:sp>
      <xdr:nvSpPr>
        <xdr:cNvPr id="241" name="Line 345"/>
        <xdr:cNvSpPr>
          <a:spLocks/>
        </xdr:cNvSpPr>
      </xdr:nvSpPr>
      <xdr:spPr>
        <a:xfrm flipV="1">
          <a:off x="80257650" y="13192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58</xdr:row>
      <xdr:rowOff>76200</xdr:rowOff>
    </xdr:from>
    <xdr:to>
      <xdr:col>107</xdr:col>
      <xdr:colOff>247650</xdr:colOff>
      <xdr:row>58</xdr:row>
      <xdr:rowOff>114300</xdr:rowOff>
    </xdr:to>
    <xdr:sp>
      <xdr:nvSpPr>
        <xdr:cNvPr id="242" name="Line 348"/>
        <xdr:cNvSpPr>
          <a:spLocks/>
        </xdr:cNvSpPr>
      </xdr:nvSpPr>
      <xdr:spPr>
        <a:xfrm flipV="1">
          <a:off x="78771750" y="1383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58</xdr:row>
      <xdr:rowOff>0</xdr:rowOff>
    </xdr:from>
    <xdr:to>
      <xdr:col>108</xdr:col>
      <xdr:colOff>476250</xdr:colOff>
      <xdr:row>58</xdr:row>
      <xdr:rowOff>76200</xdr:rowOff>
    </xdr:to>
    <xdr:sp>
      <xdr:nvSpPr>
        <xdr:cNvPr id="243" name="Line 349"/>
        <xdr:cNvSpPr>
          <a:spLocks/>
        </xdr:cNvSpPr>
      </xdr:nvSpPr>
      <xdr:spPr>
        <a:xfrm flipV="1">
          <a:off x="79514700" y="13763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34</xdr:row>
      <xdr:rowOff>114300</xdr:rowOff>
    </xdr:from>
    <xdr:to>
      <xdr:col>113</xdr:col>
      <xdr:colOff>247650</xdr:colOff>
      <xdr:row>34</xdr:row>
      <xdr:rowOff>152400</xdr:rowOff>
    </xdr:to>
    <xdr:sp>
      <xdr:nvSpPr>
        <xdr:cNvPr id="244" name="Line 359"/>
        <xdr:cNvSpPr>
          <a:spLocks/>
        </xdr:cNvSpPr>
      </xdr:nvSpPr>
      <xdr:spPr>
        <a:xfrm>
          <a:off x="832294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152400</xdr:rowOff>
    </xdr:from>
    <xdr:to>
      <xdr:col>114</xdr:col>
      <xdr:colOff>476250</xdr:colOff>
      <xdr:row>35</xdr:row>
      <xdr:rowOff>0</xdr:rowOff>
    </xdr:to>
    <xdr:sp>
      <xdr:nvSpPr>
        <xdr:cNvPr id="245" name="Line 360"/>
        <xdr:cNvSpPr>
          <a:spLocks/>
        </xdr:cNvSpPr>
      </xdr:nvSpPr>
      <xdr:spPr>
        <a:xfrm>
          <a:off x="839724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31</xdr:row>
      <xdr:rowOff>114300</xdr:rowOff>
    </xdr:from>
    <xdr:to>
      <xdr:col>109</xdr:col>
      <xdr:colOff>247650</xdr:colOff>
      <xdr:row>31</xdr:row>
      <xdr:rowOff>152400</xdr:rowOff>
    </xdr:to>
    <xdr:sp>
      <xdr:nvSpPr>
        <xdr:cNvPr id="246" name="Line 364"/>
        <xdr:cNvSpPr>
          <a:spLocks/>
        </xdr:cNvSpPr>
      </xdr:nvSpPr>
      <xdr:spPr>
        <a:xfrm>
          <a:off x="80276700" y="77057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152400</xdr:rowOff>
    </xdr:from>
    <xdr:to>
      <xdr:col>110</xdr:col>
      <xdr:colOff>476250</xdr:colOff>
      <xdr:row>32</xdr:row>
      <xdr:rowOff>0</xdr:rowOff>
    </xdr:to>
    <xdr:sp>
      <xdr:nvSpPr>
        <xdr:cNvPr id="247" name="Line 365"/>
        <xdr:cNvSpPr>
          <a:spLocks/>
        </xdr:cNvSpPr>
      </xdr:nvSpPr>
      <xdr:spPr>
        <a:xfrm>
          <a:off x="81000600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133350</xdr:rowOff>
    </xdr:from>
    <xdr:to>
      <xdr:col>115</xdr:col>
      <xdr:colOff>266700</xdr:colOff>
      <xdr:row>35</xdr:row>
      <xdr:rowOff>114300</xdr:rowOff>
    </xdr:to>
    <xdr:sp>
      <xdr:nvSpPr>
        <xdr:cNvPr id="248" name="Line 366"/>
        <xdr:cNvSpPr>
          <a:spLocks/>
        </xdr:cNvSpPr>
      </xdr:nvSpPr>
      <xdr:spPr>
        <a:xfrm>
          <a:off x="82486500" y="795337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0</xdr:rowOff>
    </xdr:from>
    <xdr:to>
      <xdr:col>111</xdr:col>
      <xdr:colOff>247650</xdr:colOff>
      <xdr:row>32</xdr:row>
      <xdr:rowOff>133350</xdr:rowOff>
    </xdr:to>
    <xdr:sp>
      <xdr:nvSpPr>
        <xdr:cNvPr id="249" name="Line 367"/>
        <xdr:cNvSpPr>
          <a:spLocks/>
        </xdr:cNvSpPr>
      </xdr:nvSpPr>
      <xdr:spPr>
        <a:xfrm>
          <a:off x="81743550" y="78200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55</xdr:row>
      <xdr:rowOff>114300</xdr:rowOff>
    </xdr:from>
    <xdr:to>
      <xdr:col>128</xdr:col>
      <xdr:colOff>476250</xdr:colOff>
      <xdr:row>55</xdr:row>
      <xdr:rowOff>114300</xdr:rowOff>
    </xdr:to>
    <xdr:sp>
      <xdr:nvSpPr>
        <xdr:cNvPr id="250" name="Line 371"/>
        <xdr:cNvSpPr>
          <a:spLocks/>
        </xdr:cNvSpPr>
      </xdr:nvSpPr>
      <xdr:spPr>
        <a:xfrm>
          <a:off x="91420950" y="131921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52</xdr:row>
      <xdr:rowOff>114300</xdr:rowOff>
    </xdr:from>
    <xdr:to>
      <xdr:col>178</xdr:col>
      <xdr:colOff>476250</xdr:colOff>
      <xdr:row>52</xdr:row>
      <xdr:rowOff>114300</xdr:rowOff>
    </xdr:to>
    <xdr:sp>
      <xdr:nvSpPr>
        <xdr:cNvPr id="251" name="Line 372"/>
        <xdr:cNvSpPr>
          <a:spLocks/>
        </xdr:cNvSpPr>
      </xdr:nvSpPr>
      <xdr:spPr>
        <a:xfrm>
          <a:off x="101060250" y="12506325"/>
          <a:ext cx="3120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53</xdr:row>
      <xdr:rowOff>0</xdr:rowOff>
    </xdr:from>
    <xdr:to>
      <xdr:col>134</xdr:col>
      <xdr:colOff>476250</xdr:colOff>
      <xdr:row>55</xdr:row>
      <xdr:rowOff>0</xdr:rowOff>
    </xdr:to>
    <xdr:sp>
      <xdr:nvSpPr>
        <xdr:cNvPr id="252" name="Line 373"/>
        <xdr:cNvSpPr>
          <a:spLocks/>
        </xdr:cNvSpPr>
      </xdr:nvSpPr>
      <xdr:spPr>
        <a:xfrm flipV="1">
          <a:off x="96602550" y="126206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49</xdr:row>
      <xdr:rowOff>114300</xdr:rowOff>
    </xdr:from>
    <xdr:to>
      <xdr:col>133</xdr:col>
      <xdr:colOff>266700</xdr:colOff>
      <xdr:row>55</xdr:row>
      <xdr:rowOff>114300</xdr:rowOff>
    </xdr:to>
    <xdr:sp>
      <xdr:nvSpPr>
        <xdr:cNvPr id="253" name="Line 374"/>
        <xdr:cNvSpPr>
          <a:spLocks/>
        </xdr:cNvSpPr>
      </xdr:nvSpPr>
      <xdr:spPr>
        <a:xfrm flipV="1">
          <a:off x="91420950" y="1182052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41</xdr:row>
      <xdr:rowOff>133350</xdr:rowOff>
    </xdr:from>
    <xdr:to>
      <xdr:col>128</xdr:col>
      <xdr:colOff>495300</xdr:colOff>
      <xdr:row>42</xdr:row>
      <xdr:rowOff>0</xdr:rowOff>
    </xdr:to>
    <xdr:sp>
      <xdr:nvSpPr>
        <xdr:cNvPr id="254" name="Line 376"/>
        <xdr:cNvSpPr>
          <a:spLocks noChangeAspect="1"/>
        </xdr:cNvSpPr>
      </xdr:nvSpPr>
      <xdr:spPr>
        <a:xfrm>
          <a:off x="95135700" y="10010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40</xdr:row>
      <xdr:rowOff>95250</xdr:rowOff>
    </xdr:from>
    <xdr:to>
      <xdr:col>128</xdr:col>
      <xdr:colOff>647700</xdr:colOff>
      <xdr:row>41</xdr:row>
      <xdr:rowOff>133350</xdr:rowOff>
    </xdr:to>
    <xdr:sp>
      <xdr:nvSpPr>
        <xdr:cNvPr id="255" name="Oval 377"/>
        <xdr:cNvSpPr>
          <a:spLocks noChangeAspect="1"/>
        </xdr:cNvSpPr>
      </xdr:nvSpPr>
      <xdr:spPr>
        <a:xfrm>
          <a:off x="94983300" y="9744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40</xdr:row>
      <xdr:rowOff>219075</xdr:rowOff>
    </xdr:from>
    <xdr:to>
      <xdr:col>129</xdr:col>
      <xdr:colOff>419100</xdr:colOff>
      <xdr:row>42</xdr:row>
      <xdr:rowOff>114300</xdr:rowOff>
    </xdr:to>
    <xdr:grpSp>
      <xdr:nvGrpSpPr>
        <xdr:cNvPr id="256" name="Group 378"/>
        <xdr:cNvGrpSpPr>
          <a:grpSpLocks noChangeAspect="1"/>
        </xdr:cNvGrpSpPr>
      </xdr:nvGrpSpPr>
      <xdr:grpSpPr>
        <a:xfrm>
          <a:off x="95716725" y="986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3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38</xdr:row>
      <xdr:rowOff>123825</xdr:rowOff>
    </xdr:from>
    <xdr:to>
      <xdr:col>128</xdr:col>
      <xdr:colOff>495300</xdr:colOff>
      <xdr:row>42</xdr:row>
      <xdr:rowOff>0</xdr:rowOff>
    </xdr:to>
    <xdr:sp>
      <xdr:nvSpPr>
        <xdr:cNvPr id="259" name="Line 382"/>
        <xdr:cNvSpPr>
          <a:spLocks/>
        </xdr:cNvSpPr>
      </xdr:nvSpPr>
      <xdr:spPr>
        <a:xfrm>
          <a:off x="91401900" y="9315450"/>
          <a:ext cx="3733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33</xdr:row>
      <xdr:rowOff>219075</xdr:rowOff>
    </xdr:from>
    <xdr:to>
      <xdr:col>115</xdr:col>
      <xdr:colOff>419100</xdr:colOff>
      <xdr:row>35</xdr:row>
      <xdr:rowOff>114300</xdr:rowOff>
    </xdr:to>
    <xdr:grpSp>
      <xdr:nvGrpSpPr>
        <xdr:cNvPr id="260" name="Group 383"/>
        <xdr:cNvGrpSpPr>
          <a:grpSpLocks noChangeAspect="1"/>
        </xdr:cNvGrpSpPr>
      </xdr:nvGrpSpPr>
      <xdr:grpSpPr>
        <a:xfrm>
          <a:off x="8531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3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35</xdr:row>
      <xdr:rowOff>219075</xdr:rowOff>
    </xdr:from>
    <xdr:to>
      <xdr:col>119</xdr:col>
      <xdr:colOff>419100</xdr:colOff>
      <xdr:row>37</xdr:row>
      <xdr:rowOff>114300</xdr:rowOff>
    </xdr:to>
    <xdr:grpSp>
      <xdr:nvGrpSpPr>
        <xdr:cNvPr id="263" name="Group 386"/>
        <xdr:cNvGrpSpPr>
          <a:grpSpLocks noChangeAspect="1"/>
        </xdr:cNvGrpSpPr>
      </xdr:nvGrpSpPr>
      <xdr:grpSpPr>
        <a:xfrm>
          <a:off x="882872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37</xdr:row>
      <xdr:rowOff>114300</xdr:rowOff>
    </xdr:from>
    <xdr:to>
      <xdr:col>121</xdr:col>
      <xdr:colOff>247650</xdr:colOff>
      <xdr:row>37</xdr:row>
      <xdr:rowOff>152400</xdr:rowOff>
    </xdr:to>
    <xdr:sp>
      <xdr:nvSpPr>
        <xdr:cNvPr id="266" name="Line 395"/>
        <xdr:cNvSpPr>
          <a:spLocks/>
        </xdr:cNvSpPr>
      </xdr:nvSpPr>
      <xdr:spPr>
        <a:xfrm>
          <a:off x="891730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37</xdr:row>
      <xdr:rowOff>152400</xdr:rowOff>
    </xdr:from>
    <xdr:to>
      <xdr:col>122</xdr:col>
      <xdr:colOff>476250</xdr:colOff>
      <xdr:row>38</xdr:row>
      <xdr:rowOff>0</xdr:rowOff>
    </xdr:to>
    <xdr:sp>
      <xdr:nvSpPr>
        <xdr:cNvPr id="267" name="Line 396"/>
        <xdr:cNvSpPr>
          <a:spLocks/>
        </xdr:cNvSpPr>
      </xdr:nvSpPr>
      <xdr:spPr>
        <a:xfrm>
          <a:off x="899160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40</xdr:row>
      <xdr:rowOff>114300</xdr:rowOff>
    </xdr:from>
    <xdr:to>
      <xdr:col>125</xdr:col>
      <xdr:colOff>247650</xdr:colOff>
      <xdr:row>40</xdr:row>
      <xdr:rowOff>152400</xdr:rowOff>
    </xdr:to>
    <xdr:sp>
      <xdr:nvSpPr>
        <xdr:cNvPr id="268" name="Line 400"/>
        <xdr:cNvSpPr>
          <a:spLocks/>
        </xdr:cNvSpPr>
      </xdr:nvSpPr>
      <xdr:spPr>
        <a:xfrm>
          <a:off x="9214485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40</xdr:row>
      <xdr:rowOff>152400</xdr:rowOff>
    </xdr:from>
    <xdr:to>
      <xdr:col>126</xdr:col>
      <xdr:colOff>476250</xdr:colOff>
      <xdr:row>41</xdr:row>
      <xdr:rowOff>0</xdr:rowOff>
    </xdr:to>
    <xdr:sp>
      <xdr:nvSpPr>
        <xdr:cNvPr id="269" name="Line 401"/>
        <xdr:cNvSpPr>
          <a:spLocks/>
        </xdr:cNvSpPr>
      </xdr:nvSpPr>
      <xdr:spPr>
        <a:xfrm>
          <a:off x="92887800" y="9801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41</xdr:row>
      <xdr:rowOff>0</xdr:rowOff>
    </xdr:from>
    <xdr:to>
      <xdr:col>137</xdr:col>
      <xdr:colOff>266700</xdr:colOff>
      <xdr:row>46</xdr:row>
      <xdr:rowOff>114300</xdr:rowOff>
    </xdr:to>
    <xdr:sp>
      <xdr:nvSpPr>
        <xdr:cNvPr id="270" name="Line 404"/>
        <xdr:cNvSpPr>
          <a:spLocks/>
        </xdr:cNvSpPr>
      </xdr:nvSpPr>
      <xdr:spPr>
        <a:xfrm>
          <a:off x="93630750" y="9877425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43</xdr:row>
      <xdr:rowOff>114300</xdr:rowOff>
    </xdr:from>
    <xdr:to>
      <xdr:col>147</xdr:col>
      <xdr:colOff>247650</xdr:colOff>
      <xdr:row>43</xdr:row>
      <xdr:rowOff>114300</xdr:rowOff>
    </xdr:to>
    <xdr:sp>
      <xdr:nvSpPr>
        <xdr:cNvPr id="271" name="Line 405"/>
        <xdr:cNvSpPr>
          <a:spLocks/>
        </xdr:cNvSpPr>
      </xdr:nvSpPr>
      <xdr:spPr>
        <a:xfrm>
          <a:off x="99574350" y="10448925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43</xdr:row>
      <xdr:rowOff>85725</xdr:rowOff>
    </xdr:from>
    <xdr:to>
      <xdr:col>134</xdr:col>
      <xdr:colOff>476250</xdr:colOff>
      <xdr:row>43</xdr:row>
      <xdr:rowOff>114300</xdr:rowOff>
    </xdr:to>
    <xdr:sp>
      <xdr:nvSpPr>
        <xdr:cNvPr id="272" name="Line 406"/>
        <xdr:cNvSpPr>
          <a:spLocks/>
        </xdr:cNvSpPr>
      </xdr:nvSpPr>
      <xdr:spPr>
        <a:xfrm>
          <a:off x="98831400" y="10420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76200</xdr:rowOff>
    </xdr:from>
    <xdr:to>
      <xdr:col>95</xdr:col>
      <xdr:colOff>266700</xdr:colOff>
      <xdr:row>28</xdr:row>
      <xdr:rowOff>114300</xdr:rowOff>
    </xdr:to>
    <xdr:sp>
      <xdr:nvSpPr>
        <xdr:cNvPr id="273" name="Line 408"/>
        <xdr:cNvSpPr>
          <a:spLocks/>
        </xdr:cNvSpPr>
      </xdr:nvSpPr>
      <xdr:spPr>
        <a:xfrm flipV="1">
          <a:off x="69875400" y="6981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28</xdr:row>
      <xdr:rowOff>0</xdr:rowOff>
    </xdr:from>
    <xdr:to>
      <xdr:col>96</xdr:col>
      <xdr:colOff>495300</xdr:colOff>
      <xdr:row>28</xdr:row>
      <xdr:rowOff>76200</xdr:rowOff>
    </xdr:to>
    <xdr:sp>
      <xdr:nvSpPr>
        <xdr:cNvPr id="274" name="Line 409"/>
        <xdr:cNvSpPr>
          <a:spLocks/>
        </xdr:cNvSpPr>
      </xdr:nvSpPr>
      <xdr:spPr>
        <a:xfrm flipV="1">
          <a:off x="70618350" y="6905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342900</xdr:colOff>
      <xdr:row>47</xdr:row>
      <xdr:rowOff>219075</xdr:rowOff>
    </xdr:from>
    <xdr:to>
      <xdr:col>176</xdr:col>
      <xdr:colOff>647700</xdr:colOff>
      <xdr:row>49</xdr:row>
      <xdr:rowOff>114300</xdr:rowOff>
    </xdr:to>
    <xdr:grpSp>
      <xdr:nvGrpSpPr>
        <xdr:cNvPr id="275" name="Group 414"/>
        <xdr:cNvGrpSpPr>
          <a:grpSpLocks noChangeAspect="1"/>
        </xdr:cNvGrpSpPr>
      </xdr:nvGrpSpPr>
      <xdr:grpSpPr>
        <a:xfrm>
          <a:off x="130644900" y="11468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247650</xdr:colOff>
      <xdr:row>46</xdr:row>
      <xdr:rowOff>190500</xdr:rowOff>
    </xdr:from>
    <xdr:to>
      <xdr:col>176</xdr:col>
      <xdr:colOff>495300</xdr:colOff>
      <xdr:row>49</xdr:row>
      <xdr:rowOff>114300</xdr:rowOff>
    </xdr:to>
    <xdr:sp>
      <xdr:nvSpPr>
        <xdr:cNvPr id="278" name="Line 417"/>
        <xdr:cNvSpPr>
          <a:spLocks/>
        </xdr:cNvSpPr>
      </xdr:nvSpPr>
      <xdr:spPr>
        <a:xfrm>
          <a:off x="125577600" y="11210925"/>
          <a:ext cx="52197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46</xdr:row>
      <xdr:rowOff>114300</xdr:rowOff>
    </xdr:from>
    <xdr:to>
      <xdr:col>168</xdr:col>
      <xdr:colOff>476250</xdr:colOff>
      <xdr:row>46</xdr:row>
      <xdr:rowOff>133350</xdr:rowOff>
    </xdr:to>
    <xdr:sp>
      <xdr:nvSpPr>
        <xdr:cNvPr id="279" name="Line 425"/>
        <xdr:cNvSpPr>
          <a:spLocks/>
        </xdr:cNvSpPr>
      </xdr:nvSpPr>
      <xdr:spPr>
        <a:xfrm>
          <a:off x="124091700" y="111347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46</xdr:row>
      <xdr:rowOff>133350</xdr:rowOff>
    </xdr:from>
    <xdr:to>
      <xdr:col>169</xdr:col>
      <xdr:colOff>247650</xdr:colOff>
      <xdr:row>46</xdr:row>
      <xdr:rowOff>190500</xdr:rowOff>
    </xdr:to>
    <xdr:sp>
      <xdr:nvSpPr>
        <xdr:cNvPr id="280" name="Line 426"/>
        <xdr:cNvSpPr>
          <a:spLocks/>
        </xdr:cNvSpPr>
      </xdr:nvSpPr>
      <xdr:spPr>
        <a:xfrm>
          <a:off x="124834650" y="111537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43</xdr:row>
      <xdr:rowOff>0</xdr:rowOff>
    </xdr:from>
    <xdr:to>
      <xdr:col>149</xdr:col>
      <xdr:colOff>266700</xdr:colOff>
      <xdr:row>46</xdr:row>
      <xdr:rowOff>114300</xdr:rowOff>
    </xdr:to>
    <xdr:sp>
      <xdr:nvSpPr>
        <xdr:cNvPr id="281" name="Line 436"/>
        <xdr:cNvSpPr>
          <a:spLocks/>
        </xdr:cNvSpPr>
      </xdr:nvSpPr>
      <xdr:spPr>
        <a:xfrm flipV="1">
          <a:off x="105537000" y="103346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42</xdr:row>
      <xdr:rowOff>133350</xdr:rowOff>
    </xdr:from>
    <xdr:to>
      <xdr:col>149</xdr:col>
      <xdr:colOff>266700</xdr:colOff>
      <xdr:row>43</xdr:row>
      <xdr:rowOff>0</xdr:rowOff>
    </xdr:to>
    <xdr:sp>
      <xdr:nvSpPr>
        <xdr:cNvPr id="282" name="Line 438"/>
        <xdr:cNvSpPr>
          <a:spLocks noChangeAspect="1"/>
        </xdr:cNvSpPr>
      </xdr:nvSpPr>
      <xdr:spPr>
        <a:xfrm>
          <a:off x="110737650" y="10239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104775</xdr:colOff>
      <xdr:row>41</xdr:row>
      <xdr:rowOff>95250</xdr:rowOff>
    </xdr:from>
    <xdr:to>
      <xdr:col>149</xdr:col>
      <xdr:colOff>419100</xdr:colOff>
      <xdr:row>42</xdr:row>
      <xdr:rowOff>133350</xdr:rowOff>
    </xdr:to>
    <xdr:sp>
      <xdr:nvSpPr>
        <xdr:cNvPr id="283" name="Oval 439"/>
        <xdr:cNvSpPr>
          <a:spLocks noChangeAspect="1"/>
        </xdr:cNvSpPr>
      </xdr:nvSpPr>
      <xdr:spPr>
        <a:xfrm>
          <a:off x="110575725" y="9972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342900</xdr:colOff>
      <xdr:row>40</xdr:row>
      <xdr:rowOff>219075</xdr:rowOff>
    </xdr:from>
    <xdr:to>
      <xdr:col>150</xdr:col>
      <xdr:colOff>647700</xdr:colOff>
      <xdr:row>42</xdr:row>
      <xdr:rowOff>114300</xdr:rowOff>
    </xdr:to>
    <xdr:grpSp>
      <xdr:nvGrpSpPr>
        <xdr:cNvPr id="284" name="Group 440"/>
        <xdr:cNvGrpSpPr>
          <a:grpSpLocks noChangeAspect="1"/>
        </xdr:cNvGrpSpPr>
      </xdr:nvGrpSpPr>
      <xdr:grpSpPr>
        <a:xfrm>
          <a:off x="111328200" y="986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247650</xdr:colOff>
      <xdr:row>43</xdr:row>
      <xdr:rowOff>76200</xdr:rowOff>
    </xdr:from>
    <xdr:to>
      <xdr:col>148</xdr:col>
      <xdr:colOff>476250</xdr:colOff>
      <xdr:row>43</xdr:row>
      <xdr:rowOff>114300</xdr:rowOff>
    </xdr:to>
    <xdr:sp>
      <xdr:nvSpPr>
        <xdr:cNvPr id="287" name="Line 443"/>
        <xdr:cNvSpPr>
          <a:spLocks/>
        </xdr:cNvSpPr>
      </xdr:nvSpPr>
      <xdr:spPr>
        <a:xfrm flipV="1">
          <a:off x="10923270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43</xdr:row>
      <xdr:rowOff>0</xdr:rowOff>
    </xdr:from>
    <xdr:to>
      <xdr:col>149</xdr:col>
      <xdr:colOff>266700</xdr:colOff>
      <xdr:row>43</xdr:row>
      <xdr:rowOff>76200</xdr:rowOff>
    </xdr:to>
    <xdr:sp>
      <xdr:nvSpPr>
        <xdr:cNvPr id="288" name="Line 444"/>
        <xdr:cNvSpPr>
          <a:spLocks/>
        </xdr:cNvSpPr>
      </xdr:nvSpPr>
      <xdr:spPr>
        <a:xfrm flipV="1">
          <a:off x="109975650" y="103346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28</xdr:row>
      <xdr:rowOff>104775</xdr:rowOff>
    </xdr:from>
    <xdr:to>
      <xdr:col>179</xdr:col>
      <xdr:colOff>47625</xdr:colOff>
      <xdr:row>42</xdr:row>
      <xdr:rowOff>114300</xdr:rowOff>
    </xdr:to>
    <xdr:sp>
      <xdr:nvSpPr>
        <xdr:cNvPr id="289" name="Line 448"/>
        <xdr:cNvSpPr>
          <a:spLocks/>
        </xdr:cNvSpPr>
      </xdr:nvSpPr>
      <xdr:spPr>
        <a:xfrm flipV="1">
          <a:off x="111480600" y="7010400"/>
          <a:ext cx="21326475" cy="3209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104775</xdr:colOff>
      <xdr:row>44</xdr:row>
      <xdr:rowOff>219075</xdr:rowOff>
    </xdr:from>
    <xdr:to>
      <xdr:col>141</xdr:col>
      <xdr:colOff>419100</xdr:colOff>
      <xdr:row>46</xdr:row>
      <xdr:rowOff>114300</xdr:rowOff>
    </xdr:to>
    <xdr:grpSp>
      <xdr:nvGrpSpPr>
        <xdr:cNvPr id="290" name="Group 449"/>
        <xdr:cNvGrpSpPr>
          <a:grpSpLocks noChangeAspect="1"/>
        </xdr:cNvGrpSpPr>
      </xdr:nvGrpSpPr>
      <xdr:grpSpPr>
        <a:xfrm>
          <a:off x="1046321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1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46</xdr:row>
      <xdr:rowOff>114300</xdr:rowOff>
    </xdr:from>
    <xdr:to>
      <xdr:col>141</xdr:col>
      <xdr:colOff>266700</xdr:colOff>
      <xdr:row>49</xdr:row>
      <xdr:rowOff>114300</xdr:rowOff>
    </xdr:to>
    <xdr:sp>
      <xdr:nvSpPr>
        <xdr:cNvPr id="293" name="Line 452"/>
        <xdr:cNvSpPr>
          <a:spLocks/>
        </xdr:cNvSpPr>
      </xdr:nvSpPr>
      <xdr:spPr>
        <a:xfrm flipV="1">
          <a:off x="99593400" y="111347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49</xdr:row>
      <xdr:rowOff>114300</xdr:rowOff>
    </xdr:from>
    <xdr:to>
      <xdr:col>134</xdr:col>
      <xdr:colOff>647700</xdr:colOff>
      <xdr:row>51</xdr:row>
      <xdr:rowOff>28575</xdr:rowOff>
    </xdr:to>
    <xdr:grpSp>
      <xdr:nvGrpSpPr>
        <xdr:cNvPr id="294" name="Group 453"/>
        <xdr:cNvGrpSpPr>
          <a:grpSpLocks noChangeAspect="1"/>
        </xdr:cNvGrpSpPr>
      </xdr:nvGrpSpPr>
      <xdr:grpSpPr>
        <a:xfrm>
          <a:off x="99441000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49</xdr:row>
      <xdr:rowOff>114300</xdr:rowOff>
    </xdr:from>
    <xdr:to>
      <xdr:col>133</xdr:col>
      <xdr:colOff>419100</xdr:colOff>
      <xdr:row>51</xdr:row>
      <xdr:rowOff>28575</xdr:rowOff>
    </xdr:to>
    <xdr:grpSp>
      <xdr:nvGrpSpPr>
        <xdr:cNvPr id="297" name="Group 456"/>
        <xdr:cNvGrpSpPr>
          <a:grpSpLocks noChangeAspect="1"/>
        </xdr:cNvGrpSpPr>
      </xdr:nvGrpSpPr>
      <xdr:grpSpPr>
        <a:xfrm>
          <a:off x="98688525" y="1182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4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44</xdr:row>
      <xdr:rowOff>219075</xdr:rowOff>
    </xdr:from>
    <xdr:to>
      <xdr:col>137</xdr:col>
      <xdr:colOff>419100</xdr:colOff>
      <xdr:row>46</xdr:row>
      <xdr:rowOff>114300</xdr:rowOff>
    </xdr:to>
    <xdr:grpSp>
      <xdr:nvGrpSpPr>
        <xdr:cNvPr id="300" name="Group 459"/>
        <xdr:cNvGrpSpPr>
          <a:grpSpLocks noChangeAspect="1"/>
        </xdr:cNvGrpSpPr>
      </xdr:nvGrpSpPr>
      <xdr:grpSpPr>
        <a:xfrm>
          <a:off x="1016603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4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476250</xdr:colOff>
      <xdr:row>38</xdr:row>
      <xdr:rowOff>0</xdr:rowOff>
    </xdr:from>
    <xdr:to>
      <xdr:col>123</xdr:col>
      <xdr:colOff>247650</xdr:colOff>
      <xdr:row>38</xdr:row>
      <xdr:rowOff>123825</xdr:rowOff>
    </xdr:to>
    <xdr:sp>
      <xdr:nvSpPr>
        <xdr:cNvPr id="303" name="Line 466"/>
        <xdr:cNvSpPr>
          <a:spLocks/>
        </xdr:cNvSpPr>
      </xdr:nvSpPr>
      <xdr:spPr>
        <a:xfrm>
          <a:off x="90658950" y="91916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42</xdr:row>
      <xdr:rowOff>114300</xdr:rowOff>
    </xdr:from>
    <xdr:to>
      <xdr:col>132</xdr:col>
      <xdr:colOff>476250</xdr:colOff>
      <xdr:row>43</xdr:row>
      <xdr:rowOff>47625</xdr:rowOff>
    </xdr:to>
    <xdr:sp>
      <xdr:nvSpPr>
        <xdr:cNvPr id="304" name="Line 467"/>
        <xdr:cNvSpPr>
          <a:spLocks/>
        </xdr:cNvSpPr>
      </xdr:nvSpPr>
      <xdr:spPr>
        <a:xfrm>
          <a:off x="95878650" y="10220325"/>
          <a:ext cx="2209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43</xdr:row>
      <xdr:rowOff>47625</xdr:rowOff>
    </xdr:from>
    <xdr:to>
      <xdr:col>133</xdr:col>
      <xdr:colOff>247650</xdr:colOff>
      <xdr:row>43</xdr:row>
      <xdr:rowOff>85725</xdr:rowOff>
    </xdr:to>
    <xdr:sp>
      <xdr:nvSpPr>
        <xdr:cNvPr id="305" name="Line 468"/>
        <xdr:cNvSpPr>
          <a:spLocks/>
        </xdr:cNvSpPr>
      </xdr:nvSpPr>
      <xdr:spPr>
        <a:xfrm>
          <a:off x="98088450" y="1038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76200</xdr:rowOff>
    </xdr:from>
    <xdr:to>
      <xdr:col>129</xdr:col>
      <xdr:colOff>247650</xdr:colOff>
      <xdr:row>55</xdr:row>
      <xdr:rowOff>114300</xdr:rowOff>
    </xdr:to>
    <xdr:sp>
      <xdr:nvSpPr>
        <xdr:cNvPr id="306" name="Line 475"/>
        <xdr:cNvSpPr>
          <a:spLocks/>
        </xdr:cNvSpPr>
      </xdr:nvSpPr>
      <xdr:spPr>
        <a:xfrm flipV="1">
          <a:off x="95116650" y="13154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55</xdr:row>
      <xdr:rowOff>0</xdr:rowOff>
    </xdr:from>
    <xdr:to>
      <xdr:col>130</xdr:col>
      <xdr:colOff>476250</xdr:colOff>
      <xdr:row>55</xdr:row>
      <xdr:rowOff>76200</xdr:rowOff>
    </xdr:to>
    <xdr:sp>
      <xdr:nvSpPr>
        <xdr:cNvPr id="307" name="Line 476"/>
        <xdr:cNvSpPr>
          <a:spLocks/>
        </xdr:cNvSpPr>
      </xdr:nvSpPr>
      <xdr:spPr>
        <a:xfrm flipV="1">
          <a:off x="95859600" y="13077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52</xdr:row>
      <xdr:rowOff>114300</xdr:rowOff>
    </xdr:from>
    <xdr:to>
      <xdr:col>136</xdr:col>
      <xdr:colOff>476250</xdr:colOff>
      <xdr:row>52</xdr:row>
      <xdr:rowOff>152400</xdr:rowOff>
    </xdr:to>
    <xdr:sp>
      <xdr:nvSpPr>
        <xdr:cNvPr id="308" name="Line 478"/>
        <xdr:cNvSpPr>
          <a:spLocks/>
        </xdr:cNvSpPr>
      </xdr:nvSpPr>
      <xdr:spPr>
        <a:xfrm flipV="1">
          <a:off x="100317300" y="1250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52</xdr:row>
      <xdr:rowOff>152400</xdr:rowOff>
    </xdr:from>
    <xdr:to>
      <xdr:col>135</xdr:col>
      <xdr:colOff>247650</xdr:colOff>
      <xdr:row>53</xdr:row>
      <xdr:rowOff>0</xdr:rowOff>
    </xdr:to>
    <xdr:sp>
      <xdr:nvSpPr>
        <xdr:cNvPr id="309" name="Line 479"/>
        <xdr:cNvSpPr>
          <a:spLocks/>
        </xdr:cNvSpPr>
      </xdr:nvSpPr>
      <xdr:spPr>
        <a:xfrm flipV="1">
          <a:off x="99574350" y="1254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49</xdr:row>
      <xdr:rowOff>0</xdr:rowOff>
    </xdr:from>
    <xdr:to>
      <xdr:col>191</xdr:col>
      <xdr:colOff>0</xdr:colOff>
      <xdr:row>50</xdr:row>
      <xdr:rowOff>0</xdr:rowOff>
    </xdr:to>
    <xdr:sp>
      <xdr:nvSpPr>
        <xdr:cNvPr id="310" name="text 3"/>
        <xdr:cNvSpPr txBox="1">
          <a:spLocks noChangeArrowheads="1"/>
        </xdr:cNvSpPr>
      </xdr:nvSpPr>
      <xdr:spPr>
        <a:xfrm>
          <a:off x="141160500" y="1170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523875</xdr:colOff>
      <xdr:row>49</xdr:row>
      <xdr:rowOff>114300</xdr:rowOff>
    </xdr:from>
    <xdr:to>
      <xdr:col>190</xdr:col>
      <xdr:colOff>914400</xdr:colOff>
      <xdr:row>49</xdr:row>
      <xdr:rowOff>114300</xdr:rowOff>
    </xdr:to>
    <xdr:sp>
      <xdr:nvSpPr>
        <xdr:cNvPr id="311" name="Line 488"/>
        <xdr:cNvSpPr>
          <a:spLocks/>
        </xdr:cNvSpPr>
      </xdr:nvSpPr>
      <xdr:spPr>
        <a:xfrm>
          <a:off x="141227175" y="1182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29</xdr:row>
      <xdr:rowOff>219075</xdr:rowOff>
    </xdr:from>
    <xdr:to>
      <xdr:col>113</xdr:col>
      <xdr:colOff>419100</xdr:colOff>
      <xdr:row>31</xdr:row>
      <xdr:rowOff>114300</xdr:rowOff>
    </xdr:to>
    <xdr:grpSp>
      <xdr:nvGrpSpPr>
        <xdr:cNvPr id="312" name="Group 490"/>
        <xdr:cNvGrpSpPr>
          <a:grpSpLocks noChangeAspect="1"/>
        </xdr:cNvGrpSpPr>
      </xdr:nvGrpSpPr>
      <xdr:grpSpPr>
        <a:xfrm>
          <a:off x="83829525" y="7353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13" name="Line 49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9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28</xdr:row>
      <xdr:rowOff>0</xdr:rowOff>
    </xdr:from>
    <xdr:to>
      <xdr:col>120</xdr:col>
      <xdr:colOff>476250</xdr:colOff>
      <xdr:row>31</xdr:row>
      <xdr:rowOff>114300</xdr:rowOff>
    </xdr:to>
    <xdr:sp>
      <xdr:nvSpPr>
        <xdr:cNvPr id="315" name="Line 493"/>
        <xdr:cNvSpPr>
          <a:spLocks/>
        </xdr:cNvSpPr>
      </xdr:nvSpPr>
      <xdr:spPr>
        <a:xfrm flipV="1">
          <a:off x="83991450" y="6905625"/>
          <a:ext cx="5181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27</xdr:row>
      <xdr:rowOff>114300</xdr:rowOff>
    </xdr:from>
    <xdr:to>
      <xdr:col>122</xdr:col>
      <xdr:colOff>476250</xdr:colOff>
      <xdr:row>27</xdr:row>
      <xdr:rowOff>152400</xdr:rowOff>
    </xdr:to>
    <xdr:sp>
      <xdr:nvSpPr>
        <xdr:cNvPr id="316" name="Line 494"/>
        <xdr:cNvSpPr>
          <a:spLocks/>
        </xdr:cNvSpPr>
      </xdr:nvSpPr>
      <xdr:spPr>
        <a:xfrm flipV="1">
          <a:off x="89916000" y="6791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27</xdr:row>
      <xdr:rowOff>152400</xdr:rowOff>
    </xdr:from>
    <xdr:to>
      <xdr:col>121</xdr:col>
      <xdr:colOff>247650</xdr:colOff>
      <xdr:row>28</xdr:row>
      <xdr:rowOff>0</xdr:rowOff>
    </xdr:to>
    <xdr:sp>
      <xdr:nvSpPr>
        <xdr:cNvPr id="317" name="Line 495"/>
        <xdr:cNvSpPr>
          <a:spLocks/>
        </xdr:cNvSpPr>
      </xdr:nvSpPr>
      <xdr:spPr>
        <a:xfrm flipV="1">
          <a:off x="89173050" y="682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37</xdr:row>
      <xdr:rowOff>0</xdr:rowOff>
    </xdr:from>
    <xdr:ext cx="971550" cy="228600"/>
    <xdr:sp>
      <xdr:nvSpPr>
        <xdr:cNvPr id="318" name="text 7166"/>
        <xdr:cNvSpPr txBox="1">
          <a:spLocks noChangeArrowheads="1"/>
        </xdr:cNvSpPr>
      </xdr:nvSpPr>
      <xdr:spPr>
        <a:xfrm>
          <a:off x="619506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84</xdr:col>
      <xdr:colOff>0</xdr:colOff>
      <xdr:row>34</xdr:row>
      <xdr:rowOff>0</xdr:rowOff>
    </xdr:from>
    <xdr:ext cx="971550" cy="228600"/>
    <xdr:sp>
      <xdr:nvSpPr>
        <xdr:cNvPr id="319" name="text 7166"/>
        <xdr:cNvSpPr txBox="1">
          <a:spLocks noChangeArrowheads="1"/>
        </xdr:cNvSpPr>
      </xdr:nvSpPr>
      <xdr:spPr>
        <a:xfrm>
          <a:off x="619506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320" name="text 7166"/>
        <xdr:cNvSpPr txBox="1">
          <a:spLocks noChangeArrowheads="1"/>
        </xdr:cNvSpPr>
      </xdr:nvSpPr>
      <xdr:spPr>
        <a:xfrm>
          <a:off x="619506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20</xdr:col>
      <xdr:colOff>228600</xdr:colOff>
      <xdr:row>40</xdr:row>
      <xdr:rowOff>0</xdr:rowOff>
    </xdr:from>
    <xdr:ext cx="523875" cy="228600"/>
    <xdr:sp>
      <xdr:nvSpPr>
        <xdr:cNvPr id="321" name="text 7125"/>
        <xdr:cNvSpPr txBox="1">
          <a:spLocks noChangeArrowheads="1"/>
        </xdr:cNvSpPr>
      </xdr:nvSpPr>
      <xdr:spPr>
        <a:xfrm>
          <a:off x="146304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60</xdr:col>
      <xdr:colOff>228600</xdr:colOff>
      <xdr:row>28</xdr:row>
      <xdr:rowOff>0</xdr:rowOff>
    </xdr:from>
    <xdr:ext cx="523875" cy="228600"/>
    <xdr:sp>
      <xdr:nvSpPr>
        <xdr:cNvPr id="322" name="text 7125"/>
        <xdr:cNvSpPr txBox="1">
          <a:spLocks noChangeArrowheads="1"/>
        </xdr:cNvSpPr>
      </xdr:nvSpPr>
      <xdr:spPr>
        <a:xfrm>
          <a:off x="443484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 a</a:t>
          </a:r>
        </a:p>
      </xdr:txBody>
    </xdr:sp>
    <xdr:clientData/>
  </xdr:oneCellAnchor>
  <xdr:oneCellAnchor>
    <xdr:from>
      <xdr:col>84</xdr:col>
      <xdr:colOff>228600</xdr:colOff>
      <xdr:row>28</xdr:row>
      <xdr:rowOff>0</xdr:rowOff>
    </xdr:from>
    <xdr:ext cx="523875" cy="228600"/>
    <xdr:sp>
      <xdr:nvSpPr>
        <xdr:cNvPr id="323" name="text 7125"/>
        <xdr:cNvSpPr txBox="1">
          <a:spLocks noChangeArrowheads="1"/>
        </xdr:cNvSpPr>
      </xdr:nvSpPr>
      <xdr:spPr>
        <a:xfrm>
          <a:off x="621792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124</xdr:col>
      <xdr:colOff>228600</xdr:colOff>
      <xdr:row>27</xdr:row>
      <xdr:rowOff>0</xdr:rowOff>
    </xdr:from>
    <xdr:ext cx="523875" cy="228600"/>
    <xdr:sp>
      <xdr:nvSpPr>
        <xdr:cNvPr id="324" name="text 7125"/>
        <xdr:cNvSpPr txBox="1">
          <a:spLocks noChangeArrowheads="1"/>
        </xdr:cNvSpPr>
      </xdr:nvSpPr>
      <xdr:spPr>
        <a:xfrm>
          <a:off x="91897200" y="667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  <xdr:oneCellAnchor>
    <xdr:from>
      <xdr:col>124</xdr:col>
      <xdr:colOff>228600</xdr:colOff>
      <xdr:row>33</xdr:row>
      <xdr:rowOff>0</xdr:rowOff>
    </xdr:from>
    <xdr:ext cx="523875" cy="228600"/>
    <xdr:sp>
      <xdr:nvSpPr>
        <xdr:cNvPr id="325" name="text 7125"/>
        <xdr:cNvSpPr txBox="1">
          <a:spLocks noChangeArrowheads="1"/>
        </xdr:cNvSpPr>
      </xdr:nvSpPr>
      <xdr:spPr>
        <a:xfrm>
          <a:off x="918972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oneCellAnchor>
    <xdr:from>
      <xdr:col>98</xdr:col>
      <xdr:colOff>228600</xdr:colOff>
      <xdr:row>64</xdr:row>
      <xdr:rowOff>0</xdr:rowOff>
    </xdr:from>
    <xdr:ext cx="523875" cy="228600"/>
    <xdr:sp>
      <xdr:nvSpPr>
        <xdr:cNvPr id="326" name="text 7125"/>
        <xdr:cNvSpPr txBox="1">
          <a:spLocks noChangeArrowheads="1"/>
        </xdr:cNvSpPr>
      </xdr:nvSpPr>
      <xdr:spPr>
        <a:xfrm>
          <a:off x="72580500" y="15135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110</xdr:col>
      <xdr:colOff>714375</xdr:colOff>
      <xdr:row>43</xdr:row>
      <xdr:rowOff>0</xdr:rowOff>
    </xdr:from>
    <xdr:ext cx="523875" cy="228600"/>
    <xdr:sp>
      <xdr:nvSpPr>
        <xdr:cNvPr id="327" name="text 7125"/>
        <xdr:cNvSpPr txBox="1">
          <a:spLocks noChangeArrowheads="1"/>
        </xdr:cNvSpPr>
      </xdr:nvSpPr>
      <xdr:spPr>
        <a:xfrm>
          <a:off x="81981675" y="1033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110</xdr:col>
      <xdr:colOff>714375</xdr:colOff>
      <xdr:row>52</xdr:row>
      <xdr:rowOff>0</xdr:rowOff>
    </xdr:from>
    <xdr:ext cx="523875" cy="228600"/>
    <xdr:sp>
      <xdr:nvSpPr>
        <xdr:cNvPr id="328" name="text 7125"/>
        <xdr:cNvSpPr txBox="1">
          <a:spLocks noChangeArrowheads="1"/>
        </xdr:cNvSpPr>
      </xdr:nvSpPr>
      <xdr:spPr>
        <a:xfrm>
          <a:off x="81981675" y="12392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285</a:t>
          </a:r>
        </a:p>
      </xdr:txBody>
    </xdr:sp>
    <xdr:clientData/>
  </xdr:oneCellAnchor>
  <xdr:twoCellAnchor>
    <xdr:from>
      <xdr:col>123</xdr:col>
      <xdr:colOff>104775</xdr:colOff>
      <xdr:row>53</xdr:row>
      <xdr:rowOff>219075</xdr:rowOff>
    </xdr:from>
    <xdr:to>
      <xdr:col>123</xdr:col>
      <xdr:colOff>419100</xdr:colOff>
      <xdr:row>55</xdr:row>
      <xdr:rowOff>114300</xdr:rowOff>
    </xdr:to>
    <xdr:grpSp>
      <xdr:nvGrpSpPr>
        <xdr:cNvPr id="329" name="Group 514"/>
        <xdr:cNvGrpSpPr>
          <a:grpSpLocks noChangeAspect="1"/>
        </xdr:cNvGrpSpPr>
      </xdr:nvGrpSpPr>
      <xdr:grpSpPr>
        <a:xfrm>
          <a:off x="91259025" y="1283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5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60</xdr:row>
      <xdr:rowOff>0</xdr:rowOff>
    </xdr:from>
    <xdr:to>
      <xdr:col>128</xdr:col>
      <xdr:colOff>0</xdr:colOff>
      <xdr:row>61</xdr:row>
      <xdr:rowOff>0</xdr:rowOff>
    </xdr:to>
    <xdr:grpSp>
      <xdr:nvGrpSpPr>
        <xdr:cNvPr id="332" name="Group 521"/>
        <xdr:cNvGrpSpPr>
          <a:grpSpLocks/>
        </xdr:cNvGrpSpPr>
      </xdr:nvGrpSpPr>
      <xdr:grpSpPr>
        <a:xfrm>
          <a:off x="94126050" y="142208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33" name="Freeform 5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5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342900</xdr:colOff>
      <xdr:row>46</xdr:row>
      <xdr:rowOff>114300</xdr:rowOff>
    </xdr:from>
    <xdr:to>
      <xdr:col>142</xdr:col>
      <xdr:colOff>647700</xdr:colOff>
      <xdr:row>48</xdr:row>
      <xdr:rowOff>28575</xdr:rowOff>
    </xdr:to>
    <xdr:grpSp>
      <xdr:nvGrpSpPr>
        <xdr:cNvPr id="336" name="Group 526"/>
        <xdr:cNvGrpSpPr>
          <a:grpSpLocks noChangeAspect="1"/>
        </xdr:cNvGrpSpPr>
      </xdr:nvGrpSpPr>
      <xdr:grpSpPr>
        <a:xfrm>
          <a:off x="10538460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5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476250</xdr:colOff>
      <xdr:row>41</xdr:row>
      <xdr:rowOff>190500</xdr:rowOff>
    </xdr:from>
    <xdr:to>
      <xdr:col>159</xdr:col>
      <xdr:colOff>247650</xdr:colOff>
      <xdr:row>42</xdr:row>
      <xdr:rowOff>0</xdr:rowOff>
    </xdr:to>
    <xdr:sp>
      <xdr:nvSpPr>
        <xdr:cNvPr id="339" name="Line 530"/>
        <xdr:cNvSpPr>
          <a:spLocks/>
        </xdr:cNvSpPr>
      </xdr:nvSpPr>
      <xdr:spPr>
        <a:xfrm flipV="1">
          <a:off x="117405150" y="10067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41</xdr:row>
      <xdr:rowOff>114300</xdr:rowOff>
    </xdr:from>
    <xdr:to>
      <xdr:col>160</xdr:col>
      <xdr:colOff>476250</xdr:colOff>
      <xdr:row>41</xdr:row>
      <xdr:rowOff>190500</xdr:rowOff>
    </xdr:to>
    <xdr:sp>
      <xdr:nvSpPr>
        <xdr:cNvPr id="340" name="Line 531"/>
        <xdr:cNvSpPr>
          <a:spLocks/>
        </xdr:cNvSpPr>
      </xdr:nvSpPr>
      <xdr:spPr>
        <a:xfrm flipV="1">
          <a:off x="118148100" y="9991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32</xdr:row>
      <xdr:rowOff>180975</xdr:rowOff>
    </xdr:from>
    <xdr:to>
      <xdr:col>178</xdr:col>
      <xdr:colOff>476250</xdr:colOff>
      <xdr:row>41</xdr:row>
      <xdr:rowOff>114300</xdr:rowOff>
    </xdr:to>
    <xdr:sp>
      <xdr:nvSpPr>
        <xdr:cNvPr id="341" name="Line 535"/>
        <xdr:cNvSpPr>
          <a:spLocks/>
        </xdr:cNvSpPr>
      </xdr:nvSpPr>
      <xdr:spPr>
        <a:xfrm flipV="1">
          <a:off x="118891050" y="8001000"/>
          <a:ext cx="1337310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42</xdr:row>
      <xdr:rowOff>0</xdr:rowOff>
    </xdr:from>
    <xdr:to>
      <xdr:col>158</xdr:col>
      <xdr:colOff>476250</xdr:colOff>
      <xdr:row>42</xdr:row>
      <xdr:rowOff>0</xdr:rowOff>
    </xdr:to>
    <xdr:sp>
      <xdr:nvSpPr>
        <xdr:cNvPr id="342" name="Line 536"/>
        <xdr:cNvSpPr>
          <a:spLocks/>
        </xdr:cNvSpPr>
      </xdr:nvSpPr>
      <xdr:spPr>
        <a:xfrm>
          <a:off x="112947450" y="101060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742950</xdr:colOff>
      <xdr:row>32</xdr:row>
      <xdr:rowOff>9525</xdr:rowOff>
    </xdr:from>
    <xdr:to>
      <xdr:col>167</xdr:col>
      <xdr:colOff>133350</xdr:colOff>
      <xdr:row>40</xdr:row>
      <xdr:rowOff>0</xdr:rowOff>
    </xdr:to>
    <xdr:sp>
      <xdr:nvSpPr>
        <xdr:cNvPr id="343" name="Line 546"/>
        <xdr:cNvSpPr>
          <a:spLocks/>
        </xdr:cNvSpPr>
      </xdr:nvSpPr>
      <xdr:spPr>
        <a:xfrm>
          <a:off x="123615450" y="7829550"/>
          <a:ext cx="36195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0</xdr:colOff>
      <xdr:row>30</xdr:row>
      <xdr:rowOff>0</xdr:rowOff>
    </xdr:from>
    <xdr:ext cx="1485900" cy="457200"/>
    <xdr:sp>
      <xdr:nvSpPr>
        <xdr:cNvPr id="344" name="text 774"/>
        <xdr:cNvSpPr txBox="1">
          <a:spLocks noChangeArrowheads="1"/>
        </xdr:cNvSpPr>
      </xdr:nvSpPr>
      <xdr:spPr>
        <a:xfrm>
          <a:off x="122872500" y="736282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943 - 3SNI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0,477 = 273,034</a:t>
          </a:r>
        </a:p>
      </xdr:txBody>
    </xdr:sp>
    <xdr:clientData/>
  </xdr:oneCellAnchor>
  <xdr:twoCellAnchor>
    <xdr:from>
      <xdr:col>80</xdr:col>
      <xdr:colOff>495300</xdr:colOff>
      <xdr:row>54</xdr:row>
      <xdr:rowOff>114300</xdr:rowOff>
    </xdr:from>
    <xdr:to>
      <xdr:col>81</xdr:col>
      <xdr:colOff>266700</xdr:colOff>
      <xdr:row>56</xdr:row>
      <xdr:rowOff>0</xdr:rowOff>
    </xdr:to>
    <xdr:sp>
      <xdr:nvSpPr>
        <xdr:cNvPr id="345" name="Line 548"/>
        <xdr:cNvSpPr>
          <a:spLocks/>
        </xdr:cNvSpPr>
      </xdr:nvSpPr>
      <xdr:spPr>
        <a:xfrm>
          <a:off x="59474100" y="1296352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56</xdr:row>
      <xdr:rowOff>0</xdr:rowOff>
    </xdr:from>
    <xdr:to>
      <xdr:col>82</xdr:col>
      <xdr:colOff>495300</xdr:colOff>
      <xdr:row>58</xdr:row>
      <xdr:rowOff>0</xdr:rowOff>
    </xdr:to>
    <xdr:sp>
      <xdr:nvSpPr>
        <xdr:cNvPr id="346" name="Line 549"/>
        <xdr:cNvSpPr>
          <a:spLocks/>
        </xdr:cNvSpPr>
      </xdr:nvSpPr>
      <xdr:spPr>
        <a:xfrm>
          <a:off x="60217050" y="133064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60</xdr:row>
      <xdr:rowOff>114300</xdr:rowOff>
    </xdr:from>
    <xdr:to>
      <xdr:col>84</xdr:col>
      <xdr:colOff>495300</xdr:colOff>
      <xdr:row>63</xdr:row>
      <xdr:rowOff>114300</xdr:rowOff>
    </xdr:to>
    <xdr:sp>
      <xdr:nvSpPr>
        <xdr:cNvPr id="347" name="Line 550"/>
        <xdr:cNvSpPr>
          <a:spLocks/>
        </xdr:cNvSpPr>
      </xdr:nvSpPr>
      <xdr:spPr>
        <a:xfrm>
          <a:off x="61702950" y="14335125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63</xdr:row>
      <xdr:rowOff>114300</xdr:rowOff>
    </xdr:from>
    <xdr:to>
      <xdr:col>85</xdr:col>
      <xdr:colOff>266700</xdr:colOff>
      <xdr:row>67</xdr:row>
      <xdr:rowOff>114300</xdr:rowOff>
    </xdr:to>
    <xdr:sp>
      <xdr:nvSpPr>
        <xdr:cNvPr id="348" name="Line 551"/>
        <xdr:cNvSpPr>
          <a:spLocks/>
        </xdr:cNvSpPr>
      </xdr:nvSpPr>
      <xdr:spPr>
        <a:xfrm>
          <a:off x="62445900" y="15020925"/>
          <a:ext cx="7429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49</xdr:row>
      <xdr:rowOff>0</xdr:rowOff>
    </xdr:from>
    <xdr:to>
      <xdr:col>157</xdr:col>
      <xdr:colOff>0</xdr:colOff>
      <xdr:row>50</xdr:row>
      <xdr:rowOff>0</xdr:rowOff>
    </xdr:to>
    <xdr:sp>
      <xdr:nvSpPr>
        <xdr:cNvPr id="349" name="text 7166"/>
        <xdr:cNvSpPr txBox="1">
          <a:spLocks noChangeArrowheads="1"/>
        </xdr:cNvSpPr>
      </xdr:nvSpPr>
      <xdr:spPr>
        <a:xfrm>
          <a:off x="1154430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twoCellAnchor>
  <xdr:oneCellAnchor>
    <xdr:from>
      <xdr:col>156</xdr:col>
      <xdr:colOff>0</xdr:colOff>
      <xdr:row>46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1154430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oneCellAnchor>
    <xdr:from>
      <xdr:col>140</xdr:col>
      <xdr:colOff>0</xdr:colOff>
      <xdr:row>43</xdr:row>
      <xdr:rowOff>0</xdr:rowOff>
    </xdr:from>
    <xdr:ext cx="971550" cy="228600"/>
    <xdr:sp>
      <xdr:nvSpPr>
        <xdr:cNvPr id="351" name="text 7166"/>
        <xdr:cNvSpPr txBox="1">
          <a:spLocks noChangeArrowheads="1"/>
        </xdr:cNvSpPr>
      </xdr:nvSpPr>
      <xdr:spPr>
        <a:xfrm>
          <a:off x="1035558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c *</a:t>
          </a:r>
        </a:p>
      </xdr:txBody>
    </xdr:sp>
    <xdr:clientData/>
  </xdr:oneCellAnchor>
  <xdr:twoCellAnchor>
    <xdr:from>
      <xdr:col>102</xdr:col>
      <xdr:colOff>0</xdr:colOff>
      <xdr:row>49</xdr:row>
      <xdr:rowOff>0</xdr:rowOff>
    </xdr:from>
    <xdr:to>
      <xdr:col>103</xdr:col>
      <xdr:colOff>0</xdr:colOff>
      <xdr:row>50</xdr:row>
      <xdr:rowOff>0</xdr:rowOff>
    </xdr:to>
    <xdr:sp>
      <xdr:nvSpPr>
        <xdr:cNvPr id="352" name="text 7166"/>
        <xdr:cNvSpPr txBox="1">
          <a:spLocks noChangeArrowheads="1"/>
        </xdr:cNvSpPr>
      </xdr:nvSpPr>
      <xdr:spPr>
        <a:xfrm>
          <a:off x="753237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102</xdr:col>
      <xdr:colOff>0</xdr:colOff>
      <xdr:row>46</xdr:row>
      <xdr:rowOff>0</xdr:rowOff>
    </xdr:from>
    <xdr:ext cx="971550" cy="228600"/>
    <xdr:sp>
      <xdr:nvSpPr>
        <xdr:cNvPr id="353" name="text 7166"/>
        <xdr:cNvSpPr txBox="1">
          <a:spLocks noChangeArrowheads="1"/>
        </xdr:cNvSpPr>
      </xdr:nvSpPr>
      <xdr:spPr>
        <a:xfrm>
          <a:off x="753237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oneCellAnchor>
    <xdr:from>
      <xdr:col>102</xdr:col>
      <xdr:colOff>0</xdr:colOff>
      <xdr:row>58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75323700" y="13763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102</xdr:col>
      <xdr:colOff>228600</xdr:colOff>
      <xdr:row>61</xdr:row>
      <xdr:rowOff>0</xdr:rowOff>
    </xdr:from>
    <xdr:ext cx="523875" cy="228600"/>
    <xdr:sp>
      <xdr:nvSpPr>
        <xdr:cNvPr id="355" name="text 7125"/>
        <xdr:cNvSpPr txBox="1">
          <a:spLocks noChangeArrowheads="1"/>
        </xdr:cNvSpPr>
      </xdr:nvSpPr>
      <xdr:spPr>
        <a:xfrm>
          <a:off x="75552300" y="14449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102</xdr:col>
      <xdr:colOff>228600</xdr:colOff>
      <xdr:row>72</xdr:row>
      <xdr:rowOff>0</xdr:rowOff>
    </xdr:from>
    <xdr:ext cx="523875" cy="228600"/>
    <xdr:sp>
      <xdr:nvSpPr>
        <xdr:cNvPr id="356" name="text 7125"/>
        <xdr:cNvSpPr txBox="1">
          <a:spLocks noChangeArrowheads="1"/>
        </xdr:cNvSpPr>
      </xdr:nvSpPr>
      <xdr:spPr>
        <a:xfrm>
          <a:off x="75552300" y="16964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99</xdr:col>
      <xdr:colOff>0</xdr:colOff>
      <xdr:row>63</xdr:row>
      <xdr:rowOff>114300</xdr:rowOff>
    </xdr:from>
    <xdr:to>
      <xdr:col>103</xdr:col>
      <xdr:colOff>0</xdr:colOff>
      <xdr:row>65</xdr:row>
      <xdr:rowOff>114300</xdr:rowOff>
    </xdr:to>
    <xdr:sp>
      <xdr:nvSpPr>
        <xdr:cNvPr id="357" name="Rectangle 567" descr="Velké konfety"/>
        <xdr:cNvSpPr>
          <a:spLocks/>
        </xdr:cNvSpPr>
      </xdr:nvSpPr>
      <xdr:spPr>
        <a:xfrm>
          <a:off x="73323450" y="15020925"/>
          <a:ext cx="29718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40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753237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102</xdr:col>
      <xdr:colOff>0</xdr:colOff>
      <xdr:row>55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75323700" y="13077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27</xdr:col>
      <xdr:colOff>0</xdr:colOff>
      <xdr:row>74</xdr:row>
      <xdr:rowOff>0</xdr:rowOff>
    </xdr:from>
    <xdr:to>
      <xdr:col>28</xdr:col>
      <xdr:colOff>0</xdr:colOff>
      <xdr:row>75</xdr:row>
      <xdr:rowOff>0</xdr:rowOff>
    </xdr:to>
    <xdr:sp>
      <xdr:nvSpPr>
        <xdr:cNvPr id="360" name="text 3"/>
        <xdr:cNvSpPr txBox="1">
          <a:spLocks noChangeArrowheads="1"/>
        </xdr:cNvSpPr>
      </xdr:nvSpPr>
      <xdr:spPr>
        <a:xfrm>
          <a:off x="19831050" y="17421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57150</xdr:colOff>
      <xdr:row>74</xdr:row>
      <xdr:rowOff>114300</xdr:rowOff>
    </xdr:from>
    <xdr:to>
      <xdr:col>27</xdr:col>
      <xdr:colOff>447675</xdr:colOff>
      <xdr:row>74</xdr:row>
      <xdr:rowOff>114300</xdr:rowOff>
    </xdr:to>
    <xdr:sp>
      <xdr:nvSpPr>
        <xdr:cNvPr id="361" name="Line 571"/>
        <xdr:cNvSpPr>
          <a:spLocks/>
        </xdr:cNvSpPr>
      </xdr:nvSpPr>
      <xdr:spPr>
        <a:xfrm>
          <a:off x="19888200" y="17535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46</xdr:row>
      <xdr:rowOff>0</xdr:rowOff>
    </xdr:from>
    <xdr:ext cx="323850" cy="228600"/>
    <xdr:sp>
      <xdr:nvSpPr>
        <xdr:cNvPr id="362" name="Text Box 574"/>
        <xdr:cNvSpPr txBox="1">
          <a:spLocks noChangeArrowheads="1"/>
        </xdr:cNvSpPr>
      </xdr:nvSpPr>
      <xdr:spPr>
        <a:xfrm>
          <a:off x="121710450" y="11020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70</xdr:col>
      <xdr:colOff>647700</xdr:colOff>
      <xdr:row>50</xdr:row>
      <xdr:rowOff>114300</xdr:rowOff>
    </xdr:from>
    <xdr:ext cx="323850" cy="228600"/>
    <xdr:sp>
      <xdr:nvSpPr>
        <xdr:cNvPr id="363" name="Text Box 575"/>
        <xdr:cNvSpPr txBox="1">
          <a:spLocks noChangeArrowheads="1"/>
        </xdr:cNvSpPr>
      </xdr:nvSpPr>
      <xdr:spPr>
        <a:xfrm>
          <a:off x="52197000" y="12049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34</xdr:col>
      <xdr:colOff>647700</xdr:colOff>
      <xdr:row>44</xdr:row>
      <xdr:rowOff>114300</xdr:rowOff>
    </xdr:from>
    <xdr:ext cx="323850" cy="228600"/>
    <xdr:sp>
      <xdr:nvSpPr>
        <xdr:cNvPr id="364" name="Text Box 576"/>
        <xdr:cNvSpPr txBox="1">
          <a:spLocks noChangeArrowheads="1"/>
        </xdr:cNvSpPr>
      </xdr:nvSpPr>
      <xdr:spPr>
        <a:xfrm>
          <a:off x="25450800" y="10677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37</xdr:col>
      <xdr:colOff>0</xdr:colOff>
      <xdr:row>81</xdr:row>
      <xdr:rowOff>0</xdr:rowOff>
    </xdr:from>
    <xdr:to>
      <xdr:col>44</xdr:col>
      <xdr:colOff>0</xdr:colOff>
      <xdr:row>83</xdr:row>
      <xdr:rowOff>0</xdr:rowOff>
    </xdr:to>
    <xdr:sp>
      <xdr:nvSpPr>
        <xdr:cNvPr id="365" name="text 6"/>
        <xdr:cNvSpPr txBox="1">
          <a:spLocks noChangeArrowheads="1"/>
        </xdr:cNvSpPr>
      </xdr:nvSpPr>
      <xdr:spPr>
        <a:xfrm>
          <a:off x="27260550" y="190214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149</xdr:col>
      <xdr:colOff>0</xdr:colOff>
      <xdr:row>81</xdr:row>
      <xdr:rowOff>0</xdr:rowOff>
    </xdr:from>
    <xdr:to>
      <xdr:col>156</xdr:col>
      <xdr:colOff>0</xdr:colOff>
      <xdr:row>83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110470950" y="190214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56</xdr:row>
      <xdr:rowOff>0</xdr:rowOff>
    </xdr:from>
    <xdr:to>
      <xdr:col>120</xdr:col>
      <xdr:colOff>0</xdr:colOff>
      <xdr:row>58</xdr:row>
      <xdr:rowOff>0</xdr:rowOff>
    </xdr:to>
    <xdr:sp>
      <xdr:nvSpPr>
        <xdr:cNvPr id="367" name="Rectangle 579" descr="Tmavý vodorovný"/>
        <xdr:cNvSpPr>
          <a:spLocks/>
        </xdr:cNvSpPr>
      </xdr:nvSpPr>
      <xdr:spPr>
        <a:xfrm>
          <a:off x="88182450" y="13306425"/>
          <a:ext cx="514350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55</xdr:row>
      <xdr:rowOff>0</xdr:rowOff>
    </xdr:from>
    <xdr:ext cx="971550" cy="228600"/>
    <xdr:sp>
      <xdr:nvSpPr>
        <xdr:cNvPr id="368" name="text 7166"/>
        <xdr:cNvSpPr txBox="1">
          <a:spLocks noChangeArrowheads="1"/>
        </xdr:cNvSpPr>
      </xdr:nvSpPr>
      <xdr:spPr>
        <a:xfrm>
          <a:off x="88696800" y="13077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 editAs="absolute">
    <xdr:from>
      <xdr:col>22</xdr:col>
      <xdr:colOff>304800</xdr:colOff>
      <xdr:row>40</xdr:row>
      <xdr:rowOff>57150</xdr:rowOff>
    </xdr:from>
    <xdr:to>
      <xdr:col>22</xdr:col>
      <xdr:colOff>657225</xdr:colOff>
      <xdr:row>40</xdr:row>
      <xdr:rowOff>180975</xdr:rowOff>
    </xdr:to>
    <xdr:sp>
      <xdr:nvSpPr>
        <xdr:cNvPr id="369" name="kreslení 12"/>
        <xdr:cNvSpPr>
          <a:spLocks/>
        </xdr:cNvSpPr>
      </xdr:nvSpPr>
      <xdr:spPr>
        <a:xfrm>
          <a:off x="16192500" y="970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152400</xdr:colOff>
      <xdr:row>31</xdr:row>
      <xdr:rowOff>9525</xdr:rowOff>
    </xdr:from>
    <xdr:to>
      <xdr:col>63</xdr:col>
      <xdr:colOff>371475</xdr:colOff>
      <xdr:row>33</xdr:row>
      <xdr:rowOff>0</xdr:rowOff>
    </xdr:to>
    <xdr:grpSp>
      <xdr:nvGrpSpPr>
        <xdr:cNvPr id="370" name="Group 589"/>
        <xdr:cNvGrpSpPr>
          <a:grpSpLocks noChangeAspect="1"/>
        </xdr:cNvGrpSpPr>
      </xdr:nvGrpSpPr>
      <xdr:grpSpPr>
        <a:xfrm>
          <a:off x="46729650" y="7600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1" name="Line 5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5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5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AutoShape 5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209550</xdr:colOff>
      <xdr:row>57</xdr:row>
      <xdr:rowOff>9525</xdr:rowOff>
    </xdr:from>
    <xdr:to>
      <xdr:col>80</xdr:col>
      <xdr:colOff>428625</xdr:colOff>
      <xdr:row>59</xdr:row>
      <xdr:rowOff>0</xdr:rowOff>
    </xdr:to>
    <xdr:grpSp>
      <xdr:nvGrpSpPr>
        <xdr:cNvPr id="375" name="Group 594"/>
        <xdr:cNvGrpSpPr>
          <a:grpSpLocks noChangeAspect="1"/>
        </xdr:cNvGrpSpPr>
      </xdr:nvGrpSpPr>
      <xdr:grpSpPr>
        <a:xfrm>
          <a:off x="59188350" y="13544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6" name="Line 5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5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5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AutoShape 5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552450</xdr:colOff>
      <xdr:row>57</xdr:row>
      <xdr:rowOff>0</xdr:rowOff>
    </xdr:from>
    <xdr:to>
      <xdr:col>80</xdr:col>
      <xdr:colOff>771525</xdr:colOff>
      <xdr:row>58</xdr:row>
      <xdr:rowOff>219075</xdr:rowOff>
    </xdr:to>
    <xdr:grpSp>
      <xdr:nvGrpSpPr>
        <xdr:cNvPr id="380" name="Group 599"/>
        <xdr:cNvGrpSpPr>
          <a:grpSpLocks noChangeAspect="1"/>
        </xdr:cNvGrpSpPr>
      </xdr:nvGrpSpPr>
      <xdr:grpSpPr>
        <a:xfrm>
          <a:off x="59531250" y="13535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1" name="Line 6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6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6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AutoShape 6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371475</xdr:colOff>
      <xdr:row>26</xdr:row>
      <xdr:rowOff>9525</xdr:rowOff>
    </xdr:from>
    <xdr:to>
      <xdr:col>116</xdr:col>
      <xdr:colOff>590550</xdr:colOff>
      <xdr:row>28</xdr:row>
      <xdr:rowOff>0</xdr:rowOff>
    </xdr:to>
    <xdr:grpSp>
      <xdr:nvGrpSpPr>
        <xdr:cNvPr id="385" name="Group 604"/>
        <xdr:cNvGrpSpPr>
          <a:grpSpLocks noChangeAspect="1"/>
        </xdr:cNvGrpSpPr>
      </xdr:nvGrpSpPr>
      <xdr:grpSpPr>
        <a:xfrm>
          <a:off x="86096475" y="6457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6" name="Line 6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6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6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AutoShape 6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142875</xdr:colOff>
      <xdr:row>33</xdr:row>
      <xdr:rowOff>180975</xdr:rowOff>
    </xdr:from>
    <xdr:to>
      <xdr:col>169</xdr:col>
      <xdr:colOff>361950</xdr:colOff>
      <xdr:row>35</xdr:row>
      <xdr:rowOff>171450</xdr:rowOff>
    </xdr:to>
    <xdr:grpSp>
      <xdr:nvGrpSpPr>
        <xdr:cNvPr id="390" name="Group 609"/>
        <xdr:cNvGrpSpPr>
          <a:grpSpLocks noChangeAspect="1"/>
        </xdr:cNvGrpSpPr>
      </xdr:nvGrpSpPr>
      <xdr:grpSpPr>
        <a:xfrm>
          <a:off x="125472825" y="8229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1" name="Line 6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6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6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AutoShape 6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161925</xdr:colOff>
      <xdr:row>56</xdr:row>
      <xdr:rowOff>47625</xdr:rowOff>
    </xdr:from>
    <xdr:to>
      <xdr:col>84</xdr:col>
      <xdr:colOff>0</xdr:colOff>
      <xdr:row>56</xdr:row>
      <xdr:rowOff>171450</xdr:rowOff>
    </xdr:to>
    <xdr:sp>
      <xdr:nvSpPr>
        <xdr:cNvPr id="395" name="kreslení 16"/>
        <xdr:cNvSpPr>
          <a:spLocks/>
        </xdr:cNvSpPr>
      </xdr:nvSpPr>
      <xdr:spPr>
        <a:xfrm>
          <a:off x="61598175" y="13354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314325</xdr:colOff>
      <xdr:row>63</xdr:row>
      <xdr:rowOff>47625</xdr:rowOff>
    </xdr:from>
    <xdr:to>
      <xdr:col>92</xdr:col>
      <xdr:colOff>666750</xdr:colOff>
      <xdr:row>63</xdr:row>
      <xdr:rowOff>171450</xdr:rowOff>
    </xdr:to>
    <xdr:sp>
      <xdr:nvSpPr>
        <xdr:cNvPr id="396" name="kreslení 427"/>
        <xdr:cNvSpPr>
          <a:spLocks/>
        </xdr:cNvSpPr>
      </xdr:nvSpPr>
      <xdr:spPr>
        <a:xfrm>
          <a:off x="68208525" y="14954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19050</xdr:colOff>
      <xdr:row>61</xdr:row>
      <xdr:rowOff>104775</xdr:rowOff>
    </xdr:from>
    <xdr:to>
      <xdr:col>83</xdr:col>
      <xdr:colOff>371475</xdr:colOff>
      <xdr:row>62</xdr:row>
      <xdr:rowOff>0</xdr:rowOff>
    </xdr:to>
    <xdr:sp>
      <xdr:nvSpPr>
        <xdr:cNvPr id="397" name="kreslení 427"/>
        <xdr:cNvSpPr>
          <a:spLocks/>
        </xdr:cNvSpPr>
      </xdr:nvSpPr>
      <xdr:spPr>
        <a:xfrm>
          <a:off x="61455300" y="14554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</xdr:colOff>
      <xdr:row>63</xdr:row>
      <xdr:rowOff>9525</xdr:rowOff>
    </xdr:from>
    <xdr:to>
      <xdr:col>91</xdr:col>
      <xdr:colOff>485775</xdr:colOff>
      <xdr:row>64</xdr:row>
      <xdr:rowOff>0</xdr:rowOff>
    </xdr:to>
    <xdr:grpSp>
      <xdr:nvGrpSpPr>
        <xdr:cNvPr id="398" name="Group 622"/>
        <xdr:cNvGrpSpPr>
          <a:grpSpLocks/>
        </xdr:cNvGrpSpPr>
      </xdr:nvGrpSpPr>
      <xdr:grpSpPr>
        <a:xfrm>
          <a:off x="67427475" y="14916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99" name="Oval 6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6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6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6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257175</xdr:colOff>
      <xdr:row>28</xdr:row>
      <xdr:rowOff>9525</xdr:rowOff>
    </xdr:from>
    <xdr:to>
      <xdr:col>106</xdr:col>
      <xdr:colOff>695325</xdr:colOff>
      <xdr:row>29</xdr:row>
      <xdr:rowOff>0</xdr:rowOff>
    </xdr:to>
    <xdr:grpSp>
      <xdr:nvGrpSpPr>
        <xdr:cNvPr id="403" name="Group 627"/>
        <xdr:cNvGrpSpPr>
          <a:grpSpLocks/>
        </xdr:cNvGrpSpPr>
      </xdr:nvGrpSpPr>
      <xdr:grpSpPr>
        <a:xfrm>
          <a:off x="78552675" y="6915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4" name="Oval 6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6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6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6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304800</xdr:colOff>
      <xdr:row>56</xdr:row>
      <xdr:rowOff>47625</xdr:rowOff>
    </xdr:from>
    <xdr:to>
      <xdr:col>128</xdr:col>
      <xdr:colOff>657225</xdr:colOff>
      <xdr:row>56</xdr:row>
      <xdr:rowOff>171450</xdr:rowOff>
    </xdr:to>
    <xdr:sp>
      <xdr:nvSpPr>
        <xdr:cNvPr id="408" name="kreslení 427"/>
        <xdr:cNvSpPr>
          <a:spLocks/>
        </xdr:cNvSpPr>
      </xdr:nvSpPr>
      <xdr:spPr>
        <a:xfrm>
          <a:off x="94945200" y="13354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42</xdr:row>
      <xdr:rowOff>114300</xdr:rowOff>
    </xdr:from>
    <xdr:to>
      <xdr:col>150</xdr:col>
      <xdr:colOff>495300</xdr:colOff>
      <xdr:row>43</xdr:row>
      <xdr:rowOff>0</xdr:rowOff>
    </xdr:to>
    <xdr:sp>
      <xdr:nvSpPr>
        <xdr:cNvPr id="409" name="Line 633"/>
        <xdr:cNvSpPr>
          <a:spLocks/>
        </xdr:cNvSpPr>
      </xdr:nvSpPr>
      <xdr:spPr>
        <a:xfrm flipV="1">
          <a:off x="110737650" y="102203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28</xdr:row>
      <xdr:rowOff>0</xdr:rowOff>
    </xdr:from>
    <xdr:to>
      <xdr:col>180</xdr:col>
      <xdr:colOff>0</xdr:colOff>
      <xdr:row>29</xdr:row>
      <xdr:rowOff>0</xdr:rowOff>
    </xdr:to>
    <xdr:sp>
      <xdr:nvSpPr>
        <xdr:cNvPr id="410" name="text 3"/>
        <xdr:cNvSpPr txBox="1">
          <a:spLocks noChangeArrowheads="1"/>
        </xdr:cNvSpPr>
      </xdr:nvSpPr>
      <xdr:spPr>
        <a:xfrm>
          <a:off x="132759450" y="6905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57150</xdr:colOff>
      <xdr:row>28</xdr:row>
      <xdr:rowOff>114300</xdr:rowOff>
    </xdr:from>
    <xdr:to>
      <xdr:col>179</xdr:col>
      <xdr:colOff>447675</xdr:colOff>
      <xdr:row>28</xdr:row>
      <xdr:rowOff>114300</xdr:rowOff>
    </xdr:to>
    <xdr:sp>
      <xdr:nvSpPr>
        <xdr:cNvPr id="411" name="Line 635"/>
        <xdr:cNvSpPr>
          <a:spLocks/>
        </xdr:cNvSpPr>
      </xdr:nvSpPr>
      <xdr:spPr>
        <a:xfrm>
          <a:off x="132816600" y="701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28575</xdr:colOff>
      <xdr:row>28</xdr:row>
      <xdr:rowOff>57150</xdr:rowOff>
    </xdr:from>
    <xdr:to>
      <xdr:col>117</xdr:col>
      <xdr:colOff>381000</xdr:colOff>
      <xdr:row>28</xdr:row>
      <xdr:rowOff>180975</xdr:rowOff>
    </xdr:to>
    <xdr:sp>
      <xdr:nvSpPr>
        <xdr:cNvPr id="412" name="kreslení 16"/>
        <xdr:cNvSpPr>
          <a:spLocks/>
        </xdr:cNvSpPr>
      </xdr:nvSpPr>
      <xdr:spPr>
        <a:xfrm>
          <a:off x="86725125" y="6962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28575</xdr:colOff>
      <xdr:row>30</xdr:row>
      <xdr:rowOff>57150</xdr:rowOff>
    </xdr:from>
    <xdr:to>
      <xdr:col>117</xdr:col>
      <xdr:colOff>381000</xdr:colOff>
      <xdr:row>30</xdr:row>
      <xdr:rowOff>180975</xdr:rowOff>
    </xdr:to>
    <xdr:sp>
      <xdr:nvSpPr>
        <xdr:cNvPr id="413" name="kreslení 16"/>
        <xdr:cNvSpPr>
          <a:spLocks/>
        </xdr:cNvSpPr>
      </xdr:nvSpPr>
      <xdr:spPr>
        <a:xfrm>
          <a:off x="86725125" y="7419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155</xdr:col>
      <xdr:colOff>28575</xdr:colOff>
      <xdr:row>42</xdr:row>
      <xdr:rowOff>104775</xdr:rowOff>
    </xdr:from>
    <xdr:to>
      <xdr:col>155</xdr:col>
      <xdr:colOff>381000</xdr:colOff>
      <xdr:row>43</xdr:row>
      <xdr:rowOff>0</xdr:rowOff>
    </xdr:to>
    <xdr:sp>
      <xdr:nvSpPr>
        <xdr:cNvPr id="414" name="kreslení 427"/>
        <xdr:cNvSpPr>
          <a:spLocks/>
        </xdr:cNvSpPr>
      </xdr:nvSpPr>
      <xdr:spPr>
        <a:xfrm>
          <a:off x="114957225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42</xdr:row>
      <xdr:rowOff>0</xdr:rowOff>
    </xdr:from>
    <xdr:to>
      <xdr:col>152</xdr:col>
      <xdr:colOff>476250</xdr:colOff>
      <xdr:row>42</xdr:row>
      <xdr:rowOff>38100</xdr:rowOff>
    </xdr:to>
    <xdr:sp>
      <xdr:nvSpPr>
        <xdr:cNvPr id="415" name="Line 644"/>
        <xdr:cNvSpPr>
          <a:spLocks/>
        </xdr:cNvSpPr>
      </xdr:nvSpPr>
      <xdr:spPr>
        <a:xfrm flipV="1">
          <a:off x="112204500" y="10106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42</xdr:row>
      <xdr:rowOff>38100</xdr:rowOff>
    </xdr:from>
    <xdr:to>
      <xdr:col>151</xdr:col>
      <xdr:colOff>247650</xdr:colOff>
      <xdr:row>42</xdr:row>
      <xdr:rowOff>114300</xdr:rowOff>
    </xdr:to>
    <xdr:sp>
      <xdr:nvSpPr>
        <xdr:cNvPr id="416" name="Line 645"/>
        <xdr:cNvSpPr>
          <a:spLocks/>
        </xdr:cNvSpPr>
      </xdr:nvSpPr>
      <xdr:spPr>
        <a:xfrm flipV="1">
          <a:off x="111480600" y="101441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104775</xdr:colOff>
      <xdr:row>23</xdr:row>
      <xdr:rowOff>219075</xdr:rowOff>
    </xdr:from>
    <xdr:to>
      <xdr:col>101</xdr:col>
      <xdr:colOff>419100</xdr:colOff>
      <xdr:row>25</xdr:row>
      <xdr:rowOff>114300</xdr:rowOff>
    </xdr:to>
    <xdr:grpSp>
      <xdr:nvGrpSpPr>
        <xdr:cNvPr id="417" name="Group 650"/>
        <xdr:cNvGrpSpPr>
          <a:grpSpLocks noChangeAspect="1"/>
        </xdr:cNvGrpSpPr>
      </xdr:nvGrpSpPr>
      <xdr:grpSpPr>
        <a:xfrm>
          <a:off x="74914125" y="59817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18" name="Line 6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6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228600</xdr:colOff>
      <xdr:row>24</xdr:row>
      <xdr:rowOff>0</xdr:rowOff>
    </xdr:from>
    <xdr:ext cx="523875" cy="228600"/>
    <xdr:sp>
      <xdr:nvSpPr>
        <xdr:cNvPr id="420" name="text 7125"/>
        <xdr:cNvSpPr txBox="1">
          <a:spLocks noChangeArrowheads="1"/>
        </xdr:cNvSpPr>
      </xdr:nvSpPr>
      <xdr:spPr>
        <a:xfrm>
          <a:off x="77038200" y="599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104</xdr:col>
      <xdr:colOff>228600</xdr:colOff>
      <xdr:row>22</xdr:row>
      <xdr:rowOff>0</xdr:rowOff>
    </xdr:from>
    <xdr:ext cx="523875" cy="228600"/>
    <xdr:sp>
      <xdr:nvSpPr>
        <xdr:cNvPr id="421" name="text 7125"/>
        <xdr:cNvSpPr txBox="1">
          <a:spLocks noChangeArrowheads="1"/>
        </xdr:cNvSpPr>
      </xdr:nvSpPr>
      <xdr:spPr>
        <a:xfrm>
          <a:off x="77038200" y="5534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120</xdr:col>
      <xdr:colOff>476250</xdr:colOff>
      <xdr:row>31</xdr:row>
      <xdr:rowOff>152400</xdr:rowOff>
    </xdr:from>
    <xdr:to>
      <xdr:col>121</xdr:col>
      <xdr:colOff>247650</xdr:colOff>
      <xdr:row>32</xdr:row>
      <xdr:rowOff>0</xdr:rowOff>
    </xdr:to>
    <xdr:sp>
      <xdr:nvSpPr>
        <xdr:cNvPr id="422" name="Line 658"/>
        <xdr:cNvSpPr>
          <a:spLocks/>
        </xdr:cNvSpPr>
      </xdr:nvSpPr>
      <xdr:spPr>
        <a:xfrm>
          <a:off x="891730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31</xdr:row>
      <xdr:rowOff>114300</xdr:rowOff>
    </xdr:from>
    <xdr:to>
      <xdr:col>120</xdr:col>
      <xdr:colOff>476250</xdr:colOff>
      <xdr:row>31</xdr:row>
      <xdr:rowOff>152400</xdr:rowOff>
    </xdr:to>
    <xdr:sp>
      <xdr:nvSpPr>
        <xdr:cNvPr id="423" name="Line 660"/>
        <xdr:cNvSpPr>
          <a:spLocks/>
        </xdr:cNvSpPr>
      </xdr:nvSpPr>
      <xdr:spPr>
        <a:xfrm>
          <a:off x="88430100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35</xdr:row>
      <xdr:rowOff>76200</xdr:rowOff>
    </xdr:from>
    <xdr:to>
      <xdr:col>129</xdr:col>
      <xdr:colOff>247650</xdr:colOff>
      <xdr:row>35</xdr:row>
      <xdr:rowOff>114300</xdr:rowOff>
    </xdr:to>
    <xdr:sp>
      <xdr:nvSpPr>
        <xdr:cNvPr id="424" name="Line 661"/>
        <xdr:cNvSpPr>
          <a:spLocks/>
        </xdr:cNvSpPr>
      </xdr:nvSpPr>
      <xdr:spPr>
        <a:xfrm>
          <a:off x="951166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35</xdr:row>
      <xdr:rowOff>0</xdr:rowOff>
    </xdr:from>
    <xdr:to>
      <xdr:col>128</xdr:col>
      <xdr:colOff>476250</xdr:colOff>
      <xdr:row>35</xdr:row>
      <xdr:rowOff>76200</xdr:rowOff>
    </xdr:to>
    <xdr:sp>
      <xdr:nvSpPr>
        <xdr:cNvPr id="425" name="Line 662"/>
        <xdr:cNvSpPr>
          <a:spLocks/>
        </xdr:cNvSpPr>
      </xdr:nvSpPr>
      <xdr:spPr>
        <a:xfrm>
          <a:off x="9437370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35</xdr:row>
      <xdr:rowOff>114300</xdr:rowOff>
    </xdr:from>
    <xdr:to>
      <xdr:col>136</xdr:col>
      <xdr:colOff>247650</xdr:colOff>
      <xdr:row>35</xdr:row>
      <xdr:rowOff>114300</xdr:rowOff>
    </xdr:to>
    <xdr:sp>
      <xdr:nvSpPr>
        <xdr:cNvPr id="426" name="Line 663"/>
        <xdr:cNvSpPr>
          <a:spLocks/>
        </xdr:cNvSpPr>
      </xdr:nvSpPr>
      <xdr:spPr>
        <a:xfrm>
          <a:off x="95859600" y="8620125"/>
          <a:ext cx="4972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25</xdr:row>
      <xdr:rowOff>0</xdr:rowOff>
    </xdr:from>
    <xdr:to>
      <xdr:col>128</xdr:col>
      <xdr:colOff>371475</xdr:colOff>
      <xdr:row>29</xdr:row>
      <xdr:rowOff>0</xdr:rowOff>
    </xdr:to>
    <xdr:sp>
      <xdr:nvSpPr>
        <xdr:cNvPr id="427" name="Text Box 672"/>
        <xdr:cNvSpPr txBox="1">
          <a:spLocks noChangeArrowheads="1"/>
        </xdr:cNvSpPr>
      </xdr:nvSpPr>
      <xdr:spPr>
        <a:xfrm>
          <a:off x="92640150" y="6219825"/>
          <a:ext cx="23717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Dílny</a:t>
          </a:r>
        </a:p>
      </xdr:txBody>
    </xdr:sp>
    <xdr:clientData/>
  </xdr:twoCellAnchor>
  <xdr:twoCellAnchor editAs="absolute">
    <xdr:from>
      <xdr:col>5</xdr:col>
      <xdr:colOff>28575</xdr:colOff>
      <xdr:row>48</xdr:row>
      <xdr:rowOff>57150</xdr:rowOff>
    </xdr:from>
    <xdr:to>
      <xdr:col>5</xdr:col>
      <xdr:colOff>466725</xdr:colOff>
      <xdr:row>48</xdr:row>
      <xdr:rowOff>171450</xdr:rowOff>
    </xdr:to>
    <xdr:grpSp>
      <xdr:nvGrpSpPr>
        <xdr:cNvPr id="428" name="Group 683"/>
        <xdr:cNvGrpSpPr>
          <a:grpSpLocks noChangeAspect="1"/>
        </xdr:cNvGrpSpPr>
      </xdr:nvGrpSpPr>
      <xdr:grpSpPr>
        <a:xfrm>
          <a:off x="3514725" y="11534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29" name="Line 6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6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6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6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495300</xdr:colOff>
      <xdr:row>70</xdr:row>
      <xdr:rowOff>28575</xdr:rowOff>
    </xdr:from>
    <xdr:to>
      <xdr:col>34</xdr:col>
      <xdr:colOff>933450</xdr:colOff>
      <xdr:row>70</xdr:row>
      <xdr:rowOff>142875</xdr:rowOff>
    </xdr:to>
    <xdr:grpSp>
      <xdr:nvGrpSpPr>
        <xdr:cNvPr id="433" name="Group 688"/>
        <xdr:cNvGrpSpPr>
          <a:grpSpLocks noChangeAspect="1"/>
        </xdr:cNvGrpSpPr>
      </xdr:nvGrpSpPr>
      <xdr:grpSpPr>
        <a:xfrm>
          <a:off x="25298400" y="16535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4" name="Line 6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6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238125</xdr:colOff>
      <xdr:row>30</xdr:row>
      <xdr:rowOff>57150</xdr:rowOff>
    </xdr:from>
    <xdr:to>
      <xdr:col>74</xdr:col>
      <xdr:colOff>676275</xdr:colOff>
      <xdr:row>30</xdr:row>
      <xdr:rowOff>171450</xdr:rowOff>
    </xdr:to>
    <xdr:grpSp>
      <xdr:nvGrpSpPr>
        <xdr:cNvPr id="438" name="Group 693"/>
        <xdr:cNvGrpSpPr>
          <a:grpSpLocks noChangeAspect="1"/>
        </xdr:cNvGrpSpPr>
      </xdr:nvGrpSpPr>
      <xdr:grpSpPr>
        <a:xfrm>
          <a:off x="54759225" y="7419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9" name="Line 6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6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923925</xdr:colOff>
      <xdr:row>26</xdr:row>
      <xdr:rowOff>57150</xdr:rowOff>
    </xdr:from>
    <xdr:to>
      <xdr:col>75</xdr:col>
      <xdr:colOff>390525</xdr:colOff>
      <xdr:row>26</xdr:row>
      <xdr:rowOff>171450</xdr:rowOff>
    </xdr:to>
    <xdr:grpSp>
      <xdr:nvGrpSpPr>
        <xdr:cNvPr id="443" name="Group 698"/>
        <xdr:cNvGrpSpPr>
          <a:grpSpLocks noChangeAspect="1"/>
        </xdr:cNvGrpSpPr>
      </xdr:nvGrpSpPr>
      <xdr:grpSpPr>
        <a:xfrm>
          <a:off x="55445025" y="6505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4" name="Line 6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7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7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219075</xdr:colOff>
      <xdr:row>61</xdr:row>
      <xdr:rowOff>57150</xdr:rowOff>
    </xdr:from>
    <xdr:to>
      <xdr:col>84</xdr:col>
      <xdr:colOff>657225</xdr:colOff>
      <xdr:row>61</xdr:row>
      <xdr:rowOff>171450</xdr:rowOff>
    </xdr:to>
    <xdr:grpSp>
      <xdr:nvGrpSpPr>
        <xdr:cNvPr id="448" name="Group 703"/>
        <xdr:cNvGrpSpPr>
          <a:grpSpLocks noChangeAspect="1"/>
        </xdr:cNvGrpSpPr>
      </xdr:nvGrpSpPr>
      <xdr:grpSpPr>
        <a:xfrm>
          <a:off x="62169675" y="14506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9" name="Line 7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7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7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7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60</xdr:row>
      <xdr:rowOff>28575</xdr:rowOff>
    </xdr:from>
    <xdr:to>
      <xdr:col>92</xdr:col>
      <xdr:colOff>666750</xdr:colOff>
      <xdr:row>60</xdr:row>
      <xdr:rowOff>142875</xdr:rowOff>
    </xdr:to>
    <xdr:grpSp>
      <xdr:nvGrpSpPr>
        <xdr:cNvPr id="453" name="Group 708"/>
        <xdr:cNvGrpSpPr>
          <a:grpSpLocks noChangeAspect="1"/>
        </xdr:cNvGrpSpPr>
      </xdr:nvGrpSpPr>
      <xdr:grpSpPr>
        <a:xfrm>
          <a:off x="68122800" y="1424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4" name="Line 70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7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7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476250</xdr:colOff>
      <xdr:row>54</xdr:row>
      <xdr:rowOff>57150</xdr:rowOff>
    </xdr:from>
    <xdr:to>
      <xdr:col>128</xdr:col>
      <xdr:colOff>914400</xdr:colOff>
      <xdr:row>54</xdr:row>
      <xdr:rowOff>171450</xdr:rowOff>
    </xdr:to>
    <xdr:grpSp>
      <xdr:nvGrpSpPr>
        <xdr:cNvPr id="458" name="Group 718"/>
        <xdr:cNvGrpSpPr>
          <a:grpSpLocks noChangeAspect="1"/>
        </xdr:cNvGrpSpPr>
      </xdr:nvGrpSpPr>
      <xdr:grpSpPr>
        <a:xfrm>
          <a:off x="95116650" y="12906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7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7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7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47625</xdr:colOff>
      <xdr:row>38</xdr:row>
      <xdr:rowOff>209550</xdr:rowOff>
    </xdr:from>
    <xdr:to>
      <xdr:col>155</xdr:col>
      <xdr:colOff>485775</xdr:colOff>
      <xdr:row>39</xdr:row>
      <xdr:rowOff>95250</xdr:rowOff>
    </xdr:to>
    <xdr:grpSp>
      <xdr:nvGrpSpPr>
        <xdr:cNvPr id="463" name="Group 723"/>
        <xdr:cNvGrpSpPr>
          <a:grpSpLocks noChangeAspect="1"/>
        </xdr:cNvGrpSpPr>
      </xdr:nvGrpSpPr>
      <xdr:grpSpPr>
        <a:xfrm>
          <a:off x="114976275" y="9401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7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7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47625</xdr:colOff>
      <xdr:row>41</xdr:row>
      <xdr:rowOff>47625</xdr:rowOff>
    </xdr:from>
    <xdr:to>
      <xdr:col>155</xdr:col>
      <xdr:colOff>485775</xdr:colOff>
      <xdr:row>41</xdr:row>
      <xdr:rowOff>161925</xdr:rowOff>
    </xdr:to>
    <xdr:grpSp>
      <xdr:nvGrpSpPr>
        <xdr:cNvPr id="468" name="Group 728"/>
        <xdr:cNvGrpSpPr>
          <a:grpSpLocks noChangeAspect="1"/>
        </xdr:cNvGrpSpPr>
      </xdr:nvGrpSpPr>
      <xdr:grpSpPr>
        <a:xfrm>
          <a:off x="114976275" y="9925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9" name="Line 7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7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504825</xdr:colOff>
      <xdr:row>36</xdr:row>
      <xdr:rowOff>57150</xdr:rowOff>
    </xdr:from>
    <xdr:to>
      <xdr:col>168</xdr:col>
      <xdr:colOff>428625</xdr:colOff>
      <xdr:row>36</xdr:row>
      <xdr:rowOff>171450</xdr:rowOff>
    </xdr:to>
    <xdr:grpSp>
      <xdr:nvGrpSpPr>
        <xdr:cNvPr id="473" name="Group 733"/>
        <xdr:cNvGrpSpPr>
          <a:grpSpLocks noChangeAspect="1"/>
        </xdr:cNvGrpSpPr>
      </xdr:nvGrpSpPr>
      <xdr:grpSpPr>
        <a:xfrm>
          <a:off x="124348875" y="8791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4" name="Line 7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7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7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7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381000</xdr:colOff>
      <xdr:row>48</xdr:row>
      <xdr:rowOff>57150</xdr:rowOff>
    </xdr:from>
    <xdr:to>
      <xdr:col>188</xdr:col>
      <xdr:colOff>914400</xdr:colOff>
      <xdr:row>48</xdr:row>
      <xdr:rowOff>171450</xdr:rowOff>
    </xdr:to>
    <xdr:grpSp>
      <xdr:nvGrpSpPr>
        <xdr:cNvPr id="478" name="Group 738"/>
        <xdr:cNvGrpSpPr>
          <a:grpSpLocks noChangeAspect="1"/>
        </xdr:cNvGrpSpPr>
      </xdr:nvGrpSpPr>
      <xdr:grpSpPr>
        <a:xfrm>
          <a:off x="139084050" y="11534775"/>
          <a:ext cx="1047750" cy="114300"/>
          <a:chOff x="643" y="551"/>
          <a:chExt cx="96" cy="12"/>
        </a:xfrm>
        <a:solidFill>
          <a:srgbClr val="FFFFFF"/>
        </a:solidFill>
      </xdr:grpSpPr>
      <xdr:sp>
        <xdr:nvSpPr>
          <xdr:cNvPr id="479" name="text 1492"/>
          <xdr:cNvSpPr txBox="1">
            <a:spLocks noChangeAspect="1" noChangeArrowheads="1"/>
          </xdr:cNvSpPr>
        </xdr:nvSpPr>
        <xdr:spPr>
          <a:xfrm>
            <a:off x="708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0" name="Line 740"/>
          <xdr:cNvSpPr>
            <a:spLocks noChangeAspect="1"/>
          </xdr:cNvSpPr>
        </xdr:nvSpPr>
        <xdr:spPr>
          <a:xfrm>
            <a:off x="723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741"/>
          <xdr:cNvSpPr>
            <a:spLocks noChangeAspect="1"/>
          </xdr:cNvSpPr>
        </xdr:nvSpPr>
        <xdr:spPr>
          <a:xfrm>
            <a:off x="679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42"/>
          <xdr:cNvSpPr>
            <a:spLocks noChangeAspect="1"/>
          </xdr:cNvSpPr>
        </xdr:nvSpPr>
        <xdr:spPr>
          <a:xfrm>
            <a:off x="655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743"/>
          <xdr:cNvSpPr>
            <a:spLocks noChangeAspect="1"/>
          </xdr:cNvSpPr>
        </xdr:nvSpPr>
        <xdr:spPr>
          <a:xfrm>
            <a:off x="66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744"/>
          <xdr:cNvSpPr>
            <a:spLocks noChangeAspect="1"/>
          </xdr:cNvSpPr>
        </xdr:nvSpPr>
        <xdr:spPr>
          <a:xfrm>
            <a:off x="643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745"/>
          <xdr:cNvSpPr>
            <a:spLocks noChangeAspect="1"/>
          </xdr:cNvSpPr>
        </xdr:nvSpPr>
        <xdr:spPr>
          <a:xfrm>
            <a:off x="73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746"/>
          <xdr:cNvSpPr>
            <a:spLocks noChangeAspect="1"/>
          </xdr:cNvSpPr>
        </xdr:nvSpPr>
        <xdr:spPr>
          <a:xfrm>
            <a:off x="691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747"/>
          <xdr:cNvSpPr>
            <a:spLocks noChangeAspect="1"/>
          </xdr:cNvSpPr>
        </xdr:nvSpPr>
        <xdr:spPr>
          <a:xfrm>
            <a:off x="703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152400</xdr:colOff>
      <xdr:row>30</xdr:row>
      <xdr:rowOff>57150</xdr:rowOff>
    </xdr:from>
    <xdr:to>
      <xdr:col>172</xdr:col>
      <xdr:colOff>628650</xdr:colOff>
      <xdr:row>30</xdr:row>
      <xdr:rowOff>171450</xdr:rowOff>
    </xdr:to>
    <xdr:grpSp>
      <xdr:nvGrpSpPr>
        <xdr:cNvPr id="488" name="Group 748"/>
        <xdr:cNvGrpSpPr>
          <a:grpSpLocks noChangeAspect="1"/>
        </xdr:cNvGrpSpPr>
      </xdr:nvGrpSpPr>
      <xdr:grpSpPr>
        <a:xfrm>
          <a:off x="126968250" y="7419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0" name="Line 7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7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7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7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7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7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590550</xdr:colOff>
      <xdr:row>50</xdr:row>
      <xdr:rowOff>57150</xdr:rowOff>
    </xdr:from>
    <xdr:to>
      <xdr:col>187</xdr:col>
      <xdr:colOff>57150</xdr:colOff>
      <xdr:row>50</xdr:row>
      <xdr:rowOff>171450</xdr:rowOff>
    </xdr:to>
    <xdr:grpSp>
      <xdr:nvGrpSpPr>
        <xdr:cNvPr id="497" name="Group 757"/>
        <xdr:cNvGrpSpPr>
          <a:grpSpLocks noChangeAspect="1"/>
        </xdr:cNvGrpSpPr>
      </xdr:nvGrpSpPr>
      <xdr:grpSpPr>
        <a:xfrm>
          <a:off x="138322050" y="11991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8" name="Line 7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7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7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7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39</xdr:row>
      <xdr:rowOff>57150</xdr:rowOff>
    </xdr:from>
    <xdr:to>
      <xdr:col>166</xdr:col>
      <xdr:colOff>485775</xdr:colOff>
      <xdr:row>39</xdr:row>
      <xdr:rowOff>171450</xdr:rowOff>
    </xdr:to>
    <xdr:grpSp>
      <xdr:nvGrpSpPr>
        <xdr:cNvPr id="502" name="Group 762"/>
        <xdr:cNvGrpSpPr>
          <a:grpSpLocks noChangeAspect="1"/>
        </xdr:cNvGrpSpPr>
      </xdr:nvGrpSpPr>
      <xdr:grpSpPr>
        <a:xfrm>
          <a:off x="122920125" y="947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3" name="Line 7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7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7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7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35</xdr:row>
      <xdr:rowOff>85725</xdr:rowOff>
    </xdr:from>
    <xdr:to>
      <xdr:col>166</xdr:col>
      <xdr:colOff>485775</xdr:colOff>
      <xdr:row>35</xdr:row>
      <xdr:rowOff>200025</xdr:rowOff>
    </xdr:to>
    <xdr:grpSp>
      <xdr:nvGrpSpPr>
        <xdr:cNvPr id="507" name="Group 767"/>
        <xdr:cNvGrpSpPr>
          <a:grpSpLocks noChangeAspect="1"/>
        </xdr:cNvGrpSpPr>
      </xdr:nvGrpSpPr>
      <xdr:grpSpPr>
        <a:xfrm>
          <a:off x="122920125" y="8591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8" name="Line 7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7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7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44</xdr:row>
      <xdr:rowOff>57150</xdr:rowOff>
    </xdr:from>
    <xdr:to>
      <xdr:col>32</xdr:col>
      <xdr:colOff>133350</xdr:colOff>
      <xdr:row>44</xdr:row>
      <xdr:rowOff>171450</xdr:rowOff>
    </xdr:to>
    <xdr:grpSp>
      <xdr:nvGrpSpPr>
        <xdr:cNvPr id="512" name="Group 782"/>
        <xdr:cNvGrpSpPr>
          <a:grpSpLocks noChangeAspect="1"/>
        </xdr:cNvGrpSpPr>
      </xdr:nvGrpSpPr>
      <xdr:grpSpPr>
        <a:xfrm>
          <a:off x="23012400" y="10620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3" name="Line 7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7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7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7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0</xdr:colOff>
      <xdr:row>28</xdr:row>
      <xdr:rowOff>57150</xdr:rowOff>
    </xdr:from>
    <xdr:to>
      <xdr:col>118</xdr:col>
      <xdr:colOff>438150</xdr:colOff>
      <xdr:row>28</xdr:row>
      <xdr:rowOff>171450</xdr:rowOff>
    </xdr:to>
    <xdr:grpSp>
      <xdr:nvGrpSpPr>
        <xdr:cNvPr id="517" name="Group 787"/>
        <xdr:cNvGrpSpPr>
          <a:grpSpLocks noChangeAspect="1"/>
        </xdr:cNvGrpSpPr>
      </xdr:nvGrpSpPr>
      <xdr:grpSpPr>
        <a:xfrm>
          <a:off x="87210900" y="6962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8" name="Line 7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7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7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7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19050</xdr:colOff>
      <xdr:row>30</xdr:row>
      <xdr:rowOff>57150</xdr:rowOff>
    </xdr:from>
    <xdr:to>
      <xdr:col>118</xdr:col>
      <xdr:colOff>457200</xdr:colOff>
      <xdr:row>30</xdr:row>
      <xdr:rowOff>171450</xdr:rowOff>
    </xdr:to>
    <xdr:grpSp>
      <xdr:nvGrpSpPr>
        <xdr:cNvPr id="522" name="Group 792"/>
        <xdr:cNvGrpSpPr>
          <a:grpSpLocks noChangeAspect="1"/>
        </xdr:cNvGrpSpPr>
      </xdr:nvGrpSpPr>
      <xdr:grpSpPr>
        <a:xfrm>
          <a:off x="87229950" y="7419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3" name="Line 7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7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7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7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50</xdr:row>
      <xdr:rowOff>57150</xdr:rowOff>
    </xdr:from>
    <xdr:to>
      <xdr:col>14</xdr:col>
      <xdr:colOff>342900</xdr:colOff>
      <xdr:row>50</xdr:row>
      <xdr:rowOff>171450</xdr:rowOff>
    </xdr:to>
    <xdr:grpSp>
      <xdr:nvGrpSpPr>
        <xdr:cNvPr id="527" name="Group 797"/>
        <xdr:cNvGrpSpPr>
          <a:grpSpLocks noChangeAspect="1"/>
        </xdr:cNvGrpSpPr>
      </xdr:nvGrpSpPr>
      <xdr:grpSpPr>
        <a:xfrm>
          <a:off x="9991725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8" name="Oval 7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7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8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44</xdr:row>
      <xdr:rowOff>57150</xdr:rowOff>
    </xdr:from>
    <xdr:to>
      <xdr:col>40</xdr:col>
      <xdr:colOff>342900</xdr:colOff>
      <xdr:row>44</xdr:row>
      <xdr:rowOff>171450</xdr:rowOff>
    </xdr:to>
    <xdr:grpSp>
      <xdr:nvGrpSpPr>
        <xdr:cNvPr id="531" name="Group 801"/>
        <xdr:cNvGrpSpPr>
          <a:grpSpLocks noChangeAspect="1"/>
        </xdr:cNvGrpSpPr>
      </xdr:nvGrpSpPr>
      <xdr:grpSpPr>
        <a:xfrm>
          <a:off x="29308425" y="10620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2" name="Oval 8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8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8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47</xdr:row>
      <xdr:rowOff>57150</xdr:rowOff>
    </xdr:from>
    <xdr:to>
      <xdr:col>46</xdr:col>
      <xdr:colOff>342900</xdr:colOff>
      <xdr:row>47</xdr:row>
      <xdr:rowOff>171450</xdr:rowOff>
    </xdr:to>
    <xdr:grpSp>
      <xdr:nvGrpSpPr>
        <xdr:cNvPr id="535" name="Group 805"/>
        <xdr:cNvGrpSpPr>
          <a:grpSpLocks noChangeAspect="1"/>
        </xdr:cNvGrpSpPr>
      </xdr:nvGrpSpPr>
      <xdr:grpSpPr>
        <a:xfrm>
          <a:off x="33766125" y="1130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6" name="Oval 8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8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8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50</xdr:row>
      <xdr:rowOff>57150</xdr:rowOff>
    </xdr:from>
    <xdr:to>
      <xdr:col>54</xdr:col>
      <xdr:colOff>657225</xdr:colOff>
      <xdr:row>50</xdr:row>
      <xdr:rowOff>171450</xdr:rowOff>
    </xdr:to>
    <xdr:grpSp>
      <xdr:nvGrpSpPr>
        <xdr:cNvPr id="539" name="Group 809"/>
        <xdr:cNvGrpSpPr>
          <a:grpSpLocks noChangeAspect="1"/>
        </xdr:cNvGrpSpPr>
      </xdr:nvGrpSpPr>
      <xdr:grpSpPr>
        <a:xfrm>
          <a:off x="40024050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0" name="Oval 8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8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8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51</xdr:row>
      <xdr:rowOff>57150</xdr:rowOff>
    </xdr:from>
    <xdr:to>
      <xdr:col>66</xdr:col>
      <xdr:colOff>342900</xdr:colOff>
      <xdr:row>51</xdr:row>
      <xdr:rowOff>171450</xdr:rowOff>
    </xdr:to>
    <xdr:grpSp>
      <xdr:nvGrpSpPr>
        <xdr:cNvPr id="543" name="Group 813"/>
        <xdr:cNvGrpSpPr>
          <a:grpSpLocks noChangeAspect="1"/>
        </xdr:cNvGrpSpPr>
      </xdr:nvGrpSpPr>
      <xdr:grpSpPr>
        <a:xfrm>
          <a:off x="48625125" y="12220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4" name="Oval 8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8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8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54</xdr:row>
      <xdr:rowOff>57150</xdr:rowOff>
    </xdr:from>
    <xdr:to>
      <xdr:col>70</xdr:col>
      <xdr:colOff>609600</xdr:colOff>
      <xdr:row>54</xdr:row>
      <xdr:rowOff>171450</xdr:rowOff>
    </xdr:to>
    <xdr:grpSp>
      <xdr:nvGrpSpPr>
        <xdr:cNvPr id="547" name="Group 817"/>
        <xdr:cNvGrpSpPr>
          <a:grpSpLocks noChangeAspect="1"/>
        </xdr:cNvGrpSpPr>
      </xdr:nvGrpSpPr>
      <xdr:grpSpPr>
        <a:xfrm>
          <a:off x="51863625" y="12906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8" name="Oval 8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8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8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342900</xdr:colOff>
      <xdr:row>29</xdr:row>
      <xdr:rowOff>171450</xdr:rowOff>
    </xdr:to>
    <xdr:grpSp>
      <xdr:nvGrpSpPr>
        <xdr:cNvPr id="551" name="Group 821"/>
        <xdr:cNvGrpSpPr>
          <a:grpSpLocks noChangeAspect="1"/>
        </xdr:cNvGrpSpPr>
      </xdr:nvGrpSpPr>
      <xdr:grpSpPr>
        <a:xfrm>
          <a:off x="51596925" y="7191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2" name="Oval 8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8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8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54</xdr:row>
      <xdr:rowOff>57150</xdr:rowOff>
    </xdr:from>
    <xdr:to>
      <xdr:col>76</xdr:col>
      <xdr:colOff>342900</xdr:colOff>
      <xdr:row>54</xdr:row>
      <xdr:rowOff>171450</xdr:rowOff>
    </xdr:to>
    <xdr:grpSp>
      <xdr:nvGrpSpPr>
        <xdr:cNvPr id="555" name="Group 825"/>
        <xdr:cNvGrpSpPr>
          <a:grpSpLocks noChangeAspect="1"/>
        </xdr:cNvGrpSpPr>
      </xdr:nvGrpSpPr>
      <xdr:grpSpPr>
        <a:xfrm>
          <a:off x="56054625" y="12906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6" name="Oval 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590550</xdr:colOff>
      <xdr:row>44</xdr:row>
      <xdr:rowOff>57150</xdr:rowOff>
    </xdr:from>
    <xdr:to>
      <xdr:col>142</xdr:col>
      <xdr:colOff>885825</xdr:colOff>
      <xdr:row>44</xdr:row>
      <xdr:rowOff>171450</xdr:rowOff>
    </xdr:to>
    <xdr:grpSp>
      <xdr:nvGrpSpPr>
        <xdr:cNvPr id="559" name="Group 829"/>
        <xdr:cNvGrpSpPr>
          <a:grpSpLocks noChangeAspect="1"/>
        </xdr:cNvGrpSpPr>
      </xdr:nvGrpSpPr>
      <xdr:grpSpPr>
        <a:xfrm>
          <a:off x="105632250" y="10620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0" name="Oval 8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8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8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57150</xdr:colOff>
      <xdr:row>47</xdr:row>
      <xdr:rowOff>57150</xdr:rowOff>
    </xdr:from>
    <xdr:to>
      <xdr:col>166</xdr:col>
      <xdr:colOff>352425</xdr:colOff>
      <xdr:row>47</xdr:row>
      <xdr:rowOff>171450</xdr:rowOff>
    </xdr:to>
    <xdr:grpSp>
      <xdr:nvGrpSpPr>
        <xdr:cNvPr id="563" name="Group 833"/>
        <xdr:cNvGrpSpPr>
          <a:grpSpLocks noChangeAspect="1"/>
        </xdr:cNvGrpSpPr>
      </xdr:nvGrpSpPr>
      <xdr:grpSpPr>
        <a:xfrm>
          <a:off x="122929650" y="1130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4" name="Oval 8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8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8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314325</xdr:colOff>
      <xdr:row>50</xdr:row>
      <xdr:rowOff>57150</xdr:rowOff>
    </xdr:from>
    <xdr:to>
      <xdr:col>166</xdr:col>
      <xdr:colOff>609600</xdr:colOff>
      <xdr:row>50</xdr:row>
      <xdr:rowOff>171450</xdr:rowOff>
    </xdr:to>
    <xdr:grpSp>
      <xdr:nvGrpSpPr>
        <xdr:cNvPr id="567" name="Group 837"/>
        <xdr:cNvGrpSpPr>
          <a:grpSpLocks noChangeAspect="1"/>
        </xdr:cNvGrpSpPr>
      </xdr:nvGrpSpPr>
      <xdr:grpSpPr>
        <a:xfrm>
          <a:off x="123186825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8" name="Oval 8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8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8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923925</xdr:colOff>
      <xdr:row>48</xdr:row>
      <xdr:rowOff>57150</xdr:rowOff>
    </xdr:from>
    <xdr:to>
      <xdr:col>141</xdr:col>
      <xdr:colOff>390525</xdr:colOff>
      <xdr:row>48</xdr:row>
      <xdr:rowOff>171450</xdr:rowOff>
    </xdr:to>
    <xdr:grpSp>
      <xdr:nvGrpSpPr>
        <xdr:cNvPr id="571" name="Group 841"/>
        <xdr:cNvGrpSpPr>
          <a:grpSpLocks noChangeAspect="1"/>
        </xdr:cNvGrpSpPr>
      </xdr:nvGrpSpPr>
      <xdr:grpSpPr>
        <a:xfrm>
          <a:off x="104479725" y="11534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72" name="Line 8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8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8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8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619125</xdr:colOff>
      <xdr:row>47</xdr:row>
      <xdr:rowOff>57150</xdr:rowOff>
    </xdr:from>
    <xdr:to>
      <xdr:col>176</xdr:col>
      <xdr:colOff>914400</xdr:colOff>
      <xdr:row>47</xdr:row>
      <xdr:rowOff>171450</xdr:rowOff>
    </xdr:to>
    <xdr:grpSp>
      <xdr:nvGrpSpPr>
        <xdr:cNvPr id="576" name="Group 846"/>
        <xdr:cNvGrpSpPr>
          <a:grpSpLocks noChangeAspect="1"/>
        </xdr:cNvGrpSpPr>
      </xdr:nvGrpSpPr>
      <xdr:grpSpPr>
        <a:xfrm>
          <a:off x="130921125" y="1130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77" name="Oval 8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8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8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371475</xdr:colOff>
      <xdr:row>45</xdr:row>
      <xdr:rowOff>57150</xdr:rowOff>
    </xdr:from>
    <xdr:to>
      <xdr:col>148</xdr:col>
      <xdr:colOff>666750</xdr:colOff>
      <xdr:row>45</xdr:row>
      <xdr:rowOff>171450</xdr:rowOff>
    </xdr:to>
    <xdr:grpSp>
      <xdr:nvGrpSpPr>
        <xdr:cNvPr id="580" name="Group 850"/>
        <xdr:cNvGrpSpPr>
          <a:grpSpLocks noChangeAspect="1"/>
        </xdr:cNvGrpSpPr>
      </xdr:nvGrpSpPr>
      <xdr:grpSpPr>
        <a:xfrm>
          <a:off x="109870875" y="10848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1" name="Oval 8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8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8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95250</xdr:colOff>
      <xdr:row>42</xdr:row>
      <xdr:rowOff>57150</xdr:rowOff>
    </xdr:from>
    <xdr:to>
      <xdr:col>135</xdr:col>
      <xdr:colOff>390525</xdr:colOff>
      <xdr:row>42</xdr:row>
      <xdr:rowOff>171450</xdr:rowOff>
    </xdr:to>
    <xdr:grpSp>
      <xdr:nvGrpSpPr>
        <xdr:cNvPr id="584" name="Group 854"/>
        <xdr:cNvGrpSpPr>
          <a:grpSpLocks noChangeAspect="1"/>
        </xdr:cNvGrpSpPr>
      </xdr:nvGrpSpPr>
      <xdr:grpSpPr>
        <a:xfrm>
          <a:off x="100164900" y="10163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5" name="Oval 8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8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8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361950</xdr:colOff>
      <xdr:row>36</xdr:row>
      <xdr:rowOff>57150</xdr:rowOff>
    </xdr:from>
    <xdr:to>
      <xdr:col>120</xdr:col>
      <xdr:colOff>657225</xdr:colOff>
      <xdr:row>36</xdr:row>
      <xdr:rowOff>171450</xdr:rowOff>
    </xdr:to>
    <xdr:grpSp>
      <xdr:nvGrpSpPr>
        <xdr:cNvPr id="588" name="Group 858"/>
        <xdr:cNvGrpSpPr>
          <a:grpSpLocks noChangeAspect="1"/>
        </xdr:cNvGrpSpPr>
      </xdr:nvGrpSpPr>
      <xdr:grpSpPr>
        <a:xfrm>
          <a:off x="89058750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9" name="Oval 8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8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8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219075</xdr:colOff>
      <xdr:row>51</xdr:row>
      <xdr:rowOff>57150</xdr:rowOff>
    </xdr:from>
    <xdr:to>
      <xdr:col>76</xdr:col>
      <xdr:colOff>0</xdr:colOff>
      <xdr:row>51</xdr:row>
      <xdr:rowOff>171450</xdr:rowOff>
    </xdr:to>
    <xdr:grpSp>
      <xdr:nvGrpSpPr>
        <xdr:cNvPr id="592" name="Group 862"/>
        <xdr:cNvGrpSpPr>
          <a:grpSpLocks noChangeAspect="1"/>
        </xdr:cNvGrpSpPr>
      </xdr:nvGrpSpPr>
      <xdr:grpSpPr>
        <a:xfrm>
          <a:off x="55711725" y="12220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3" name="Oval 8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8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8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48</xdr:row>
      <xdr:rowOff>57150</xdr:rowOff>
    </xdr:from>
    <xdr:to>
      <xdr:col>60</xdr:col>
      <xdr:colOff>666750</xdr:colOff>
      <xdr:row>48</xdr:row>
      <xdr:rowOff>171450</xdr:rowOff>
    </xdr:to>
    <xdr:grpSp>
      <xdr:nvGrpSpPr>
        <xdr:cNvPr id="596" name="Group 866"/>
        <xdr:cNvGrpSpPr>
          <a:grpSpLocks noChangeAspect="1"/>
        </xdr:cNvGrpSpPr>
      </xdr:nvGrpSpPr>
      <xdr:grpSpPr>
        <a:xfrm>
          <a:off x="44491275" y="11534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7" name="Oval 8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8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8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647700</xdr:colOff>
      <xdr:row>45</xdr:row>
      <xdr:rowOff>57150</xdr:rowOff>
    </xdr:from>
    <xdr:to>
      <xdr:col>38</xdr:col>
      <xdr:colOff>942975</xdr:colOff>
      <xdr:row>45</xdr:row>
      <xdr:rowOff>171450</xdr:rowOff>
    </xdr:to>
    <xdr:grpSp>
      <xdr:nvGrpSpPr>
        <xdr:cNvPr id="600" name="Group 870"/>
        <xdr:cNvGrpSpPr>
          <a:grpSpLocks noChangeAspect="1"/>
        </xdr:cNvGrpSpPr>
      </xdr:nvGrpSpPr>
      <xdr:grpSpPr>
        <a:xfrm>
          <a:off x="28422600" y="10848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1" name="Oval 8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8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8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647700</xdr:colOff>
      <xdr:row>48</xdr:row>
      <xdr:rowOff>57150</xdr:rowOff>
    </xdr:from>
    <xdr:to>
      <xdr:col>28</xdr:col>
      <xdr:colOff>942975</xdr:colOff>
      <xdr:row>48</xdr:row>
      <xdr:rowOff>171450</xdr:rowOff>
    </xdr:to>
    <xdr:grpSp>
      <xdr:nvGrpSpPr>
        <xdr:cNvPr id="604" name="Group 874"/>
        <xdr:cNvGrpSpPr>
          <a:grpSpLocks noChangeAspect="1"/>
        </xdr:cNvGrpSpPr>
      </xdr:nvGrpSpPr>
      <xdr:grpSpPr>
        <a:xfrm>
          <a:off x="20993100" y="11534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5" name="Oval 8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8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8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504825</xdr:colOff>
      <xdr:row>57</xdr:row>
      <xdr:rowOff>57150</xdr:rowOff>
    </xdr:from>
    <xdr:to>
      <xdr:col>84</xdr:col>
      <xdr:colOff>942975</xdr:colOff>
      <xdr:row>57</xdr:row>
      <xdr:rowOff>171450</xdr:rowOff>
    </xdr:to>
    <xdr:grpSp>
      <xdr:nvGrpSpPr>
        <xdr:cNvPr id="608" name="Group 878"/>
        <xdr:cNvGrpSpPr>
          <a:grpSpLocks noChangeAspect="1"/>
        </xdr:cNvGrpSpPr>
      </xdr:nvGrpSpPr>
      <xdr:grpSpPr>
        <a:xfrm>
          <a:off x="62455425" y="13592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9" name="Line 8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8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8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8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74</xdr:row>
      <xdr:rowOff>57150</xdr:rowOff>
    </xdr:from>
    <xdr:to>
      <xdr:col>31</xdr:col>
      <xdr:colOff>361950</xdr:colOff>
      <xdr:row>74</xdr:row>
      <xdr:rowOff>171450</xdr:rowOff>
    </xdr:to>
    <xdr:grpSp>
      <xdr:nvGrpSpPr>
        <xdr:cNvPr id="613" name="Group 883"/>
        <xdr:cNvGrpSpPr>
          <a:grpSpLocks noChangeAspect="1"/>
        </xdr:cNvGrpSpPr>
      </xdr:nvGrpSpPr>
      <xdr:grpSpPr>
        <a:xfrm>
          <a:off x="22174200" y="174783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15" name="Line 8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8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8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8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8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8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8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390525</xdr:colOff>
      <xdr:row>33</xdr:row>
      <xdr:rowOff>57150</xdr:rowOff>
    </xdr:from>
    <xdr:to>
      <xdr:col>55</xdr:col>
      <xdr:colOff>285750</xdr:colOff>
      <xdr:row>33</xdr:row>
      <xdr:rowOff>171450</xdr:rowOff>
    </xdr:to>
    <xdr:grpSp>
      <xdr:nvGrpSpPr>
        <xdr:cNvPr id="622" name="Group 892"/>
        <xdr:cNvGrpSpPr>
          <a:grpSpLocks noChangeAspect="1"/>
        </xdr:cNvGrpSpPr>
      </xdr:nvGrpSpPr>
      <xdr:grpSpPr>
        <a:xfrm>
          <a:off x="40052625" y="81057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2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24" name="Line 89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89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89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89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89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89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895350</xdr:colOff>
      <xdr:row>36</xdr:row>
      <xdr:rowOff>57150</xdr:rowOff>
    </xdr:from>
    <xdr:to>
      <xdr:col>56</xdr:col>
      <xdr:colOff>276225</xdr:colOff>
      <xdr:row>36</xdr:row>
      <xdr:rowOff>171450</xdr:rowOff>
    </xdr:to>
    <xdr:grpSp>
      <xdr:nvGrpSpPr>
        <xdr:cNvPr id="630" name="Group 900"/>
        <xdr:cNvGrpSpPr>
          <a:grpSpLocks noChangeAspect="1"/>
        </xdr:cNvGrpSpPr>
      </xdr:nvGrpSpPr>
      <xdr:grpSpPr>
        <a:xfrm>
          <a:off x="40557450" y="87915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3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2" name="Line 90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90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90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90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90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90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</xdr:colOff>
      <xdr:row>42</xdr:row>
      <xdr:rowOff>57150</xdr:rowOff>
    </xdr:from>
    <xdr:to>
      <xdr:col>62</xdr:col>
      <xdr:colOff>933450</xdr:colOff>
      <xdr:row>42</xdr:row>
      <xdr:rowOff>171450</xdr:rowOff>
    </xdr:to>
    <xdr:grpSp>
      <xdr:nvGrpSpPr>
        <xdr:cNvPr id="638" name="Group 908"/>
        <xdr:cNvGrpSpPr>
          <a:grpSpLocks noChangeAspect="1"/>
        </xdr:cNvGrpSpPr>
      </xdr:nvGrpSpPr>
      <xdr:grpSpPr>
        <a:xfrm>
          <a:off x="45672375" y="101631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3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0" name="Line 9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9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9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9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9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9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885825</xdr:colOff>
      <xdr:row>45</xdr:row>
      <xdr:rowOff>57150</xdr:rowOff>
    </xdr:from>
    <xdr:to>
      <xdr:col>64</xdr:col>
      <xdr:colOff>257175</xdr:colOff>
      <xdr:row>45</xdr:row>
      <xdr:rowOff>171450</xdr:rowOff>
    </xdr:to>
    <xdr:grpSp>
      <xdr:nvGrpSpPr>
        <xdr:cNvPr id="646" name="Group 916"/>
        <xdr:cNvGrpSpPr>
          <a:grpSpLocks noChangeAspect="1"/>
        </xdr:cNvGrpSpPr>
      </xdr:nvGrpSpPr>
      <xdr:grpSpPr>
        <a:xfrm>
          <a:off x="46491525" y="108489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4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8" name="Line 91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91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92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92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92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92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266700</xdr:colOff>
      <xdr:row>48</xdr:row>
      <xdr:rowOff>57150</xdr:rowOff>
    </xdr:from>
    <xdr:to>
      <xdr:col>74</xdr:col>
      <xdr:colOff>609600</xdr:colOff>
      <xdr:row>48</xdr:row>
      <xdr:rowOff>171450</xdr:rowOff>
    </xdr:to>
    <xdr:grpSp>
      <xdr:nvGrpSpPr>
        <xdr:cNvPr id="654" name="Group 924"/>
        <xdr:cNvGrpSpPr>
          <a:grpSpLocks noChangeAspect="1"/>
        </xdr:cNvGrpSpPr>
      </xdr:nvGrpSpPr>
      <xdr:grpSpPr>
        <a:xfrm>
          <a:off x="54273450" y="115347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5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6" name="Line 92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92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92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92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93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93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266700</xdr:colOff>
      <xdr:row>56</xdr:row>
      <xdr:rowOff>57150</xdr:rowOff>
    </xdr:from>
    <xdr:to>
      <xdr:col>90</xdr:col>
      <xdr:colOff>609600</xdr:colOff>
      <xdr:row>56</xdr:row>
      <xdr:rowOff>171450</xdr:rowOff>
    </xdr:to>
    <xdr:grpSp>
      <xdr:nvGrpSpPr>
        <xdr:cNvPr id="662" name="Group 932"/>
        <xdr:cNvGrpSpPr>
          <a:grpSpLocks noChangeAspect="1"/>
        </xdr:cNvGrpSpPr>
      </xdr:nvGrpSpPr>
      <xdr:grpSpPr>
        <a:xfrm>
          <a:off x="66160650" y="133635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6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4" name="Line 93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93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93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93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93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93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51</xdr:row>
      <xdr:rowOff>57150</xdr:rowOff>
    </xdr:from>
    <xdr:to>
      <xdr:col>84</xdr:col>
      <xdr:colOff>609600</xdr:colOff>
      <xdr:row>51</xdr:row>
      <xdr:rowOff>171450</xdr:rowOff>
    </xdr:to>
    <xdr:grpSp>
      <xdr:nvGrpSpPr>
        <xdr:cNvPr id="670" name="Group 940"/>
        <xdr:cNvGrpSpPr>
          <a:grpSpLocks noChangeAspect="1"/>
        </xdr:cNvGrpSpPr>
      </xdr:nvGrpSpPr>
      <xdr:grpSpPr>
        <a:xfrm>
          <a:off x="61645800" y="12220575"/>
          <a:ext cx="914400" cy="114300"/>
          <a:chOff x="199" y="623"/>
          <a:chExt cx="84" cy="12"/>
        </a:xfrm>
        <a:solidFill>
          <a:srgbClr val="FFFFFF"/>
        </a:solidFill>
      </xdr:grpSpPr>
      <xdr:sp>
        <xdr:nvSpPr>
          <xdr:cNvPr id="671" name="text 1492"/>
          <xdr:cNvSpPr txBox="1">
            <a:spLocks noChangeAspect="1" noChangeArrowheads="1"/>
          </xdr:cNvSpPr>
        </xdr:nvSpPr>
        <xdr:spPr>
          <a:xfrm>
            <a:off x="2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2" name="Line 942"/>
          <xdr:cNvSpPr>
            <a:spLocks noChangeAspect="1"/>
          </xdr:cNvSpPr>
        </xdr:nvSpPr>
        <xdr:spPr>
          <a:xfrm>
            <a:off x="267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943"/>
          <xdr:cNvSpPr>
            <a:spLocks noChangeAspect="1"/>
          </xdr:cNvSpPr>
        </xdr:nvSpPr>
        <xdr:spPr>
          <a:xfrm>
            <a:off x="22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944"/>
          <xdr:cNvSpPr>
            <a:spLocks noChangeAspect="1"/>
          </xdr:cNvSpPr>
        </xdr:nvSpPr>
        <xdr:spPr>
          <a:xfrm>
            <a:off x="199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945"/>
          <xdr:cNvSpPr>
            <a:spLocks noChangeAspect="1"/>
          </xdr:cNvSpPr>
        </xdr:nvSpPr>
        <xdr:spPr>
          <a:xfrm>
            <a:off x="211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946"/>
          <xdr:cNvSpPr>
            <a:spLocks noChangeAspect="1"/>
          </xdr:cNvSpPr>
        </xdr:nvSpPr>
        <xdr:spPr>
          <a:xfrm>
            <a:off x="2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947"/>
          <xdr:cNvSpPr>
            <a:spLocks noChangeAspect="1"/>
          </xdr:cNvSpPr>
        </xdr:nvSpPr>
        <xdr:spPr>
          <a:xfrm>
            <a:off x="235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948"/>
          <xdr:cNvSpPr>
            <a:spLocks noChangeAspect="1"/>
          </xdr:cNvSpPr>
        </xdr:nvSpPr>
        <xdr:spPr>
          <a:xfrm>
            <a:off x="247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39</xdr:row>
      <xdr:rowOff>57150</xdr:rowOff>
    </xdr:from>
    <xdr:to>
      <xdr:col>98</xdr:col>
      <xdr:colOff>666750</xdr:colOff>
      <xdr:row>39</xdr:row>
      <xdr:rowOff>171450</xdr:rowOff>
    </xdr:to>
    <xdr:grpSp>
      <xdr:nvGrpSpPr>
        <xdr:cNvPr id="679" name="Group 998"/>
        <xdr:cNvGrpSpPr>
          <a:grpSpLocks noChangeAspect="1"/>
        </xdr:cNvGrpSpPr>
      </xdr:nvGrpSpPr>
      <xdr:grpSpPr>
        <a:xfrm>
          <a:off x="71894700" y="9477375"/>
          <a:ext cx="1123950" cy="114300"/>
          <a:chOff x="480" y="383"/>
          <a:chExt cx="103" cy="12"/>
        </a:xfrm>
        <a:solidFill>
          <a:srgbClr val="FFFFFF"/>
        </a:solidFill>
      </xdr:grpSpPr>
      <xdr:sp>
        <xdr:nvSpPr>
          <xdr:cNvPr id="68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1" name="Line 1000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1001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1002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003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1004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1005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1006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Line 1007"/>
          <xdr:cNvSpPr>
            <a:spLocks noChangeAspect="1"/>
          </xdr:cNvSpPr>
        </xdr:nvSpPr>
        <xdr:spPr>
          <a:xfrm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Line 1008"/>
          <xdr:cNvSpPr>
            <a:spLocks noChangeAspect="1"/>
          </xdr:cNvSpPr>
        </xdr:nvSpPr>
        <xdr:spPr>
          <a:xfrm flipV="1"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1009"/>
          <xdr:cNvSpPr>
            <a:spLocks noChangeAspect="1"/>
          </xdr:cNvSpPr>
        </xdr:nvSpPr>
        <xdr:spPr>
          <a:xfrm>
            <a:off x="48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44</xdr:row>
      <xdr:rowOff>57150</xdr:rowOff>
    </xdr:from>
    <xdr:to>
      <xdr:col>92</xdr:col>
      <xdr:colOff>657225</xdr:colOff>
      <xdr:row>44</xdr:row>
      <xdr:rowOff>171450</xdr:rowOff>
    </xdr:to>
    <xdr:grpSp>
      <xdr:nvGrpSpPr>
        <xdr:cNvPr id="691" name="Group 1018"/>
        <xdr:cNvGrpSpPr>
          <a:grpSpLocks noChangeAspect="1"/>
        </xdr:cNvGrpSpPr>
      </xdr:nvGrpSpPr>
      <xdr:grpSpPr>
        <a:xfrm>
          <a:off x="67427475" y="10620375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69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3" name="Line 102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102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102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102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102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102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Line 1026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Line 1027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102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1029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58</xdr:row>
      <xdr:rowOff>85725</xdr:rowOff>
    </xdr:from>
    <xdr:to>
      <xdr:col>110</xdr:col>
      <xdr:colOff>19050</xdr:colOff>
      <xdr:row>58</xdr:row>
      <xdr:rowOff>200025</xdr:rowOff>
    </xdr:to>
    <xdr:grpSp>
      <xdr:nvGrpSpPr>
        <xdr:cNvPr id="703" name="Group 1030"/>
        <xdr:cNvGrpSpPr>
          <a:grpSpLocks noChangeAspect="1"/>
        </xdr:cNvGrpSpPr>
      </xdr:nvGrpSpPr>
      <xdr:grpSpPr>
        <a:xfrm>
          <a:off x="80162400" y="1384935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70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5" name="Line 103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03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03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03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103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103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Line 1038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Line 1039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104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1041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323850</xdr:colOff>
      <xdr:row>32</xdr:row>
      <xdr:rowOff>57150</xdr:rowOff>
    </xdr:from>
    <xdr:to>
      <xdr:col>109</xdr:col>
      <xdr:colOff>219075</xdr:colOff>
      <xdr:row>32</xdr:row>
      <xdr:rowOff>171450</xdr:rowOff>
    </xdr:to>
    <xdr:grpSp>
      <xdr:nvGrpSpPr>
        <xdr:cNvPr id="715" name="Group 1042"/>
        <xdr:cNvGrpSpPr>
          <a:grpSpLocks noChangeAspect="1"/>
        </xdr:cNvGrpSpPr>
      </xdr:nvGrpSpPr>
      <xdr:grpSpPr>
        <a:xfrm>
          <a:off x="80105250" y="78771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1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7" name="Line 10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10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0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10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10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10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35</xdr:row>
      <xdr:rowOff>57150</xdr:rowOff>
    </xdr:from>
    <xdr:to>
      <xdr:col>110</xdr:col>
      <xdr:colOff>914400</xdr:colOff>
      <xdr:row>35</xdr:row>
      <xdr:rowOff>171450</xdr:rowOff>
    </xdr:to>
    <xdr:grpSp>
      <xdr:nvGrpSpPr>
        <xdr:cNvPr id="723" name="Group 1050"/>
        <xdr:cNvGrpSpPr>
          <a:grpSpLocks noChangeAspect="1"/>
        </xdr:cNvGrpSpPr>
      </xdr:nvGrpSpPr>
      <xdr:grpSpPr>
        <a:xfrm>
          <a:off x="81314925" y="85629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2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5" name="Line 105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105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105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05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105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105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38</xdr:row>
      <xdr:rowOff>57150</xdr:rowOff>
    </xdr:from>
    <xdr:to>
      <xdr:col>114</xdr:col>
      <xdr:colOff>914400</xdr:colOff>
      <xdr:row>38</xdr:row>
      <xdr:rowOff>171450</xdr:rowOff>
    </xdr:to>
    <xdr:grpSp>
      <xdr:nvGrpSpPr>
        <xdr:cNvPr id="731" name="Group 1058"/>
        <xdr:cNvGrpSpPr>
          <a:grpSpLocks noChangeAspect="1"/>
        </xdr:cNvGrpSpPr>
      </xdr:nvGrpSpPr>
      <xdr:grpSpPr>
        <a:xfrm>
          <a:off x="84286725" y="92487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3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3" name="Line 106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106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06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06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06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106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714375</xdr:colOff>
      <xdr:row>41</xdr:row>
      <xdr:rowOff>57150</xdr:rowOff>
    </xdr:from>
    <xdr:to>
      <xdr:col>124</xdr:col>
      <xdr:colOff>85725</xdr:colOff>
      <xdr:row>41</xdr:row>
      <xdr:rowOff>171450</xdr:rowOff>
    </xdr:to>
    <xdr:grpSp>
      <xdr:nvGrpSpPr>
        <xdr:cNvPr id="739" name="Group 1066"/>
        <xdr:cNvGrpSpPr>
          <a:grpSpLocks noChangeAspect="1"/>
        </xdr:cNvGrpSpPr>
      </xdr:nvGrpSpPr>
      <xdr:grpSpPr>
        <a:xfrm>
          <a:off x="90897075" y="99345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74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1" name="Line 106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106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07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07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07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107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</xdr:colOff>
      <xdr:row>50</xdr:row>
      <xdr:rowOff>57150</xdr:rowOff>
    </xdr:from>
    <xdr:to>
      <xdr:col>128</xdr:col>
      <xdr:colOff>914400</xdr:colOff>
      <xdr:row>50</xdr:row>
      <xdr:rowOff>171450</xdr:rowOff>
    </xdr:to>
    <xdr:grpSp>
      <xdr:nvGrpSpPr>
        <xdr:cNvPr id="747" name="Group 1074"/>
        <xdr:cNvGrpSpPr>
          <a:grpSpLocks noChangeAspect="1"/>
        </xdr:cNvGrpSpPr>
      </xdr:nvGrpSpPr>
      <xdr:grpSpPr>
        <a:xfrm>
          <a:off x="94688025" y="119919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4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9" name="Line 10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0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0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0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0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0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66675</xdr:colOff>
      <xdr:row>56</xdr:row>
      <xdr:rowOff>57150</xdr:rowOff>
    </xdr:from>
    <xdr:to>
      <xdr:col>124</xdr:col>
      <xdr:colOff>419100</xdr:colOff>
      <xdr:row>56</xdr:row>
      <xdr:rowOff>171450</xdr:rowOff>
    </xdr:to>
    <xdr:grpSp>
      <xdr:nvGrpSpPr>
        <xdr:cNvPr id="755" name="Group 1082"/>
        <xdr:cNvGrpSpPr>
          <a:grpSpLocks noChangeAspect="1"/>
        </xdr:cNvGrpSpPr>
      </xdr:nvGrpSpPr>
      <xdr:grpSpPr>
        <a:xfrm>
          <a:off x="91220925" y="133635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5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7" name="Line 108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108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08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08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08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108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314325</xdr:colOff>
      <xdr:row>61</xdr:row>
      <xdr:rowOff>66675</xdr:rowOff>
    </xdr:from>
    <xdr:to>
      <xdr:col>92</xdr:col>
      <xdr:colOff>666750</xdr:colOff>
      <xdr:row>61</xdr:row>
      <xdr:rowOff>190500</xdr:rowOff>
    </xdr:to>
    <xdr:sp>
      <xdr:nvSpPr>
        <xdr:cNvPr id="763" name="kreslení 427"/>
        <xdr:cNvSpPr>
          <a:spLocks/>
        </xdr:cNvSpPr>
      </xdr:nvSpPr>
      <xdr:spPr>
        <a:xfrm>
          <a:off x="68208525" y="14516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50</xdr:row>
      <xdr:rowOff>57150</xdr:rowOff>
    </xdr:from>
    <xdr:to>
      <xdr:col>4</xdr:col>
      <xdr:colOff>771525</xdr:colOff>
      <xdr:row>50</xdr:row>
      <xdr:rowOff>171450</xdr:rowOff>
    </xdr:to>
    <xdr:grpSp>
      <xdr:nvGrpSpPr>
        <xdr:cNvPr id="764" name="Group 247"/>
        <xdr:cNvGrpSpPr>
          <a:grpSpLocks noChangeAspect="1"/>
        </xdr:cNvGrpSpPr>
      </xdr:nvGrpSpPr>
      <xdr:grpSpPr>
        <a:xfrm>
          <a:off x="2057400" y="11991975"/>
          <a:ext cx="1228725" cy="114300"/>
          <a:chOff x="418" y="191"/>
          <a:chExt cx="113" cy="12"/>
        </a:xfrm>
        <a:solidFill>
          <a:srgbClr val="FFFFFF"/>
        </a:solidFill>
      </xdr:grpSpPr>
      <xdr:sp>
        <xdr:nvSpPr>
          <xdr:cNvPr id="765" name="Line 53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54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55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56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57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58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59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60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61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Line 64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Line 65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66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Line 67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Line 68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50</xdr:col>
      <xdr:colOff>190500</xdr:colOff>
      <xdr:row>42</xdr:row>
      <xdr:rowOff>0</xdr:rowOff>
    </xdr:from>
    <xdr:to>
      <xdr:col>50</xdr:col>
      <xdr:colOff>942975</xdr:colOff>
      <xdr:row>42</xdr:row>
      <xdr:rowOff>114300</xdr:rowOff>
    </xdr:to>
    <xdr:grpSp>
      <xdr:nvGrpSpPr>
        <xdr:cNvPr id="780" name="Group 1000"/>
        <xdr:cNvGrpSpPr>
          <a:grpSpLocks noChangeAspect="1"/>
        </xdr:cNvGrpSpPr>
      </xdr:nvGrpSpPr>
      <xdr:grpSpPr>
        <a:xfrm>
          <a:off x="36880800" y="10106025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781" name="Line 1001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002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1003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1004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1005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1006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007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41</xdr:row>
      <xdr:rowOff>57150</xdr:rowOff>
    </xdr:from>
    <xdr:to>
      <xdr:col>92</xdr:col>
      <xdr:colOff>657225</xdr:colOff>
      <xdr:row>41</xdr:row>
      <xdr:rowOff>171450</xdr:rowOff>
    </xdr:to>
    <xdr:grpSp>
      <xdr:nvGrpSpPr>
        <xdr:cNvPr id="788" name="Group 1018"/>
        <xdr:cNvGrpSpPr>
          <a:grpSpLocks noChangeAspect="1"/>
        </xdr:cNvGrpSpPr>
      </xdr:nvGrpSpPr>
      <xdr:grpSpPr>
        <a:xfrm>
          <a:off x="67427475" y="9934575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78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0" name="Line 102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02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102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102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102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102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1026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1027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02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029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35</xdr:row>
      <xdr:rowOff>57150</xdr:rowOff>
    </xdr:from>
    <xdr:to>
      <xdr:col>64</xdr:col>
      <xdr:colOff>914400</xdr:colOff>
      <xdr:row>35</xdr:row>
      <xdr:rowOff>171450</xdr:rowOff>
    </xdr:to>
    <xdr:grpSp>
      <xdr:nvGrpSpPr>
        <xdr:cNvPr id="800" name="Group 1397"/>
        <xdr:cNvGrpSpPr>
          <a:grpSpLocks noChangeAspect="1"/>
        </xdr:cNvGrpSpPr>
      </xdr:nvGrpSpPr>
      <xdr:grpSpPr>
        <a:xfrm>
          <a:off x="47139225" y="8562975"/>
          <a:ext cx="866775" cy="114300"/>
          <a:chOff x="330" y="335"/>
          <a:chExt cx="79" cy="12"/>
        </a:xfrm>
        <a:solidFill>
          <a:srgbClr val="FFFFFF"/>
        </a:solidFill>
      </xdr:grpSpPr>
      <xdr:sp>
        <xdr:nvSpPr>
          <xdr:cNvPr id="801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2" name="Line 1399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1400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1401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1402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403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1404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66675</xdr:colOff>
      <xdr:row>33</xdr:row>
      <xdr:rowOff>57150</xdr:rowOff>
    </xdr:from>
    <xdr:to>
      <xdr:col>70</xdr:col>
      <xdr:colOff>933450</xdr:colOff>
      <xdr:row>33</xdr:row>
      <xdr:rowOff>171450</xdr:rowOff>
    </xdr:to>
    <xdr:grpSp>
      <xdr:nvGrpSpPr>
        <xdr:cNvPr id="808" name="Group 1371"/>
        <xdr:cNvGrpSpPr>
          <a:grpSpLocks noChangeAspect="1"/>
        </xdr:cNvGrpSpPr>
      </xdr:nvGrpSpPr>
      <xdr:grpSpPr>
        <a:xfrm>
          <a:off x="51615975" y="81057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0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0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152400</xdr:colOff>
      <xdr:row>56</xdr:row>
      <xdr:rowOff>57150</xdr:rowOff>
    </xdr:from>
    <xdr:to>
      <xdr:col>108</xdr:col>
      <xdr:colOff>762000</xdr:colOff>
      <xdr:row>56</xdr:row>
      <xdr:rowOff>171450</xdr:rowOff>
    </xdr:to>
    <xdr:grpSp>
      <xdr:nvGrpSpPr>
        <xdr:cNvPr id="816" name="Group 2322"/>
        <xdr:cNvGrpSpPr>
          <a:grpSpLocks noChangeAspect="1"/>
        </xdr:cNvGrpSpPr>
      </xdr:nvGrpSpPr>
      <xdr:grpSpPr>
        <a:xfrm>
          <a:off x="79419450" y="13363575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81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8" name="Line 232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2325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2326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327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328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2329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Line 2330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Line 2331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233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2333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131</xdr:col>
      <xdr:colOff>47625</xdr:colOff>
      <xdr:row>47</xdr:row>
      <xdr:rowOff>57150</xdr:rowOff>
    </xdr:from>
    <xdr:ext cx="914400" cy="114300"/>
    <xdr:grpSp>
      <xdr:nvGrpSpPr>
        <xdr:cNvPr id="828" name="Skupina 2"/>
        <xdr:cNvGrpSpPr>
          <a:grpSpLocks/>
        </xdr:cNvGrpSpPr>
      </xdr:nvGrpSpPr>
      <xdr:grpSpPr>
        <a:xfrm>
          <a:off x="97145475" y="11306175"/>
          <a:ext cx="914400" cy="114300"/>
          <a:chOff x="83817619" y="10844212"/>
          <a:chExt cx="800100" cy="114300"/>
        </a:xfrm>
        <a:solidFill>
          <a:srgbClr val="FFFFFF"/>
        </a:solidFill>
      </xdr:grpSpPr>
      <xdr:sp>
        <xdr:nvSpPr>
          <xdr:cNvPr id="829" name="text 1492"/>
          <xdr:cNvSpPr txBox="1">
            <a:spLocks noChangeAspect="1" noChangeArrowheads="1"/>
          </xdr:cNvSpPr>
        </xdr:nvSpPr>
        <xdr:spPr>
          <a:xfrm>
            <a:off x="83970038" y="10844212"/>
            <a:ext cx="14281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0" name="Line 1502"/>
          <xdr:cNvSpPr>
            <a:spLocks noChangeAspect="1"/>
          </xdr:cNvSpPr>
        </xdr:nvSpPr>
        <xdr:spPr>
          <a:xfrm>
            <a:off x="83846223" y="10901362"/>
            <a:ext cx="1238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1503"/>
          <xdr:cNvSpPr>
            <a:spLocks noChangeAspect="1"/>
          </xdr:cNvSpPr>
        </xdr:nvSpPr>
        <xdr:spPr>
          <a:xfrm>
            <a:off x="84389090" y="10844212"/>
            <a:ext cx="114214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1506"/>
          <xdr:cNvSpPr>
            <a:spLocks noChangeAspect="1"/>
          </xdr:cNvSpPr>
        </xdr:nvSpPr>
        <xdr:spPr>
          <a:xfrm>
            <a:off x="84503505" y="10844212"/>
            <a:ext cx="114214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1507"/>
          <xdr:cNvSpPr>
            <a:spLocks noChangeAspect="1"/>
          </xdr:cNvSpPr>
        </xdr:nvSpPr>
        <xdr:spPr>
          <a:xfrm>
            <a:off x="84160462" y="10844212"/>
            <a:ext cx="11421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1508"/>
          <xdr:cNvSpPr>
            <a:spLocks noChangeAspect="1"/>
          </xdr:cNvSpPr>
        </xdr:nvSpPr>
        <xdr:spPr>
          <a:xfrm>
            <a:off x="83817619" y="10853727"/>
            <a:ext cx="2860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1511"/>
          <xdr:cNvSpPr>
            <a:spLocks noChangeAspect="1"/>
          </xdr:cNvSpPr>
        </xdr:nvSpPr>
        <xdr:spPr>
          <a:xfrm>
            <a:off x="84274876" y="10844212"/>
            <a:ext cx="114214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1512"/>
          <xdr:cNvSpPr>
            <a:spLocks noChangeAspect="1"/>
          </xdr:cNvSpPr>
        </xdr:nvSpPr>
        <xdr:spPr>
          <a:xfrm>
            <a:off x="84112856" y="10844212"/>
            <a:ext cx="47606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114</xdr:col>
      <xdr:colOff>400050</xdr:colOff>
      <xdr:row>53</xdr:row>
      <xdr:rowOff>142875</xdr:rowOff>
    </xdr:from>
    <xdr:ext cx="533400" cy="342900"/>
    <xdr:grpSp>
      <xdr:nvGrpSpPr>
        <xdr:cNvPr id="837" name="Skupina 3"/>
        <xdr:cNvGrpSpPr>
          <a:grpSpLocks/>
        </xdr:cNvGrpSpPr>
      </xdr:nvGrpSpPr>
      <xdr:grpSpPr>
        <a:xfrm>
          <a:off x="84639150" y="12763500"/>
          <a:ext cx="533400" cy="342900"/>
          <a:chOff x="73780650" y="13282612"/>
          <a:chExt cx="469106" cy="342900"/>
        </a:xfrm>
        <a:solidFill>
          <a:srgbClr val="FFFFFF"/>
        </a:solidFill>
      </xdr:grpSpPr>
      <xdr:sp>
        <xdr:nvSpPr>
          <xdr:cNvPr id="838" name="Oval 1011"/>
          <xdr:cNvSpPr>
            <a:spLocks noChangeAspect="1"/>
          </xdr:cNvSpPr>
        </xdr:nvSpPr>
        <xdr:spPr>
          <a:xfrm>
            <a:off x="74135411" y="13511241"/>
            <a:ext cx="114345" cy="11427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1012"/>
          <xdr:cNvSpPr>
            <a:spLocks noChangeAspect="1"/>
          </xdr:cNvSpPr>
        </xdr:nvSpPr>
        <xdr:spPr>
          <a:xfrm>
            <a:off x="74021184" y="13396883"/>
            <a:ext cx="114345" cy="11427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1014"/>
          <xdr:cNvSpPr>
            <a:spLocks noChangeAspect="1"/>
          </xdr:cNvSpPr>
        </xdr:nvSpPr>
        <xdr:spPr>
          <a:xfrm>
            <a:off x="74135411" y="13396883"/>
            <a:ext cx="114345" cy="11427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1016"/>
          <xdr:cNvSpPr>
            <a:spLocks noChangeAspect="1"/>
          </xdr:cNvSpPr>
        </xdr:nvSpPr>
        <xdr:spPr>
          <a:xfrm>
            <a:off x="73906840" y="13396883"/>
            <a:ext cx="114345" cy="11427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text 1492"/>
          <xdr:cNvSpPr txBox="1">
            <a:spLocks noChangeAspect="1" noChangeArrowheads="1"/>
          </xdr:cNvSpPr>
        </xdr:nvSpPr>
        <xdr:spPr>
          <a:xfrm>
            <a:off x="74058243" y="13282612"/>
            <a:ext cx="143546" cy="1142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3" name="Line 9236"/>
          <xdr:cNvSpPr>
            <a:spLocks noChangeAspect="1"/>
          </xdr:cNvSpPr>
        </xdr:nvSpPr>
        <xdr:spPr>
          <a:xfrm>
            <a:off x="73780650" y="13451662"/>
            <a:ext cx="125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114</xdr:col>
      <xdr:colOff>323850</xdr:colOff>
      <xdr:row>53</xdr:row>
      <xdr:rowOff>142875</xdr:rowOff>
    </xdr:from>
    <xdr:to>
      <xdr:col>114</xdr:col>
      <xdr:colOff>400050</xdr:colOff>
      <xdr:row>55</xdr:row>
      <xdr:rowOff>0</xdr:rowOff>
    </xdr:to>
    <xdr:sp>
      <xdr:nvSpPr>
        <xdr:cNvPr id="844" name="Rectangle 9221"/>
        <xdr:cNvSpPr>
          <a:spLocks/>
        </xdr:cNvSpPr>
      </xdr:nvSpPr>
      <xdr:spPr>
        <a:xfrm>
          <a:off x="84562950" y="12763500"/>
          <a:ext cx="76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6.25390625" style="307" customWidth="1"/>
    <col min="3" max="12" width="16.25390625" style="156" customWidth="1"/>
    <col min="13" max="13" width="4.75390625" style="156" customWidth="1"/>
    <col min="14" max="14" width="2.75390625" style="156" customWidth="1"/>
    <col min="15" max="16384" width="9.125" style="156" customWidth="1"/>
  </cols>
  <sheetData>
    <row r="1" spans="2:11" s="154" customFormat="1" ht="9.75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2:11" ht="36" customHeight="1">
      <c r="B2" s="156"/>
      <c r="D2" s="157"/>
      <c r="E2" s="157"/>
      <c r="F2" s="157"/>
      <c r="G2" s="157"/>
      <c r="H2" s="157"/>
      <c r="I2" s="157"/>
      <c r="J2" s="157"/>
      <c r="K2" s="157"/>
    </row>
    <row r="3" spans="2:12" s="158" customFormat="1" ht="21" customHeight="1">
      <c r="B3" s="159"/>
      <c r="C3" s="159"/>
      <c r="D3" s="160"/>
      <c r="I3" s="161"/>
      <c r="J3" s="159"/>
      <c r="K3" s="159"/>
      <c r="L3" s="162"/>
    </row>
    <row r="4" spans="1:15" s="168" customFormat="1" ht="24.75" customHeight="1">
      <c r="A4" s="163"/>
      <c r="B4" s="164" t="s">
        <v>79</v>
      </c>
      <c r="C4" s="165">
        <v>709</v>
      </c>
      <c r="D4" s="166"/>
      <c r="E4" s="163"/>
      <c r="F4" s="163"/>
      <c r="G4" s="167" t="s">
        <v>40</v>
      </c>
      <c r="H4" s="166"/>
      <c r="J4" s="169"/>
      <c r="K4" s="170" t="s">
        <v>80</v>
      </c>
      <c r="L4" s="164">
        <v>761023</v>
      </c>
      <c r="M4" s="163"/>
      <c r="N4" s="163"/>
      <c r="O4" s="163"/>
    </row>
    <row r="5" spans="1:15" s="168" customFormat="1" ht="24.75" customHeight="1">
      <c r="A5" s="163"/>
      <c r="B5" s="164" t="s">
        <v>79</v>
      </c>
      <c r="C5" s="165">
        <v>707</v>
      </c>
      <c r="D5" s="159"/>
      <c r="E5" s="159"/>
      <c r="F5" s="159"/>
      <c r="G5" s="167" t="s">
        <v>212</v>
      </c>
      <c r="H5" s="159"/>
      <c r="I5" s="171"/>
      <c r="J5" s="171"/>
      <c r="K5" s="172" t="s">
        <v>81</v>
      </c>
      <c r="L5" s="173">
        <v>717</v>
      </c>
      <c r="M5" s="171"/>
      <c r="N5" s="163"/>
      <c r="O5" s="163"/>
    </row>
    <row r="6" spans="1:15" s="168" customFormat="1" ht="24.75" customHeight="1">
      <c r="A6" s="163"/>
      <c r="B6" s="164" t="s">
        <v>79</v>
      </c>
      <c r="C6" s="165">
        <v>716</v>
      </c>
      <c r="D6" s="159"/>
      <c r="E6" s="159"/>
      <c r="F6" s="159"/>
      <c r="G6" s="167" t="s">
        <v>213</v>
      </c>
      <c r="H6" s="159"/>
      <c r="I6" s="171"/>
      <c r="J6" s="171"/>
      <c r="K6" s="171"/>
      <c r="L6" s="171"/>
      <c r="M6" s="171"/>
      <c r="N6" s="163"/>
      <c r="O6" s="163"/>
    </row>
    <row r="7" spans="2:12" s="174" customFormat="1" ht="21" customHeight="1" thickBot="1">
      <c r="B7" s="175"/>
      <c r="C7" s="176"/>
      <c r="D7" s="176"/>
      <c r="H7" s="176"/>
      <c r="I7" s="177"/>
      <c r="J7" s="178"/>
      <c r="K7" s="176"/>
      <c r="L7" s="176"/>
    </row>
    <row r="8" spans="1:13" s="163" customFormat="1" ht="24.75" customHeight="1">
      <c r="A8" s="179"/>
      <c r="B8" s="180"/>
      <c r="C8" s="181"/>
      <c r="D8" s="180"/>
      <c r="E8" s="182"/>
      <c r="F8" s="182"/>
      <c r="G8" s="182"/>
      <c r="H8" s="182"/>
      <c r="I8" s="180"/>
      <c r="J8" s="180"/>
      <c r="K8" s="180"/>
      <c r="L8" s="180"/>
      <c r="M8" s="183"/>
    </row>
    <row r="9" spans="1:13" ht="21" customHeight="1">
      <c r="A9" s="184"/>
      <c r="B9" s="185"/>
      <c r="C9" s="186"/>
      <c r="D9" s="187"/>
      <c r="E9" s="187"/>
      <c r="F9" s="188"/>
      <c r="G9" s="187"/>
      <c r="H9" s="187"/>
      <c r="I9" s="187"/>
      <c r="J9" s="187"/>
      <c r="K9" s="187"/>
      <c r="L9" s="189"/>
      <c r="M9" s="190"/>
    </row>
    <row r="10" spans="1:13" ht="25.5" customHeight="1">
      <c r="A10" s="184"/>
      <c r="B10" s="424" t="s">
        <v>82</v>
      </c>
      <c r="C10" s="425"/>
      <c r="D10" s="191"/>
      <c r="J10" s="191"/>
      <c r="K10" s="191"/>
      <c r="L10" s="192"/>
      <c r="M10" s="190"/>
    </row>
    <row r="11" spans="1:13" ht="25.5" customHeight="1">
      <c r="A11" s="184"/>
      <c r="B11" s="432" t="s">
        <v>83</v>
      </c>
      <c r="C11" s="433"/>
      <c r="D11" s="191"/>
      <c r="E11" s="193"/>
      <c r="F11" s="194"/>
      <c r="G11" s="195" t="s">
        <v>84</v>
      </c>
      <c r="H11" s="194"/>
      <c r="I11" s="193"/>
      <c r="J11" s="191"/>
      <c r="K11" s="196" t="s">
        <v>85</v>
      </c>
      <c r="L11" s="192"/>
      <c r="M11" s="190"/>
    </row>
    <row r="12" spans="1:13" ht="25.5" customHeight="1">
      <c r="A12" s="184"/>
      <c r="B12" s="434" t="s">
        <v>86</v>
      </c>
      <c r="C12" s="435"/>
      <c r="D12" s="191"/>
      <c r="E12" s="191"/>
      <c r="F12" s="191"/>
      <c r="G12" s="197" t="s">
        <v>87</v>
      </c>
      <c r="H12" s="191"/>
      <c r="I12" s="191"/>
      <c r="J12" s="191"/>
      <c r="K12" s="191"/>
      <c r="L12" s="192"/>
      <c r="M12" s="190"/>
    </row>
    <row r="13" spans="1:13" ht="21" customHeight="1">
      <c r="A13" s="184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200"/>
      <c r="M13" s="190"/>
    </row>
    <row r="14" spans="1:14" s="157" customFormat="1" ht="21" customHeight="1">
      <c r="A14" s="184"/>
      <c r="B14" s="201"/>
      <c r="C14" s="202"/>
      <c r="D14" s="191"/>
      <c r="E14" s="191"/>
      <c r="F14" s="191"/>
      <c r="G14" s="191"/>
      <c r="H14" s="191"/>
      <c r="I14" s="191"/>
      <c r="J14" s="191"/>
      <c r="K14" s="191"/>
      <c r="L14" s="192"/>
      <c r="M14" s="203"/>
      <c r="N14" s="204"/>
    </row>
    <row r="15" spans="1:13" ht="21" customHeight="1">
      <c r="A15" s="184"/>
      <c r="B15" s="436" t="s">
        <v>88</v>
      </c>
      <c r="C15" s="437"/>
      <c r="E15" s="205"/>
      <c r="F15" s="205"/>
      <c r="G15" s="206" t="s">
        <v>89</v>
      </c>
      <c r="I15" s="205"/>
      <c r="J15" s="205"/>
      <c r="K15" s="205"/>
      <c r="L15" s="207"/>
      <c r="M15" s="190"/>
    </row>
    <row r="16" spans="1:13" ht="21" customHeight="1">
      <c r="A16" s="184"/>
      <c r="B16" s="422" t="s">
        <v>90</v>
      </c>
      <c r="C16" s="423"/>
      <c r="E16" s="191"/>
      <c r="F16" s="191"/>
      <c r="G16" s="208">
        <v>272.615</v>
      </c>
      <c r="I16" s="191"/>
      <c r="J16" s="209"/>
      <c r="K16" s="191"/>
      <c r="L16" s="210"/>
      <c r="M16" s="190"/>
    </row>
    <row r="17" spans="1:13" ht="21" customHeight="1">
      <c r="A17" s="184"/>
      <c r="B17" s="211"/>
      <c r="C17" s="204"/>
      <c r="F17" s="212" t="s">
        <v>155</v>
      </c>
      <c r="H17" s="403" t="s">
        <v>199</v>
      </c>
      <c r="K17" s="191"/>
      <c r="L17" s="210"/>
      <c r="M17" s="190"/>
    </row>
    <row r="18" spans="1:16" ht="21" customHeight="1">
      <c r="A18" s="184"/>
      <c r="B18" s="426" t="s">
        <v>91</v>
      </c>
      <c r="C18" s="427"/>
      <c r="F18" s="382" t="s">
        <v>200</v>
      </c>
      <c r="J18" s="191"/>
      <c r="K18" s="191"/>
      <c r="L18" s="210"/>
      <c r="M18" s="190"/>
      <c r="P18" s="157"/>
    </row>
    <row r="19" spans="1:16" s="220" customFormat="1" ht="21" customHeight="1">
      <c r="A19" s="214"/>
      <c r="B19" s="215"/>
      <c r="C19" s="216"/>
      <c r="D19" s="217"/>
      <c r="E19" s="217"/>
      <c r="F19" s="217"/>
      <c r="G19" s="217"/>
      <c r="H19" s="217"/>
      <c r="I19" s="217"/>
      <c r="J19" s="217"/>
      <c r="K19" s="217"/>
      <c r="L19" s="218"/>
      <c r="M19" s="219"/>
      <c r="P19" s="221"/>
    </row>
    <row r="20" spans="1:14" s="157" customFormat="1" ht="21" customHeight="1">
      <c r="A20" s="184"/>
      <c r="B20" s="222"/>
      <c r="C20" s="191"/>
      <c r="D20" s="191"/>
      <c r="E20" s="191"/>
      <c r="F20" s="191"/>
      <c r="G20" s="191"/>
      <c r="H20" s="191"/>
      <c r="I20" s="191"/>
      <c r="J20" s="191"/>
      <c r="K20" s="191"/>
      <c r="L20" s="192"/>
      <c r="M20" s="203"/>
      <c r="N20" s="204"/>
    </row>
    <row r="21" spans="1:13" s="168" customFormat="1" ht="21" customHeight="1">
      <c r="A21" s="184"/>
      <c r="B21" s="428" t="s">
        <v>92</v>
      </c>
      <c r="C21" s="429"/>
      <c r="D21" s="223"/>
      <c r="E21" s="223"/>
      <c r="F21" s="223"/>
      <c r="G21" s="224" t="s">
        <v>93</v>
      </c>
      <c r="H21" s="223"/>
      <c r="I21" s="394"/>
      <c r="J21" s="223"/>
      <c r="K21" s="196" t="s">
        <v>94</v>
      </c>
      <c r="L21" s="225"/>
      <c r="M21" s="226"/>
    </row>
    <row r="22" spans="1:13" s="168" customFormat="1" ht="21" customHeight="1">
      <c r="A22" s="184"/>
      <c r="B22" s="426" t="s">
        <v>95</v>
      </c>
      <c r="C22" s="427"/>
      <c r="D22" s="227"/>
      <c r="E22" s="227"/>
      <c r="F22" s="227"/>
      <c r="G22" s="224" t="s">
        <v>96</v>
      </c>
      <c r="H22" s="227"/>
      <c r="J22" s="227"/>
      <c r="K22" s="196" t="s">
        <v>97</v>
      </c>
      <c r="L22" s="228"/>
      <c r="M22" s="226"/>
    </row>
    <row r="23" spans="1:13" ht="21" customHeight="1">
      <c r="A23" s="184"/>
      <c r="B23" s="430"/>
      <c r="C23" s="431"/>
      <c r="D23" s="229"/>
      <c r="E23" s="229"/>
      <c r="F23" s="229"/>
      <c r="G23" s="229"/>
      <c r="H23" s="229"/>
      <c r="I23" s="229"/>
      <c r="J23" s="229"/>
      <c r="K23" s="229"/>
      <c r="L23" s="230"/>
      <c r="M23" s="190"/>
    </row>
    <row r="24" spans="1:13" ht="24.75" customHeight="1">
      <c r="A24" s="184"/>
      <c r="B24" s="231"/>
      <c r="C24" s="232"/>
      <c r="D24" s="232"/>
      <c r="E24" s="233"/>
      <c r="F24" s="233"/>
      <c r="G24" s="404" t="s">
        <v>201</v>
      </c>
      <c r="H24" s="233"/>
      <c r="I24" s="232"/>
      <c r="J24" s="234"/>
      <c r="K24" s="232"/>
      <c r="L24" s="232"/>
      <c r="M24" s="190"/>
    </row>
    <row r="25" spans="1:13" ht="21" customHeight="1">
      <c r="A25" s="184"/>
      <c r="B25" s="235"/>
      <c r="C25" s="236"/>
      <c r="D25" s="187"/>
      <c r="E25" s="187"/>
      <c r="F25" s="237"/>
      <c r="G25" s="238"/>
      <c r="H25" s="238"/>
      <c r="I25" s="238"/>
      <c r="J25" s="187"/>
      <c r="K25" s="187"/>
      <c r="L25" s="189"/>
      <c r="M25" s="190"/>
    </row>
    <row r="26" spans="1:13" ht="25.5" customHeight="1">
      <c r="A26" s="184"/>
      <c r="B26" s="424" t="s">
        <v>98</v>
      </c>
      <c r="C26" s="425"/>
      <c r="D26" s="193"/>
      <c r="E26" s="239" t="s">
        <v>156</v>
      </c>
      <c r="F26" s="191"/>
      <c r="G26" s="399"/>
      <c r="I26" s="239" t="s">
        <v>196</v>
      </c>
      <c r="J26" s="399"/>
      <c r="K26" s="399"/>
      <c r="L26" s="400"/>
      <c r="M26" s="190"/>
    </row>
    <row r="27" spans="1:13" s="168" customFormat="1" ht="25.5" customHeight="1">
      <c r="A27" s="184"/>
      <c r="B27" s="432" t="s">
        <v>83</v>
      </c>
      <c r="C27" s="433"/>
      <c r="D27" s="194"/>
      <c r="E27" s="241" t="s">
        <v>99</v>
      </c>
      <c r="F27" s="194"/>
      <c r="G27" s="394"/>
      <c r="H27" s="194"/>
      <c r="I27" s="241" t="s">
        <v>178</v>
      </c>
      <c r="J27" s="194"/>
      <c r="K27" s="401"/>
      <c r="L27" s="400"/>
      <c r="M27" s="226"/>
    </row>
    <row r="28" spans="1:13" s="168" customFormat="1" ht="25.5" customHeight="1">
      <c r="A28" s="184"/>
      <c r="B28" s="434" t="s">
        <v>86</v>
      </c>
      <c r="C28" s="435"/>
      <c r="D28" s="191"/>
      <c r="E28" s="197" t="s">
        <v>188</v>
      </c>
      <c r="F28" s="191"/>
      <c r="G28" s="191"/>
      <c r="I28" s="197" t="s">
        <v>179</v>
      </c>
      <c r="J28" s="209"/>
      <c r="K28" s="401"/>
      <c r="L28" s="240"/>
      <c r="M28" s="226"/>
    </row>
    <row r="29" spans="1:13" s="168" customFormat="1" ht="21" customHeight="1">
      <c r="A29" s="184"/>
      <c r="B29" s="242"/>
      <c r="C29" s="243"/>
      <c r="D29" s="199"/>
      <c r="E29" s="199"/>
      <c r="F29" s="199"/>
      <c r="G29" s="199"/>
      <c r="H29" s="199"/>
      <c r="I29" s="199"/>
      <c r="J29" s="199"/>
      <c r="K29" s="199"/>
      <c r="L29" s="244"/>
      <c r="M29" s="226"/>
    </row>
    <row r="30" spans="1:13" s="251" customFormat="1" ht="25.5" customHeight="1">
      <c r="A30" s="245"/>
      <c r="B30" s="438" t="s">
        <v>100</v>
      </c>
      <c r="C30" s="439"/>
      <c r="D30" s="247"/>
      <c r="E30" s="248">
        <v>14</v>
      </c>
      <c r="F30" s="402"/>
      <c r="G30" s="402"/>
      <c r="H30" s="402"/>
      <c r="I30" s="248">
        <v>16</v>
      </c>
      <c r="J30" s="246"/>
      <c r="K30" s="402"/>
      <c r="L30" s="249"/>
      <c r="M30" s="250"/>
    </row>
    <row r="31" spans="1:14" s="157" customFormat="1" ht="21" customHeight="1">
      <c r="A31" s="184"/>
      <c r="B31" s="222"/>
      <c r="C31" s="191"/>
      <c r="D31" s="191"/>
      <c r="E31" s="191"/>
      <c r="F31" s="191"/>
      <c r="G31" s="191"/>
      <c r="H31" s="191"/>
      <c r="I31" s="191"/>
      <c r="J31" s="191"/>
      <c r="K31" s="191"/>
      <c r="L31" s="396"/>
      <c r="M31" s="203"/>
      <c r="N31" s="204"/>
    </row>
    <row r="32" spans="1:13" s="168" customFormat="1" ht="21" customHeight="1">
      <c r="A32" s="184"/>
      <c r="B32" s="428" t="s">
        <v>92</v>
      </c>
      <c r="C32" s="429"/>
      <c r="D32" s="421" t="s">
        <v>93</v>
      </c>
      <c r="E32" s="421"/>
      <c r="F32" s="380" t="s">
        <v>94</v>
      </c>
      <c r="G32" s="395"/>
      <c r="H32" s="421" t="s">
        <v>197</v>
      </c>
      <c r="I32" s="421"/>
      <c r="J32" s="380" t="s">
        <v>202</v>
      </c>
      <c r="L32" s="397"/>
      <c r="M32" s="226"/>
    </row>
    <row r="33" spans="1:13" s="168" customFormat="1" ht="21" customHeight="1">
      <c r="A33" s="184"/>
      <c r="B33" s="426" t="s">
        <v>95</v>
      </c>
      <c r="C33" s="427"/>
      <c r="D33" s="421" t="s">
        <v>96</v>
      </c>
      <c r="E33" s="421"/>
      <c r="F33" s="380" t="s">
        <v>97</v>
      </c>
      <c r="G33" s="395"/>
      <c r="H33" s="421" t="s">
        <v>198</v>
      </c>
      <c r="I33" s="421"/>
      <c r="J33" s="380" t="s">
        <v>180</v>
      </c>
      <c r="L33" s="397"/>
      <c r="M33" s="226"/>
    </row>
    <row r="34" spans="1:13" ht="21" customHeight="1">
      <c r="A34" s="184"/>
      <c r="B34" s="430"/>
      <c r="C34" s="431"/>
      <c r="D34" s="229"/>
      <c r="E34" s="229"/>
      <c r="F34" s="229"/>
      <c r="G34" s="229"/>
      <c r="H34" s="229"/>
      <c r="I34" s="229"/>
      <c r="J34" s="229"/>
      <c r="K34" s="229"/>
      <c r="L34" s="398"/>
      <c r="M34" s="190"/>
    </row>
    <row r="35" spans="1:13" ht="24.75" customHeight="1">
      <c r="A35" s="184"/>
      <c r="B35" s="231"/>
      <c r="C35" s="231"/>
      <c r="D35" s="231"/>
      <c r="E35" s="231"/>
      <c r="F35" s="231"/>
      <c r="G35" s="231"/>
      <c r="H35" s="231"/>
      <c r="I35" s="231"/>
      <c r="J35" s="232"/>
      <c r="K35" s="232"/>
      <c r="L35" s="232"/>
      <c r="M35" s="190"/>
    </row>
    <row r="36" spans="1:13" ht="30" customHeight="1">
      <c r="A36" s="184"/>
      <c r="B36" s="252"/>
      <c r="C36" s="253"/>
      <c r="D36" s="253"/>
      <c r="E36" s="253"/>
      <c r="F36" s="253"/>
      <c r="G36" s="254" t="s">
        <v>101</v>
      </c>
      <c r="H36" s="253"/>
      <c r="I36" s="253"/>
      <c r="J36" s="255"/>
      <c r="K36" s="255"/>
      <c r="L36" s="256"/>
      <c r="M36" s="190"/>
    </row>
    <row r="37" spans="1:13" s="265" customFormat="1" ht="21" customHeight="1" thickBot="1">
      <c r="A37" s="257"/>
      <c r="B37" s="258" t="s">
        <v>10</v>
      </c>
      <c r="C37" s="259" t="s">
        <v>102</v>
      </c>
      <c r="D37" s="259" t="s">
        <v>103</v>
      </c>
      <c r="E37" s="260" t="s">
        <v>104</v>
      </c>
      <c r="F37" s="261"/>
      <c r="G37" s="262"/>
      <c r="H37" s="262"/>
      <c r="I37" s="263" t="s">
        <v>105</v>
      </c>
      <c r="J37" s="262"/>
      <c r="K37" s="262"/>
      <c r="L37" s="264"/>
      <c r="M37" s="190"/>
    </row>
    <row r="38" spans="1:13" s="168" customFormat="1" ht="21" customHeight="1" thickTop="1">
      <c r="A38" s="266"/>
      <c r="B38" s="267"/>
      <c r="C38" s="268"/>
      <c r="D38" s="269"/>
      <c r="E38" s="270"/>
      <c r="F38" s="271"/>
      <c r="G38" s="272"/>
      <c r="H38" s="272"/>
      <c r="I38" s="227"/>
      <c r="J38" s="272"/>
      <c r="K38" s="272"/>
      <c r="L38" s="273"/>
      <c r="M38" s="190"/>
    </row>
    <row r="39" spans="1:13" s="168" customFormat="1" ht="21" customHeight="1">
      <c r="A39" s="257"/>
      <c r="B39" s="274">
        <v>1</v>
      </c>
      <c r="C39" s="275">
        <v>271.938</v>
      </c>
      <c r="D39" s="276">
        <v>272.647</v>
      </c>
      <c r="E39" s="417">
        <f>(D39-C39)*1000</f>
        <v>709.0000000000032</v>
      </c>
      <c r="F39" s="271"/>
      <c r="H39" s="272"/>
      <c r="I39" s="281" t="s">
        <v>106</v>
      </c>
      <c r="L39" s="210"/>
      <c r="M39" s="190"/>
    </row>
    <row r="40" spans="1:13" s="168" customFormat="1" ht="21" customHeight="1">
      <c r="A40" s="279"/>
      <c r="B40" s="267"/>
      <c r="C40" s="280"/>
      <c r="D40" s="269"/>
      <c r="E40" s="418"/>
      <c r="F40" s="271"/>
      <c r="G40" s="272"/>
      <c r="H40" s="272"/>
      <c r="I40" s="272"/>
      <c r="J40" s="272"/>
      <c r="K40" s="272"/>
      <c r="L40" s="273"/>
      <c r="M40" s="190"/>
    </row>
    <row r="41" spans="1:13" s="168" customFormat="1" ht="21" customHeight="1">
      <c r="A41" s="257"/>
      <c r="B41" s="274">
        <v>2</v>
      </c>
      <c r="C41" s="275">
        <v>272.054</v>
      </c>
      <c r="D41" s="276">
        <v>272.618</v>
      </c>
      <c r="E41" s="417">
        <f>(D41-C41)*1000</f>
        <v>564.0000000000214</v>
      </c>
      <c r="F41" s="271"/>
      <c r="H41" s="272"/>
      <c r="I41" s="278" t="s">
        <v>111</v>
      </c>
      <c r="L41" s="210"/>
      <c r="M41" s="190"/>
    </row>
    <row r="42" spans="1:13" s="168" customFormat="1" ht="21" customHeight="1">
      <c r="A42" s="279"/>
      <c r="B42" s="267"/>
      <c r="C42" s="280"/>
      <c r="D42" s="269"/>
      <c r="E42" s="418"/>
      <c r="F42" s="271"/>
      <c r="G42" s="272"/>
      <c r="H42" s="272"/>
      <c r="I42" s="272"/>
      <c r="J42" s="272"/>
      <c r="K42" s="272"/>
      <c r="L42" s="273"/>
      <c r="M42" s="190"/>
    </row>
    <row r="43" spans="1:13" s="168" customFormat="1" ht="21" customHeight="1">
      <c r="A43" s="257"/>
      <c r="B43" s="274">
        <v>3</v>
      </c>
      <c r="C43" s="275">
        <v>271.932</v>
      </c>
      <c r="D43" s="276">
        <v>272.225</v>
      </c>
      <c r="E43" s="417">
        <f>(D43-C43)*1000</f>
        <v>293.00000000000637</v>
      </c>
      <c r="F43" s="271"/>
      <c r="H43" s="272"/>
      <c r="I43" s="281" t="s">
        <v>106</v>
      </c>
      <c r="L43" s="210"/>
      <c r="M43" s="190"/>
    </row>
    <row r="44" spans="1:13" s="168" customFormat="1" ht="21" customHeight="1">
      <c r="A44" s="279"/>
      <c r="B44" s="267"/>
      <c r="C44" s="280"/>
      <c r="D44" s="419"/>
      <c r="E44" s="418"/>
      <c r="F44" s="271"/>
      <c r="H44" s="272"/>
      <c r="I44" s="213"/>
      <c r="L44" s="210"/>
      <c r="M44" s="190"/>
    </row>
    <row r="45" spans="1:13" s="168" customFormat="1" ht="21" customHeight="1">
      <c r="A45" s="279"/>
      <c r="B45" s="274">
        <v>4</v>
      </c>
      <c r="C45" s="275">
        <v>272.159</v>
      </c>
      <c r="D45" s="276">
        <v>272.399</v>
      </c>
      <c r="E45" s="417">
        <f>(D45-C45)*1000</f>
        <v>240.0000000000091</v>
      </c>
      <c r="F45" s="271"/>
      <c r="H45" s="272"/>
      <c r="I45" s="281" t="s">
        <v>106</v>
      </c>
      <c r="L45" s="210"/>
      <c r="M45" s="190"/>
    </row>
    <row r="46" spans="1:13" s="168" customFormat="1" ht="21" customHeight="1">
      <c r="A46" s="279"/>
      <c r="B46" s="282" t="s">
        <v>107</v>
      </c>
      <c r="C46" s="275">
        <v>272.472</v>
      </c>
      <c r="D46" s="276">
        <v>272.559</v>
      </c>
      <c r="E46" s="417">
        <f>(D46-C46)*1000</f>
        <v>87.00000000004593</v>
      </c>
      <c r="F46" s="271"/>
      <c r="H46" s="272"/>
      <c r="I46" s="420" t="s">
        <v>211</v>
      </c>
      <c r="L46" s="210"/>
      <c r="M46" s="190"/>
    </row>
    <row r="47" spans="1:13" s="168" customFormat="1" ht="21" customHeight="1">
      <c r="A47" s="279"/>
      <c r="B47" s="267"/>
      <c r="C47" s="280"/>
      <c r="D47" s="419"/>
      <c r="E47" s="418"/>
      <c r="F47" s="271"/>
      <c r="H47" s="272"/>
      <c r="I47" s="213"/>
      <c r="L47" s="210"/>
      <c r="M47" s="190"/>
    </row>
    <row r="48" spans="1:13" s="168" customFormat="1" ht="21" customHeight="1">
      <c r="A48" s="279"/>
      <c r="B48" s="274">
        <v>5</v>
      </c>
      <c r="C48" s="275">
        <v>272.303</v>
      </c>
      <c r="D48" s="276">
        <v>272.561</v>
      </c>
      <c r="E48" s="417">
        <f>(D48-C48)*1000</f>
        <v>257.99999999998136</v>
      </c>
      <c r="F48" s="271"/>
      <c r="H48" s="272"/>
      <c r="I48" s="281" t="s">
        <v>106</v>
      </c>
      <c r="L48" s="210"/>
      <c r="M48" s="190"/>
    </row>
    <row r="49" spans="1:13" s="168" customFormat="1" ht="21" customHeight="1">
      <c r="A49" s="279"/>
      <c r="B49" s="282" t="s">
        <v>161</v>
      </c>
      <c r="C49" s="275">
        <v>271.802</v>
      </c>
      <c r="D49" s="276">
        <v>272.225</v>
      </c>
      <c r="E49" s="417">
        <f>(D49-C49)*1000</f>
        <v>423.0000000000018</v>
      </c>
      <c r="F49" s="271"/>
      <c r="H49" s="272"/>
      <c r="I49" s="420" t="s">
        <v>176</v>
      </c>
      <c r="L49" s="210"/>
      <c r="M49" s="190"/>
    </row>
    <row r="50" spans="1:13" s="168" customFormat="1" ht="21" customHeight="1">
      <c r="A50" s="279"/>
      <c r="B50" s="267"/>
      <c r="C50" s="280"/>
      <c r="D50" s="419"/>
      <c r="E50" s="418"/>
      <c r="F50" s="271"/>
      <c r="H50" s="272"/>
      <c r="I50" s="272"/>
      <c r="L50" s="210"/>
      <c r="M50" s="190"/>
    </row>
    <row r="51" spans="1:13" s="168" customFormat="1" ht="21" customHeight="1">
      <c r="A51" s="279"/>
      <c r="B51" s="274">
        <v>6</v>
      </c>
      <c r="C51" s="275">
        <v>272.219</v>
      </c>
      <c r="D51" s="276">
        <v>272.412</v>
      </c>
      <c r="E51" s="417">
        <f>(D51-C51)*1000</f>
        <v>192.99999999998363</v>
      </c>
      <c r="F51" s="271"/>
      <c r="H51" s="272"/>
      <c r="I51" s="281" t="s">
        <v>106</v>
      </c>
      <c r="L51" s="210"/>
      <c r="M51" s="190"/>
    </row>
    <row r="52" spans="1:13" s="168" customFormat="1" ht="21" customHeight="1">
      <c r="A52" s="279"/>
      <c r="B52" s="267"/>
      <c r="C52" s="280"/>
      <c r="D52" s="269"/>
      <c r="E52" s="418"/>
      <c r="F52" s="271"/>
      <c r="H52" s="272"/>
      <c r="I52" s="272"/>
      <c r="L52" s="210"/>
      <c r="M52" s="190"/>
    </row>
    <row r="53" spans="1:13" s="168" customFormat="1" ht="21" customHeight="1">
      <c r="A53" s="279"/>
      <c r="B53" s="274">
        <v>7</v>
      </c>
      <c r="C53" s="275">
        <v>271.855</v>
      </c>
      <c r="D53" s="276">
        <v>272.467</v>
      </c>
      <c r="E53" s="417">
        <f>(D53-C53)*1000</f>
        <v>611.9999999999663</v>
      </c>
      <c r="F53" s="271"/>
      <c r="H53" s="272"/>
      <c r="I53" s="281" t="s">
        <v>106</v>
      </c>
      <c r="L53" s="210"/>
      <c r="M53" s="190"/>
    </row>
    <row r="54" spans="1:13" s="168" customFormat="1" ht="21" customHeight="1">
      <c r="A54" s="279"/>
      <c r="B54" s="267"/>
      <c r="C54" s="280"/>
      <c r="D54" s="269"/>
      <c r="E54" s="418"/>
      <c r="F54" s="271"/>
      <c r="H54" s="272"/>
      <c r="I54" s="213"/>
      <c r="L54" s="210"/>
      <c r="M54" s="190"/>
    </row>
    <row r="55" spans="1:13" s="168" customFormat="1" ht="21" customHeight="1">
      <c r="A55" s="279"/>
      <c r="B55" s="274">
        <v>9</v>
      </c>
      <c r="C55" s="275">
        <v>272.013</v>
      </c>
      <c r="D55" s="276">
        <v>272.422</v>
      </c>
      <c r="E55" s="417">
        <f>(D55-C55)*1000</f>
        <v>409.00000000004866</v>
      </c>
      <c r="F55" s="271"/>
      <c r="H55" s="272"/>
      <c r="I55" s="281" t="s">
        <v>106</v>
      </c>
      <c r="L55" s="210"/>
      <c r="M55" s="190"/>
    </row>
    <row r="56" spans="1:13" s="168" customFormat="1" ht="21" customHeight="1">
      <c r="A56" s="279"/>
      <c r="B56" s="282" t="s">
        <v>160</v>
      </c>
      <c r="C56" s="275">
        <v>271.846</v>
      </c>
      <c r="D56" s="276">
        <v>271.939</v>
      </c>
      <c r="E56" s="417">
        <f>(D56-C56)*1000</f>
        <v>93.00000000001774</v>
      </c>
      <c r="F56" s="271"/>
      <c r="H56" s="272"/>
      <c r="I56" s="420" t="s">
        <v>177</v>
      </c>
      <c r="L56" s="210"/>
      <c r="M56" s="190"/>
    </row>
    <row r="57" spans="1:13" s="168" customFormat="1" ht="21" customHeight="1">
      <c r="A57" s="279"/>
      <c r="B57" s="267"/>
      <c r="C57" s="280"/>
      <c r="D57" s="419"/>
      <c r="E57" s="418"/>
      <c r="F57" s="271"/>
      <c r="H57" s="272"/>
      <c r="I57" s="213"/>
      <c r="L57" s="210"/>
      <c r="M57" s="190"/>
    </row>
    <row r="58" spans="1:13" s="168" customFormat="1" ht="21" customHeight="1">
      <c r="A58" s="279"/>
      <c r="B58" s="274">
        <v>11</v>
      </c>
      <c r="C58" s="379">
        <v>272.055</v>
      </c>
      <c r="D58" s="276">
        <v>272.411</v>
      </c>
      <c r="E58" s="417">
        <f>(D58-C58)*1000</f>
        <v>355.99999999999454</v>
      </c>
      <c r="F58" s="271"/>
      <c r="H58" s="272"/>
      <c r="I58" s="281" t="s">
        <v>175</v>
      </c>
      <c r="L58" s="210"/>
      <c r="M58" s="190"/>
    </row>
    <row r="59" spans="1:13" s="168" customFormat="1" ht="21" customHeight="1">
      <c r="A59" s="279"/>
      <c r="B59" s="283"/>
      <c r="C59" s="284"/>
      <c r="D59" s="285"/>
      <c r="E59" s="286"/>
      <c r="F59" s="287"/>
      <c r="G59" s="288"/>
      <c r="H59" s="288"/>
      <c r="I59" s="288"/>
      <c r="J59" s="288"/>
      <c r="K59" s="288"/>
      <c r="L59" s="289"/>
      <c r="M59" s="190"/>
    </row>
    <row r="60" spans="1:13" ht="24.75" customHeight="1">
      <c r="A60" s="257"/>
      <c r="B60" s="231"/>
      <c r="C60" s="231"/>
      <c r="D60" s="231"/>
      <c r="E60" s="231"/>
      <c r="F60" s="231"/>
      <c r="G60" s="231"/>
      <c r="H60" s="231"/>
      <c r="I60" s="231"/>
      <c r="J60" s="232"/>
      <c r="K60" s="232"/>
      <c r="L60" s="232"/>
      <c r="M60" s="190"/>
    </row>
    <row r="61" spans="1:13" ht="30" customHeight="1">
      <c r="A61" s="279"/>
      <c r="B61" s="252"/>
      <c r="C61" s="253"/>
      <c r="D61" s="253"/>
      <c r="E61" s="253"/>
      <c r="F61" s="253"/>
      <c r="G61" s="254" t="s">
        <v>108</v>
      </c>
      <c r="H61" s="253"/>
      <c r="I61" s="253"/>
      <c r="J61" s="255"/>
      <c r="K61" s="255"/>
      <c r="L61" s="256"/>
      <c r="M61" s="190"/>
    </row>
    <row r="62" spans="1:13" ht="21" customHeight="1" thickBot="1">
      <c r="A62" s="279"/>
      <c r="B62" s="258" t="s">
        <v>10</v>
      </c>
      <c r="C62" s="259" t="s">
        <v>102</v>
      </c>
      <c r="D62" s="259" t="s">
        <v>103</v>
      </c>
      <c r="E62" s="260" t="s">
        <v>104</v>
      </c>
      <c r="F62" s="261"/>
      <c r="G62" s="262"/>
      <c r="H62" s="262"/>
      <c r="I62" s="263" t="s">
        <v>105</v>
      </c>
      <c r="J62" s="262"/>
      <c r="K62" s="262"/>
      <c r="L62" s="264"/>
      <c r="M62" s="190"/>
    </row>
    <row r="63" spans="1:13" s="171" customFormat="1" ht="21" customHeight="1" thickTop="1">
      <c r="A63" s="279"/>
      <c r="B63" s="267"/>
      <c r="C63" s="268"/>
      <c r="D63" s="290"/>
      <c r="E63" s="270"/>
      <c r="F63" s="291"/>
      <c r="G63" s="204"/>
      <c r="H63" s="204"/>
      <c r="I63" s="292"/>
      <c r="J63" s="293"/>
      <c r="K63" s="293"/>
      <c r="L63" s="240"/>
      <c r="M63" s="203"/>
    </row>
    <row r="64" spans="1:13" s="295" customFormat="1" ht="21" customHeight="1">
      <c r="A64" s="184"/>
      <c r="B64" s="274" t="s">
        <v>157</v>
      </c>
      <c r="C64" s="275">
        <v>272.327</v>
      </c>
      <c r="D64" s="276">
        <v>272.547</v>
      </c>
      <c r="E64" s="277">
        <f>(D64-C64)*1000</f>
        <v>220.00000000002728</v>
      </c>
      <c r="F64" s="291"/>
      <c r="G64" s="204"/>
      <c r="H64" s="204"/>
      <c r="I64" s="294" t="s">
        <v>110</v>
      </c>
      <c r="J64" s="204"/>
      <c r="K64" s="204"/>
      <c r="L64" s="240"/>
      <c r="M64" s="203"/>
    </row>
    <row r="65" spans="1:13" s="295" customFormat="1" ht="21" customHeight="1">
      <c r="A65" s="296"/>
      <c r="B65" s="267"/>
      <c r="C65" s="268"/>
      <c r="D65" s="290"/>
      <c r="E65" s="270"/>
      <c r="F65" s="291"/>
      <c r="G65" s="204"/>
      <c r="H65" s="204"/>
      <c r="I65" s="297" t="s">
        <v>159</v>
      </c>
      <c r="J65" s="204"/>
      <c r="K65" s="204"/>
      <c r="L65" s="240"/>
      <c r="M65" s="203"/>
    </row>
    <row r="66" spans="1:13" s="168" customFormat="1" ht="21" customHeight="1">
      <c r="A66" s="296"/>
      <c r="B66" s="267"/>
      <c r="C66" s="280"/>
      <c r="D66" s="269"/>
      <c r="E66" s="270"/>
      <c r="F66" s="271"/>
      <c r="H66" s="272"/>
      <c r="I66" s="213"/>
      <c r="L66" s="210"/>
      <c r="M66" s="190"/>
    </row>
    <row r="67" spans="1:13" s="295" customFormat="1" ht="21" customHeight="1">
      <c r="A67" s="279"/>
      <c r="B67" s="274" t="s">
        <v>109</v>
      </c>
      <c r="C67" s="275">
        <v>272.262</v>
      </c>
      <c r="D67" s="276">
        <v>272.547</v>
      </c>
      <c r="E67" s="277">
        <f>(D67-C67)*1000</f>
        <v>285.000000000025</v>
      </c>
      <c r="F67" s="291"/>
      <c r="G67" s="204"/>
      <c r="H67" s="204"/>
      <c r="I67" s="294" t="s">
        <v>158</v>
      </c>
      <c r="J67" s="204"/>
      <c r="K67" s="204"/>
      <c r="L67" s="240"/>
      <c r="M67" s="203"/>
    </row>
    <row r="68" spans="1:13" s="171" customFormat="1" ht="21" customHeight="1">
      <c r="A68" s="296"/>
      <c r="B68" s="298"/>
      <c r="C68" s="299"/>
      <c r="D68" s="300"/>
      <c r="E68" s="301"/>
      <c r="F68" s="302"/>
      <c r="G68" s="303"/>
      <c r="H68" s="303"/>
      <c r="I68" s="303"/>
      <c r="J68" s="303"/>
      <c r="K68" s="303"/>
      <c r="L68" s="301"/>
      <c r="M68" s="203"/>
    </row>
    <row r="69" spans="1:13" ht="24.75" customHeight="1" thickBot="1">
      <c r="A69" s="304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6"/>
    </row>
  </sheetData>
  <sheetProtection password="E9A7" sheet="1" objects="1" scenarios="1"/>
  <mergeCells count="20">
    <mergeCell ref="B33:C33"/>
    <mergeCell ref="B10:C10"/>
    <mergeCell ref="B11:C11"/>
    <mergeCell ref="B12:C12"/>
    <mergeCell ref="B15:C15"/>
    <mergeCell ref="B34:C34"/>
    <mergeCell ref="B27:C27"/>
    <mergeCell ref="B28:C28"/>
    <mergeCell ref="B30:C30"/>
    <mergeCell ref="B32:C32"/>
    <mergeCell ref="H32:I32"/>
    <mergeCell ref="H33:I33"/>
    <mergeCell ref="D32:E32"/>
    <mergeCell ref="D33:E33"/>
    <mergeCell ref="B16:C16"/>
    <mergeCell ref="B26:C26"/>
    <mergeCell ref="B18:C18"/>
    <mergeCell ref="B21:C21"/>
    <mergeCell ref="B22:C22"/>
    <mergeCell ref="B23:C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92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48:145" ht="12.75" customHeight="1" thickBot="1">
      <c r="AV1" s="65" t="s">
        <v>16</v>
      </c>
      <c r="AW1" s="66" t="s">
        <v>16</v>
      </c>
      <c r="CR1" s="65" t="s">
        <v>16</v>
      </c>
      <c r="CS1" s="66" t="s">
        <v>16</v>
      </c>
      <c r="EN1" s="65" t="s">
        <v>16</v>
      </c>
      <c r="EO1" s="66" t="s">
        <v>16</v>
      </c>
    </row>
    <row r="2" spans="2:191" ht="36" customHeight="1" thickBot="1">
      <c r="B2" s="2"/>
      <c r="C2" s="3"/>
      <c r="D2" s="3"/>
      <c r="E2" s="3"/>
      <c r="F2" s="3"/>
      <c r="G2" s="3"/>
      <c r="H2" s="440" t="s">
        <v>1</v>
      </c>
      <c r="I2" s="440"/>
      <c r="J2" s="440"/>
      <c r="K2" s="440"/>
      <c r="L2" s="440"/>
      <c r="M2" s="440"/>
      <c r="N2" s="3"/>
      <c r="O2" s="3"/>
      <c r="P2" s="3"/>
      <c r="Q2" s="3"/>
      <c r="R2" s="3"/>
      <c r="S2" s="67"/>
      <c r="AF2" s="2"/>
      <c r="AG2" s="3"/>
      <c r="AH2" s="3"/>
      <c r="AI2" s="3"/>
      <c r="AJ2" s="3"/>
      <c r="AK2" s="3"/>
      <c r="AL2" s="440" t="s">
        <v>1</v>
      </c>
      <c r="AM2" s="440"/>
      <c r="AN2" s="440"/>
      <c r="AO2" s="440"/>
      <c r="AP2" s="3"/>
      <c r="AQ2" s="3"/>
      <c r="AR2" s="3"/>
      <c r="AS2" s="3"/>
      <c r="AT2" s="3"/>
      <c r="AU2" s="67"/>
      <c r="EP2" s="2"/>
      <c r="EQ2" s="3"/>
      <c r="ER2" s="3"/>
      <c r="ES2" s="3"/>
      <c r="ET2" s="440" t="s">
        <v>1</v>
      </c>
      <c r="EU2" s="440"/>
      <c r="EV2" s="440"/>
      <c r="EW2" s="440"/>
      <c r="EX2" s="440"/>
      <c r="EY2" s="440"/>
      <c r="EZ2" s="3"/>
      <c r="FA2" s="3"/>
      <c r="FB2" s="3"/>
      <c r="FC2" s="67"/>
      <c r="FT2" s="2"/>
      <c r="FU2" s="3"/>
      <c r="FV2" s="3"/>
      <c r="FW2" s="3"/>
      <c r="FX2" s="3"/>
      <c r="FY2" s="3"/>
      <c r="FZ2" s="440" t="s">
        <v>1</v>
      </c>
      <c r="GA2" s="440"/>
      <c r="GB2" s="440"/>
      <c r="GC2" s="440"/>
      <c r="GD2" s="3"/>
      <c r="GE2" s="3"/>
      <c r="GF2" s="3"/>
      <c r="GG2" s="3"/>
      <c r="GH2" s="3"/>
      <c r="GI2" s="67"/>
    </row>
    <row r="3" spans="2:191" ht="21" customHeight="1" thickBot="1">
      <c r="B3" s="447" t="s">
        <v>2</v>
      </c>
      <c r="C3" s="448"/>
      <c r="D3" s="448"/>
      <c r="E3" s="448"/>
      <c r="F3" s="7"/>
      <c r="G3" s="6"/>
      <c r="H3" s="5"/>
      <c r="I3" s="5"/>
      <c r="J3" s="448" t="s">
        <v>3</v>
      </c>
      <c r="K3" s="448"/>
      <c r="L3" s="416"/>
      <c r="M3" s="416"/>
      <c r="N3" s="7"/>
      <c r="O3" s="6"/>
      <c r="P3" s="454" t="s">
        <v>123</v>
      </c>
      <c r="Q3" s="448"/>
      <c r="R3" s="448"/>
      <c r="S3" s="453"/>
      <c r="AF3" s="4"/>
      <c r="AG3" s="5"/>
      <c r="AH3" s="5"/>
      <c r="AI3" s="5"/>
      <c r="AJ3" s="5"/>
      <c r="AK3" s="5"/>
      <c r="AL3" s="441" t="s">
        <v>17</v>
      </c>
      <c r="AM3" s="441"/>
      <c r="AN3" s="441"/>
      <c r="AO3" s="441"/>
      <c r="AP3" s="5"/>
      <c r="AQ3" s="5"/>
      <c r="AR3" s="5"/>
      <c r="AS3" s="5"/>
      <c r="AT3" s="5"/>
      <c r="AU3" s="68"/>
      <c r="EP3" s="4"/>
      <c r="EQ3" s="5"/>
      <c r="ER3" s="5"/>
      <c r="ES3" s="5"/>
      <c r="ET3" s="5"/>
      <c r="EU3" s="5"/>
      <c r="EV3" s="441" t="s">
        <v>17</v>
      </c>
      <c r="EW3" s="441"/>
      <c r="EX3" s="5"/>
      <c r="EY3" s="5"/>
      <c r="EZ3" s="5"/>
      <c r="FA3" s="5"/>
      <c r="FB3" s="5"/>
      <c r="FC3" s="68"/>
      <c r="FT3" s="447" t="s">
        <v>123</v>
      </c>
      <c r="FU3" s="459"/>
      <c r="FV3" s="7"/>
      <c r="FW3" s="6"/>
      <c r="FX3" s="5"/>
      <c r="FY3" s="5"/>
      <c r="FZ3" s="448" t="s">
        <v>3</v>
      </c>
      <c r="GA3" s="448"/>
      <c r="GB3" s="5"/>
      <c r="GC3" s="6"/>
      <c r="GD3" s="7"/>
      <c r="GE3" s="6"/>
      <c r="GF3" s="448" t="s">
        <v>2</v>
      </c>
      <c r="GG3" s="448"/>
      <c r="GH3" s="448"/>
      <c r="GI3" s="453"/>
    </row>
    <row r="4" spans="2:191" ht="21" customHeight="1" thickTop="1">
      <c r="B4" s="8"/>
      <c r="C4" s="9"/>
      <c r="D4" s="9"/>
      <c r="E4" s="9"/>
      <c r="F4" s="9"/>
      <c r="G4" s="9"/>
      <c r="H4" s="442" t="s">
        <v>4</v>
      </c>
      <c r="I4" s="442"/>
      <c r="J4" s="442"/>
      <c r="K4" s="442"/>
      <c r="L4" s="442"/>
      <c r="M4" s="442"/>
      <c r="N4" s="9"/>
      <c r="O4" s="9"/>
      <c r="P4" s="9"/>
      <c r="Q4" s="9"/>
      <c r="R4" s="9"/>
      <c r="S4" s="37"/>
      <c r="AF4" s="8"/>
      <c r="AG4" s="9"/>
      <c r="AH4" s="9"/>
      <c r="AI4" s="9"/>
      <c r="AJ4" s="9"/>
      <c r="AK4" s="9"/>
      <c r="AL4" s="442" t="s">
        <v>4</v>
      </c>
      <c r="AM4" s="442"/>
      <c r="AN4" s="442"/>
      <c r="AO4" s="442"/>
      <c r="AP4" s="9"/>
      <c r="AQ4" s="9"/>
      <c r="AR4" s="9"/>
      <c r="AS4" s="9"/>
      <c r="AT4" s="9"/>
      <c r="AU4" s="37"/>
      <c r="CF4" s="80"/>
      <c r="CG4" s="81" t="s">
        <v>40</v>
      </c>
      <c r="EP4" s="8"/>
      <c r="EQ4" s="9"/>
      <c r="ER4" s="9"/>
      <c r="ES4" s="9"/>
      <c r="ET4" s="442" t="s">
        <v>4</v>
      </c>
      <c r="EU4" s="442"/>
      <c r="EV4" s="442"/>
      <c r="EW4" s="442"/>
      <c r="EX4" s="442"/>
      <c r="EY4" s="442"/>
      <c r="EZ4" s="9"/>
      <c r="FA4" s="9"/>
      <c r="FB4" s="9"/>
      <c r="FC4" s="88"/>
      <c r="FT4" s="8"/>
      <c r="FU4" s="9"/>
      <c r="FV4" s="9"/>
      <c r="FW4" s="9"/>
      <c r="FX4" s="9"/>
      <c r="FY4" s="9"/>
      <c r="FZ4" s="442" t="s">
        <v>4</v>
      </c>
      <c r="GA4" s="442"/>
      <c r="GB4" s="442"/>
      <c r="GC4" s="442"/>
      <c r="GD4" s="9"/>
      <c r="GE4" s="9"/>
      <c r="GF4" s="9"/>
      <c r="GG4" s="9"/>
      <c r="GH4" s="9"/>
      <c r="GI4" s="37"/>
    </row>
    <row r="5" spans="2:191" ht="21" customHeight="1">
      <c r="B5" s="445" t="s">
        <v>114</v>
      </c>
      <c r="C5" s="446"/>
      <c r="D5" s="443" t="s">
        <v>115</v>
      </c>
      <c r="E5" s="444"/>
      <c r="F5" s="93"/>
      <c r="G5" s="408"/>
      <c r="H5" s="1"/>
      <c r="I5" s="12"/>
      <c r="J5" s="1"/>
      <c r="K5" s="12"/>
      <c r="L5" s="1"/>
      <c r="M5" s="1"/>
      <c r="N5" s="13"/>
      <c r="O5" s="415"/>
      <c r="P5" s="1"/>
      <c r="Q5" s="12"/>
      <c r="R5" s="1"/>
      <c r="S5" s="88"/>
      <c r="AF5" s="11"/>
      <c r="AG5" s="69"/>
      <c r="AH5" s="21"/>
      <c r="AI5" s="70"/>
      <c r="AJ5" s="21"/>
      <c r="AK5" s="70"/>
      <c r="AL5" s="21"/>
      <c r="AM5" s="70"/>
      <c r="AN5" s="1"/>
      <c r="AO5" s="69"/>
      <c r="AP5" s="1"/>
      <c r="AQ5" s="69"/>
      <c r="AR5" s="1"/>
      <c r="AS5" s="69"/>
      <c r="AT5" s="1"/>
      <c r="AU5" s="71"/>
      <c r="CF5" s="80"/>
      <c r="EP5" s="102"/>
      <c r="EQ5" s="69"/>
      <c r="ER5" s="1"/>
      <c r="ES5" s="69"/>
      <c r="ET5" s="1"/>
      <c r="EU5" s="69"/>
      <c r="EV5" s="1"/>
      <c r="EW5" s="69"/>
      <c r="EX5" s="1"/>
      <c r="EY5" s="69"/>
      <c r="EZ5" s="1"/>
      <c r="FA5" s="69"/>
      <c r="FB5" s="1"/>
      <c r="FC5" s="71"/>
      <c r="FT5" s="11"/>
      <c r="FU5" s="12"/>
      <c r="FV5" s="13"/>
      <c r="FW5" s="14"/>
      <c r="FX5" s="1"/>
      <c r="FY5" s="12"/>
      <c r="FZ5" s="21"/>
      <c r="GA5" s="90"/>
      <c r="GB5" s="1"/>
      <c r="GC5" s="14"/>
      <c r="GD5" s="13"/>
      <c r="GE5" s="14"/>
      <c r="GF5" s="449" t="s">
        <v>118</v>
      </c>
      <c r="GG5" s="450"/>
      <c r="GH5" s="451" t="s">
        <v>119</v>
      </c>
      <c r="GI5" s="452"/>
    </row>
    <row r="6" spans="2:191" ht="21" customHeight="1">
      <c r="B6" s="96"/>
      <c r="C6" s="20"/>
      <c r="D6" s="21"/>
      <c r="E6" s="20"/>
      <c r="F6" s="93"/>
      <c r="G6" s="408"/>
      <c r="H6" s="22"/>
      <c r="I6" s="23"/>
      <c r="J6" s="16" t="s">
        <v>5</v>
      </c>
      <c r="K6" s="17">
        <v>271.932</v>
      </c>
      <c r="L6" s="16" t="s">
        <v>6</v>
      </c>
      <c r="M6" s="413">
        <v>272.219</v>
      </c>
      <c r="N6" s="414"/>
      <c r="O6" s="92"/>
      <c r="P6" s="411" t="s">
        <v>209</v>
      </c>
      <c r="Q6" s="17">
        <v>272.225</v>
      </c>
      <c r="R6" s="16"/>
      <c r="S6" s="325"/>
      <c r="AF6" s="72" t="s">
        <v>18</v>
      </c>
      <c r="AG6" s="73">
        <v>271.052</v>
      </c>
      <c r="AH6" s="74" t="s">
        <v>24</v>
      </c>
      <c r="AI6" s="75">
        <v>271.411</v>
      </c>
      <c r="AJ6" s="74" t="s">
        <v>28</v>
      </c>
      <c r="AK6" s="75">
        <v>271.682</v>
      </c>
      <c r="AL6" s="74" t="s">
        <v>19</v>
      </c>
      <c r="AM6" s="75">
        <v>271.838</v>
      </c>
      <c r="AN6" s="74" t="s">
        <v>26</v>
      </c>
      <c r="AO6" s="75">
        <v>49.066</v>
      </c>
      <c r="AP6" s="74" t="s">
        <v>21</v>
      </c>
      <c r="AQ6" s="75">
        <v>272.055</v>
      </c>
      <c r="AR6" s="74" t="s">
        <v>55</v>
      </c>
      <c r="AS6" s="75">
        <v>272.061</v>
      </c>
      <c r="AT6" s="74"/>
      <c r="AU6" s="76"/>
      <c r="CF6" s="82" t="s">
        <v>34</v>
      </c>
      <c r="CG6" s="83" t="s">
        <v>35</v>
      </c>
      <c r="CH6" s="84" t="s">
        <v>36</v>
      </c>
      <c r="EP6" s="103" t="s">
        <v>128</v>
      </c>
      <c r="EQ6" s="75">
        <v>272.507</v>
      </c>
      <c r="ER6" s="74" t="s">
        <v>131</v>
      </c>
      <c r="ES6" s="75">
        <v>0.46</v>
      </c>
      <c r="ET6" s="74"/>
      <c r="EU6" s="75"/>
      <c r="EV6" s="74" t="s">
        <v>56</v>
      </c>
      <c r="EW6" s="75">
        <v>272.768</v>
      </c>
      <c r="EX6" s="74" t="s">
        <v>57</v>
      </c>
      <c r="EY6" s="75">
        <v>0.357</v>
      </c>
      <c r="EZ6" s="74" t="s">
        <v>69</v>
      </c>
      <c r="FA6" s="75">
        <v>273.019</v>
      </c>
      <c r="FB6" s="104" t="s">
        <v>58</v>
      </c>
      <c r="FC6" s="107">
        <v>0.461</v>
      </c>
      <c r="FT6" s="381" t="s">
        <v>133</v>
      </c>
      <c r="FU6" s="17">
        <v>272.399</v>
      </c>
      <c r="FV6" s="13"/>
      <c r="FW6" s="14"/>
      <c r="FX6" s="16"/>
      <c r="FY6" s="17"/>
      <c r="FZ6" s="16"/>
      <c r="GA6" s="17"/>
      <c r="GB6" s="16" t="s">
        <v>54</v>
      </c>
      <c r="GC6" s="92">
        <v>272.467</v>
      </c>
      <c r="GD6" s="13"/>
      <c r="GE6" s="14"/>
      <c r="GF6" s="13"/>
      <c r="GG6" s="12"/>
      <c r="GH6" s="98"/>
      <c r="GI6" s="88"/>
    </row>
    <row r="7" spans="2:191" ht="21" customHeight="1">
      <c r="B7" s="95" t="s">
        <v>48</v>
      </c>
      <c r="C7" s="19">
        <v>269.84</v>
      </c>
      <c r="D7" s="18" t="s">
        <v>116</v>
      </c>
      <c r="E7" s="19">
        <v>48.172</v>
      </c>
      <c r="F7" s="93"/>
      <c r="G7" s="408"/>
      <c r="H7" s="16" t="s">
        <v>0</v>
      </c>
      <c r="I7" s="17">
        <v>271.938</v>
      </c>
      <c r="J7" s="16"/>
      <c r="K7" s="17"/>
      <c r="L7" s="16"/>
      <c r="M7" s="413"/>
      <c r="N7" s="414"/>
      <c r="O7" s="92"/>
      <c r="P7" s="16"/>
      <c r="Q7" s="17"/>
      <c r="R7" s="16" t="s">
        <v>126</v>
      </c>
      <c r="S7" s="325">
        <v>272.303</v>
      </c>
      <c r="AF7" s="72"/>
      <c r="AG7" s="73"/>
      <c r="AH7" s="74"/>
      <c r="AI7" s="75"/>
      <c r="AJ7" s="74"/>
      <c r="AK7" s="75"/>
      <c r="AL7" s="74"/>
      <c r="AM7" s="75"/>
      <c r="AN7" s="410" t="s">
        <v>42</v>
      </c>
      <c r="AO7" s="75">
        <v>272.008</v>
      </c>
      <c r="AP7" s="74"/>
      <c r="AQ7" s="75"/>
      <c r="AR7" s="74"/>
      <c r="AS7" s="75"/>
      <c r="AT7" s="74"/>
      <c r="AU7" s="76"/>
      <c r="CF7" s="80"/>
      <c r="EP7" s="103"/>
      <c r="EQ7" s="75"/>
      <c r="ER7" s="410" t="s">
        <v>42</v>
      </c>
      <c r="ES7" s="75">
        <v>273.017</v>
      </c>
      <c r="ET7" s="74" t="s">
        <v>61</v>
      </c>
      <c r="EU7" s="75">
        <v>272.536</v>
      </c>
      <c r="EV7" s="74"/>
      <c r="EW7" s="75"/>
      <c r="EX7" s="410" t="s">
        <v>42</v>
      </c>
      <c r="EY7" s="75">
        <v>272.914</v>
      </c>
      <c r="EZ7" s="74"/>
      <c r="FA7" s="75"/>
      <c r="FB7" s="410" t="s">
        <v>42</v>
      </c>
      <c r="FC7" s="105">
        <v>273.01800000000003</v>
      </c>
      <c r="FT7" s="101"/>
      <c r="FU7" s="23"/>
      <c r="FV7" s="13"/>
      <c r="FW7" s="14"/>
      <c r="FX7" s="16" t="s">
        <v>51</v>
      </c>
      <c r="FY7" s="17">
        <v>272.647</v>
      </c>
      <c r="FZ7" s="16" t="s">
        <v>53</v>
      </c>
      <c r="GA7" s="17">
        <v>272.559</v>
      </c>
      <c r="GB7" s="16"/>
      <c r="GC7" s="92"/>
      <c r="GD7" s="13"/>
      <c r="GE7" s="14"/>
      <c r="GF7" s="94" t="s">
        <v>43</v>
      </c>
      <c r="GG7" s="75">
        <v>0.98</v>
      </c>
      <c r="GH7" s="323" t="s">
        <v>47</v>
      </c>
      <c r="GI7" s="76">
        <v>274.427</v>
      </c>
    </row>
    <row r="8" spans="2:191" ht="21" customHeight="1">
      <c r="B8" s="96"/>
      <c r="C8" s="20"/>
      <c r="D8" s="21"/>
      <c r="E8" s="20"/>
      <c r="F8" s="93"/>
      <c r="G8" s="408"/>
      <c r="H8" s="22"/>
      <c r="I8" s="23"/>
      <c r="J8" s="16" t="s">
        <v>8</v>
      </c>
      <c r="K8" s="17">
        <v>272.159</v>
      </c>
      <c r="L8" s="16" t="s">
        <v>9</v>
      </c>
      <c r="M8" s="413">
        <v>271.855</v>
      </c>
      <c r="N8" s="414"/>
      <c r="O8" s="92"/>
      <c r="P8" s="16" t="s">
        <v>124</v>
      </c>
      <c r="Q8" s="17">
        <v>272.225</v>
      </c>
      <c r="R8" s="16"/>
      <c r="S8" s="325"/>
      <c r="AF8" s="72"/>
      <c r="AG8" s="73"/>
      <c r="AH8" s="74" t="s">
        <v>30</v>
      </c>
      <c r="AI8" s="75">
        <v>271.565</v>
      </c>
      <c r="AJ8" s="74" t="s">
        <v>23</v>
      </c>
      <c r="AK8" s="75">
        <v>271.691</v>
      </c>
      <c r="AL8" s="74" t="s">
        <v>31</v>
      </c>
      <c r="AM8" s="75">
        <v>271.901</v>
      </c>
      <c r="AN8" s="74"/>
      <c r="AO8" s="75"/>
      <c r="AP8" s="74" t="s">
        <v>27</v>
      </c>
      <c r="AQ8" s="75">
        <v>272.067</v>
      </c>
      <c r="AR8" s="74" t="s">
        <v>60</v>
      </c>
      <c r="AS8" s="75">
        <v>272.162</v>
      </c>
      <c r="AT8" s="74" t="s">
        <v>120</v>
      </c>
      <c r="AU8" s="76">
        <v>272.164</v>
      </c>
      <c r="CF8" s="80"/>
      <c r="CG8" s="85" t="s">
        <v>214</v>
      </c>
      <c r="EP8" s="103" t="s">
        <v>129</v>
      </c>
      <c r="EQ8" s="75">
        <v>272.505</v>
      </c>
      <c r="ER8" s="74"/>
      <c r="ES8" s="75"/>
      <c r="ET8" s="74"/>
      <c r="EU8" s="75"/>
      <c r="EV8" s="74" t="s">
        <v>62</v>
      </c>
      <c r="EW8" s="75">
        <v>272.788</v>
      </c>
      <c r="EX8" s="74"/>
      <c r="EY8" s="75"/>
      <c r="EZ8" s="74" t="s">
        <v>64</v>
      </c>
      <c r="FA8" s="75">
        <v>273.021</v>
      </c>
      <c r="FB8" s="106"/>
      <c r="FC8" s="107"/>
      <c r="FT8" s="412" t="s">
        <v>210</v>
      </c>
      <c r="FU8" s="92">
        <v>272.412</v>
      </c>
      <c r="FV8" s="13"/>
      <c r="FW8" s="14"/>
      <c r="FX8" s="16"/>
      <c r="FY8" s="17"/>
      <c r="FZ8" s="16"/>
      <c r="GA8" s="17"/>
      <c r="GB8" s="16" t="s">
        <v>45</v>
      </c>
      <c r="GC8" s="92">
        <v>272.422</v>
      </c>
      <c r="GD8" s="13"/>
      <c r="GE8" s="14"/>
      <c r="GF8" s="93"/>
      <c r="GG8" s="90"/>
      <c r="GH8" s="99"/>
      <c r="GI8" s="91"/>
    </row>
    <row r="9" spans="2:191" ht="21" customHeight="1">
      <c r="B9" s="97" t="s">
        <v>49</v>
      </c>
      <c r="C9" s="20">
        <v>270.843</v>
      </c>
      <c r="D9" s="24" t="s">
        <v>117</v>
      </c>
      <c r="E9" s="322">
        <v>48.572</v>
      </c>
      <c r="F9" s="93"/>
      <c r="G9" s="408"/>
      <c r="H9" s="16" t="s">
        <v>7</v>
      </c>
      <c r="I9" s="17">
        <v>272.054</v>
      </c>
      <c r="J9" s="16"/>
      <c r="K9" s="17"/>
      <c r="L9" s="16"/>
      <c r="M9" s="413"/>
      <c r="N9" s="414"/>
      <c r="O9" s="92"/>
      <c r="P9" s="16"/>
      <c r="Q9" s="17"/>
      <c r="R9" s="16" t="s">
        <v>127</v>
      </c>
      <c r="S9" s="325">
        <v>272.013</v>
      </c>
      <c r="AF9" s="72" t="s">
        <v>25</v>
      </c>
      <c r="AG9" s="19">
        <v>48.622</v>
      </c>
      <c r="AH9" s="74"/>
      <c r="AI9" s="75"/>
      <c r="AJ9" s="74"/>
      <c r="AK9" s="75"/>
      <c r="AL9" s="74"/>
      <c r="AM9" s="75"/>
      <c r="AN9" s="74"/>
      <c r="AO9" s="75"/>
      <c r="AP9" s="74"/>
      <c r="AQ9" s="75"/>
      <c r="AR9" s="74"/>
      <c r="AS9" s="75"/>
      <c r="AT9" s="74"/>
      <c r="AU9" s="76"/>
      <c r="EP9" s="103"/>
      <c r="EQ9" s="75"/>
      <c r="ER9" s="74" t="s">
        <v>132</v>
      </c>
      <c r="ES9" s="75">
        <v>0.486</v>
      </c>
      <c r="ET9" s="74" t="s">
        <v>67</v>
      </c>
      <c r="EU9" s="75">
        <v>272.695</v>
      </c>
      <c r="EV9" s="74"/>
      <c r="EW9" s="75"/>
      <c r="EX9" s="74" t="s">
        <v>63</v>
      </c>
      <c r="EY9" s="75">
        <v>0.357</v>
      </c>
      <c r="EZ9" s="74"/>
      <c r="FA9" s="75"/>
      <c r="FB9" s="106"/>
      <c r="FC9" s="107"/>
      <c r="FT9" s="101"/>
      <c r="FU9" s="23"/>
      <c r="FV9" s="13"/>
      <c r="FW9" s="14"/>
      <c r="FX9" s="16" t="s">
        <v>52</v>
      </c>
      <c r="FY9" s="17">
        <v>272.618</v>
      </c>
      <c r="FZ9" s="16" t="s">
        <v>50</v>
      </c>
      <c r="GA9" s="17">
        <v>272.561</v>
      </c>
      <c r="GB9" s="16"/>
      <c r="GC9" s="92"/>
      <c r="GD9" s="13"/>
      <c r="GE9" s="14"/>
      <c r="GF9" s="320" t="s">
        <v>41</v>
      </c>
      <c r="GG9" s="17">
        <v>0.547</v>
      </c>
      <c r="GH9" s="321" t="s">
        <v>46</v>
      </c>
      <c r="GI9" s="89">
        <v>273.425</v>
      </c>
    </row>
    <row r="10" spans="2:191" ht="21" customHeight="1">
      <c r="B10" s="96"/>
      <c r="C10" s="20"/>
      <c r="D10" s="410" t="s">
        <v>42</v>
      </c>
      <c r="E10" s="20">
        <v>271.514</v>
      </c>
      <c r="F10" s="93"/>
      <c r="G10" s="408"/>
      <c r="H10" s="22"/>
      <c r="I10" s="23"/>
      <c r="J10" s="16" t="s">
        <v>121</v>
      </c>
      <c r="K10" s="17">
        <v>271.802</v>
      </c>
      <c r="L10" s="16" t="s">
        <v>122</v>
      </c>
      <c r="M10" s="413">
        <v>271.846</v>
      </c>
      <c r="N10" s="414"/>
      <c r="O10" s="92"/>
      <c r="P10" s="16" t="s">
        <v>125</v>
      </c>
      <c r="Q10" s="17">
        <v>271.939</v>
      </c>
      <c r="R10" s="16"/>
      <c r="S10" s="325"/>
      <c r="AF10" s="409" t="s">
        <v>42</v>
      </c>
      <c r="AG10" s="73">
        <v>271.564</v>
      </c>
      <c r="AH10" s="74" t="s">
        <v>22</v>
      </c>
      <c r="AI10" s="75">
        <v>271.596</v>
      </c>
      <c r="AJ10" s="74" t="s">
        <v>29</v>
      </c>
      <c r="AK10" s="75">
        <v>271.745</v>
      </c>
      <c r="AL10" s="74" t="s">
        <v>20</v>
      </c>
      <c r="AM10" s="75">
        <v>271.961</v>
      </c>
      <c r="AN10" s="74" t="s">
        <v>32</v>
      </c>
      <c r="AO10" s="75">
        <v>272.004</v>
      </c>
      <c r="AP10" s="74" t="s">
        <v>33</v>
      </c>
      <c r="AQ10" s="75">
        <v>272.065</v>
      </c>
      <c r="AR10" s="74" t="s">
        <v>66</v>
      </c>
      <c r="AS10" s="75">
        <v>272.246</v>
      </c>
      <c r="AT10" s="74"/>
      <c r="AU10" s="76"/>
      <c r="EP10" s="103" t="s">
        <v>130</v>
      </c>
      <c r="EQ10" s="75">
        <v>272.626</v>
      </c>
      <c r="ER10" s="410" t="s">
        <v>42</v>
      </c>
      <c r="ES10" s="75">
        <v>273.043</v>
      </c>
      <c r="ET10" s="74"/>
      <c r="EU10" s="75"/>
      <c r="EV10" s="74" t="s">
        <v>68</v>
      </c>
      <c r="EW10" s="75">
        <v>272.836</v>
      </c>
      <c r="EX10" s="410" t="s">
        <v>42</v>
      </c>
      <c r="EY10" s="75">
        <v>272.914</v>
      </c>
      <c r="EZ10" s="74" t="s">
        <v>59</v>
      </c>
      <c r="FA10" s="75">
        <v>273.136</v>
      </c>
      <c r="FB10" s="104" t="s">
        <v>65</v>
      </c>
      <c r="FC10" s="105">
        <v>273.36</v>
      </c>
      <c r="FT10" s="381" t="s">
        <v>134</v>
      </c>
      <c r="FU10" s="17">
        <v>272.472</v>
      </c>
      <c r="FV10" s="13"/>
      <c r="FW10" s="14"/>
      <c r="FX10" s="16"/>
      <c r="FY10" s="17"/>
      <c r="FZ10" s="16"/>
      <c r="GA10" s="17"/>
      <c r="GB10" s="16" t="s">
        <v>44</v>
      </c>
      <c r="GC10" s="92">
        <v>272.411</v>
      </c>
      <c r="GD10" s="13"/>
      <c r="GE10" s="14"/>
      <c r="GF10" s="94" t="s">
        <v>42</v>
      </c>
      <c r="GG10" s="20">
        <v>273.104</v>
      </c>
      <c r="GH10" s="99"/>
      <c r="GI10" s="91"/>
    </row>
    <row r="11" spans="2:191" ht="21" customHeight="1" thickBot="1">
      <c r="B11" s="25"/>
      <c r="C11" s="26"/>
      <c r="D11" s="27"/>
      <c r="E11" s="26"/>
      <c r="F11" s="28"/>
      <c r="G11" s="29"/>
      <c r="H11" s="27"/>
      <c r="I11" s="26"/>
      <c r="J11" s="27"/>
      <c r="K11" s="26"/>
      <c r="L11" s="27"/>
      <c r="M11" s="27"/>
      <c r="N11" s="28"/>
      <c r="O11" s="29"/>
      <c r="P11" s="27"/>
      <c r="Q11" s="26"/>
      <c r="R11" s="27"/>
      <c r="S11" s="79"/>
      <c r="AF11" s="25"/>
      <c r="AG11" s="26"/>
      <c r="AH11" s="77"/>
      <c r="AI11" s="78"/>
      <c r="AJ11" s="77"/>
      <c r="AK11" s="78"/>
      <c r="AL11" s="77"/>
      <c r="AM11" s="78"/>
      <c r="AN11" s="27"/>
      <c r="AO11" s="26"/>
      <c r="AP11" s="27"/>
      <c r="AQ11" s="26"/>
      <c r="AR11" s="27"/>
      <c r="AS11" s="26"/>
      <c r="AT11" s="27"/>
      <c r="AU11" s="79"/>
      <c r="CG11" s="86" t="s">
        <v>37</v>
      </c>
      <c r="EP11" s="25"/>
      <c r="EQ11" s="26"/>
      <c r="ER11" s="27"/>
      <c r="ES11" s="26"/>
      <c r="ET11" s="27"/>
      <c r="EU11" s="26"/>
      <c r="EV11" s="27"/>
      <c r="EW11" s="26"/>
      <c r="EX11" s="27"/>
      <c r="EY11" s="26"/>
      <c r="EZ11" s="27"/>
      <c r="FA11" s="26"/>
      <c r="FB11" s="27"/>
      <c r="FC11" s="79"/>
      <c r="FT11" s="25"/>
      <c r="FU11" s="26"/>
      <c r="FV11" s="28"/>
      <c r="FW11" s="29"/>
      <c r="FX11" s="27"/>
      <c r="FY11" s="26"/>
      <c r="FZ11" s="77"/>
      <c r="GA11" s="78"/>
      <c r="GB11" s="27"/>
      <c r="GC11" s="29"/>
      <c r="GD11" s="28"/>
      <c r="GE11" s="29"/>
      <c r="GF11" s="28"/>
      <c r="GG11" s="26"/>
      <c r="GH11" s="100"/>
      <c r="GI11" s="79"/>
    </row>
    <row r="12" ht="18" customHeight="1">
      <c r="CG12" s="87" t="s">
        <v>38</v>
      </c>
    </row>
    <row r="13" ht="18" customHeight="1">
      <c r="CG13" s="87" t="s">
        <v>39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>
      <c r="DD21" s="393" t="s">
        <v>195</v>
      </c>
    </row>
    <row r="22" ht="18" customHeight="1">
      <c r="DC22" s="324"/>
    </row>
    <row r="23" ht="18" customHeight="1">
      <c r="DA23" s="324"/>
    </row>
    <row r="24" ht="18" customHeight="1">
      <c r="DC24" s="324"/>
    </row>
    <row r="25" spans="102:129" ht="18" customHeight="1">
      <c r="CX25" s="354">
        <v>201</v>
      </c>
      <c r="DA25" s="324"/>
      <c r="DM25" s="346" t="s">
        <v>170</v>
      </c>
      <c r="DY25" s="386">
        <v>272.62</v>
      </c>
    </row>
    <row r="26" spans="76:167" ht="18" customHeight="1">
      <c r="BX26" s="334" t="s">
        <v>55</v>
      </c>
      <c r="CX26" s="324"/>
      <c r="DM26" s="333" t="s">
        <v>205</v>
      </c>
      <c r="FK26" s="378"/>
    </row>
    <row r="27" spans="61:167" ht="18" customHeight="1">
      <c r="BI27" s="355" t="s">
        <v>153</v>
      </c>
      <c r="DC27" s="346" t="s">
        <v>148</v>
      </c>
      <c r="FK27" s="324"/>
    </row>
    <row r="28" spans="51:180" ht="18" customHeight="1">
      <c r="AY28" s="330">
        <v>271.789</v>
      </c>
      <c r="BX28" s="327">
        <v>15</v>
      </c>
      <c r="CQ28" s="327">
        <v>22</v>
      </c>
      <c r="CR28" s="324"/>
      <c r="CS28" s="324"/>
      <c r="DC28" s="333" t="s">
        <v>149</v>
      </c>
      <c r="DN28" t="s">
        <v>168</v>
      </c>
      <c r="DO28" s="334" t="s">
        <v>191</v>
      </c>
      <c r="DS28" s="324"/>
      <c r="DU28" s="324"/>
      <c r="FK28" s="344"/>
      <c r="FX28" s="80"/>
    </row>
    <row r="29" spans="61:180" ht="18" customHeight="1">
      <c r="BI29" s="324"/>
      <c r="BU29" s="324"/>
      <c r="BV29" s="324"/>
      <c r="BW29" s="324"/>
      <c r="BX29" s="324"/>
      <c r="BY29" s="324"/>
      <c r="CG29" s="324"/>
      <c r="CK29" s="324"/>
      <c r="CR29" s="324"/>
      <c r="CV29" s="324"/>
      <c r="CW29" s="324"/>
      <c r="CX29" s="324"/>
      <c r="DC29" s="324"/>
      <c r="DK29" s="324"/>
      <c r="DM29" s="324"/>
      <c r="DQ29" s="324"/>
      <c r="DR29" s="324"/>
      <c r="FK29" s="344"/>
      <c r="FW29" s="324"/>
      <c r="FX29" s="80"/>
    </row>
    <row r="30" spans="64:173" ht="18" customHeight="1">
      <c r="BL30" s="346" t="s">
        <v>144</v>
      </c>
      <c r="BW30" s="345" t="s">
        <v>21</v>
      </c>
      <c r="DO30" s="334" t="s">
        <v>192</v>
      </c>
      <c r="FK30" s="324"/>
      <c r="FQ30" s="341" t="s">
        <v>41</v>
      </c>
    </row>
    <row r="31" spans="64:167" ht="18" customHeight="1">
      <c r="BL31" s="333" t="s">
        <v>145</v>
      </c>
      <c r="BR31" s="456">
        <v>14</v>
      </c>
      <c r="BS31" s="342" t="s">
        <v>32</v>
      </c>
      <c r="BW31" s="324"/>
      <c r="DC31" s="326">
        <v>24</v>
      </c>
      <c r="DE31" s="326">
        <v>25</v>
      </c>
      <c r="DJ31" s="354">
        <v>301</v>
      </c>
      <c r="DU31" s="356" t="s">
        <v>152</v>
      </c>
      <c r="FK31" s="324"/>
    </row>
    <row r="32" spans="70:180" ht="18" customHeight="1">
      <c r="BR32" s="456"/>
      <c r="BS32" s="324"/>
      <c r="BT32" s="324"/>
      <c r="BU32" s="324"/>
      <c r="BY32" s="324"/>
      <c r="CG32" s="344"/>
      <c r="CI32" s="324"/>
      <c r="CW32" s="324"/>
      <c r="DC32" s="324"/>
      <c r="DE32" s="324"/>
      <c r="DF32" s="324"/>
      <c r="DG32" s="324"/>
      <c r="DJ32" s="324"/>
      <c r="DP32" s="324"/>
      <c r="DQ32" s="324"/>
      <c r="DR32" s="324"/>
      <c r="FK32" s="324"/>
      <c r="FX32" s="375" t="s">
        <v>172</v>
      </c>
    </row>
    <row r="33" spans="56:180" ht="18" customHeight="1">
      <c r="BD33" s="336" t="s">
        <v>122</v>
      </c>
      <c r="BS33" s="335" t="s">
        <v>127</v>
      </c>
      <c r="DG33" s="324"/>
      <c r="DH33" s="324"/>
      <c r="DN33" s="377" t="s">
        <v>169</v>
      </c>
      <c r="FK33" s="324"/>
      <c r="FW33" s="324"/>
      <c r="FX33" s="376">
        <v>2030</v>
      </c>
    </row>
    <row r="34" spans="64:170" ht="18" customHeight="1">
      <c r="BL34" s="324"/>
      <c r="BM34" s="326">
        <v>12</v>
      </c>
      <c r="DE34" s="361" t="s">
        <v>44</v>
      </c>
      <c r="DU34" s="324"/>
      <c r="FN34" s="324"/>
    </row>
    <row r="35" spans="47:137" ht="18" customHeight="1">
      <c r="AU35" s="346" t="s">
        <v>141</v>
      </c>
      <c r="BC35" s="324"/>
      <c r="BD35" s="324"/>
      <c r="BE35" s="324"/>
      <c r="BF35" s="324"/>
      <c r="BI35" s="344"/>
      <c r="BM35" s="324"/>
      <c r="BY35" s="324"/>
      <c r="CG35" s="344"/>
      <c r="CI35" s="324"/>
      <c r="CW35" s="324"/>
      <c r="DG35" s="324"/>
      <c r="DI35" s="324"/>
      <c r="DL35" s="326">
        <v>27</v>
      </c>
      <c r="DX35" s="324"/>
      <c r="EG35" s="392">
        <v>272.695</v>
      </c>
    </row>
    <row r="36" spans="47:173" ht="18" customHeight="1">
      <c r="AU36" s="333" t="s">
        <v>142</v>
      </c>
      <c r="AW36" s="324"/>
      <c r="BB36" s="324"/>
      <c r="BE36" s="336" t="s">
        <v>9</v>
      </c>
      <c r="DK36" s="324"/>
      <c r="DL36" s="324"/>
      <c r="DQ36" s="345" t="s">
        <v>61</v>
      </c>
      <c r="DY36" s="324"/>
      <c r="EA36" s="324"/>
      <c r="EC36" s="324"/>
      <c r="FM36" s="334" t="s">
        <v>132</v>
      </c>
      <c r="FN36" s="324"/>
      <c r="FQ36" s="324"/>
    </row>
    <row r="37" spans="16:170" ht="18" customHeight="1">
      <c r="P37" s="355" t="s">
        <v>153</v>
      </c>
      <c r="BM37" s="340" t="s">
        <v>125</v>
      </c>
      <c r="DG37" s="340" t="s">
        <v>45</v>
      </c>
      <c r="DJ37" s="324"/>
      <c r="DP37" s="326">
        <v>28</v>
      </c>
      <c r="FK37" s="390" t="s">
        <v>58</v>
      </c>
      <c r="FN37" s="384" t="s">
        <v>174</v>
      </c>
    </row>
    <row r="38" spans="16:121" ht="18" customHeight="1">
      <c r="P38" s="355" t="s">
        <v>154</v>
      </c>
      <c r="AW38" s="326">
        <v>7</v>
      </c>
      <c r="AX38" s="324"/>
      <c r="AY38" s="324"/>
      <c r="AZ38" s="324"/>
      <c r="BY38" s="324"/>
      <c r="CG38" s="344"/>
      <c r="CI38" s="324"/>
      <c r="CW38" s="324"/>
      <c r="DG38" s="324"/>
      <c r="DP38" s="324"/>
      <c r="DQ38" s="324"/>
    </row>
    <row r="39" spans="17:156" ht="18" customHeight="1">
      <c r="Q39" s="324"/>
      <c r="AU39" s="324"/>
      <c r="AW39" s="324"/>
      <c r="CU39" s="337" t="s">
        <v>126</v>
      </c>
      <c r="DT39" s="324"/>
      <c r="EZ39" s="343" t="s">
        <v>57</v>
      </c>
    </row>
    <row r="40" spans="23:154" ht="18" customHeight="1">
      <c r="W40" s="328" t="s">
        <v>143</v>
      </c>
      <c r="DK40" s="340" t="s">
        <v>54</v>
      </c>
      <c r="EV40" s="324"/>
      <c r="EW40" s="324"/>
      <c r="EX40" s="324"/>
    </row>
    <row r="41" spans="21:167" ht="18" customHeight="1">
      <c r="U41" s="324"/>
      <c r="BE41" s="324"/>
      <c r="BG41" s="324"/>
      <c r="BY41" s="324"/>
      <c r="CG41" s="344"/>
      <c r="CI41" s="324"/>
      <c r="CU41" s="324"/>
      <c r="CW41" s="324"/>
      <c r="CY41" s="344"/>
      <c r="DG41" s="324"/>
      <c r="DU41" s="324"/>
      <c r="DW41" s="324"/>
      <c r="DY41" s="457">
        <v>30</v>
      </c>
      <c r="EZ41" s="338" t="s">
        <v>63</v>
      </c>
      <c r="FK41" s="342" t="s">
        <v>131</v>
      </c>
    </row>
    <row r="42" spans="51:161" ht="18" customHeight="1">
      <c r="AY42" s="360" t="s">
        <v>121</v>
      </c>
      <c r="BF42" s="324"/>
      <c r="BK42" s="335" t="s">
        <v>5</v>
      </c>
      <c r="CU42" s="326">
        <v>23</v>
      </c>
      <c r="CW42" s="324"/>
      <c r="DR42" s="324"/>
      <c r="DY42" s="457"/>
      <c r="DZ42" s="326">
        <v>31</v>
      </c>
      <c r="EF42" s="334" t="s">
        <v>67</v>
      </c>
      <c r="ET42" s="457">
        <v>37</v>
      </c>
      <c r="EU42" s="326">
        <v>38</v>
      </c>
      <c r="FC42" s="324"/>
      <c r="FE42" s="324"/>
    </row>
    <row r="43" spans="9:160" ht="18" customHeight="1">
      <c r="I43" s="329">
        <v>271.338</v>
      </c>
      <c r="Y43" s="324"/>
      <c r="Z43" s="324"/>
      <c r="AA43" s="324"/>
      <c r="AB43" s="327" t="s">
        <v>194</v>
      </c>
      <c r="AN43" s="326">
        <v>4</v>
      </c>
      <c r="AO43" s="326">
        <v>5</v>
      </c>
      <c r="AX43" s="324"/>
      <c r="AY43" s="324"/>
      <c r="CN43" s="340" t="s">
        <v>124</v>
      </c>
      <c r="CP43" s="324"/>
      <c r="DS43" s="360" t="s">
        <v>50</v>
      </c>
      <c r="DZ43" s="324"/>
      <c r="EC43" s="324"/>
      <c r="ED43" s="324"/>
      <c r="ES43" s="324"/>
      <c r="ET43" s="457"/>
      <c r="EU43" s="324"/>
      <c r="EW43" s="324"/>
      <c r="EZ43" s="324"/>
      <c r="FB43" s="324"/>
      <c r="FC43" s="324"/>
      <c r="FD43" s="324"/>
    </row>
    <row r="44" spans="7:156" ht="18" customHeight="1">
      <c r="G44" s="324"/>
      <c r="Q44" s="324"/>
      <c r="AB44" s="324"/>
      <c r="AG44" s="324"/>
      <c r="AN44" s="324"/>
      <c r="AO44" s="324"/>
      <c r="AQ44" s="324"/>
      <c r="AS44" s="324"/>
      <c r="AW44" s="324"/>
      <c r="BJ44" s="324"/>
      <c r="BK44" s="324"/>
      <c r="BL44" s="324"/>
      <c r="BY44" s="324"/>
      <c r="CG44" s="344"/>
      <c r="CI44" s="324"/>
      <c r="CN44" s="324"/>
      <c r="CO44" s="324"/>
      <c r="DG44" s="324"/>
      <c r="ED44" s="324"/>
      <c r="EE44" s="324"/>
      <c r="EK44" s="344"/>
      <c r="EM44" s="324"/>
      <c r="EQ44" s="324"/>
      <c r="ER44" s="324"/>
      <c r="EZ44" s="385" t="s">
        <v>173</v>
      </c>
    </row>
    <row r="45" spans="35:149" ht="18" customHeight="1">
      <c r="AI45" s="324"/>
      <c r="AM45" s="338" t="s">
        <v>28</v>
      </c>
      <c r="AS45" s="326">
        <v>6</v>
      </c>
      <c r="AW45" s="324"/>
      <c r="BM45" s="336" t="s">
        <v>0</v>
      </c>
      <c r="ES45" s="345" t="s">
        <v>68</v>
      </c>
    </row>
    <row r="46" spans="31:170" ht="18" customHeight="1">
      <c r="AE46" s="326">
        <v>3</v>
      </c>
      <c r="AF46" s="343" t="s">
        <v>22</v>
      </c>
      <c r="AO46" s="342" t="s">
        <v>23</v>
      </c>
      <c r="AZ46" s="326">
        <v>8</v>
      </c>
      <c r="BA46" s="326">
        <v>9</v>
      </c>
      <c r="BE46" s="326">
        <v>10</v>
      </c>
      <c r="CN46" s="340" t="s">
        <v>209</v>
      </c>
      <c r="EH46" s="326">
        <v>34</v>
      </c>
      <c r="EL46" s="326">
        <v>35</v>
      </c>
      <c r="EM46" s="343" t="s">
        <v>62</v>
      </c>
      <c r="FM46" s="324"/>
      <c r="FN46" s="324"/>
    </row>
    <row r="47" spans="24:177" ht="18" customHeight="1">
      <c r="X47" s="324"/>
      <c r="Y47" s="324"/>
      <c r="Z47" s="324"/>
      <c r="AA47" s="324"/>
      <c r="AE47" s="324"/>
      <c r="AQ47" s="344"/>
      <c r="AZ47" s="324"/>
      <c r="BA47" s="324"/>
      <c r="BE47" s="324"/>
      <c r="CW47" s="324"/>
      <c r="CY47" s="344"/>
      <c r="DG47" s="324"/>
      <c r="EH47" s="324"/>
      <c r="EL47" s="324"/>
      <c r="EM47" s="324"/>
      <c r="FA47" s="344"/>
      <c r="FI47" s="324"/>
      <c r="FL47" s="324"/>
      <c r="FM47" s="324"/>
      <c r="FN47" s="324"/>
      <c r="FP47" s="324"/>
      <c r="FU47" s="338" t="s">
        <v>59</v>
      </c>
    </row>
    <row r="48" spans="6:189" ht="18" customHeight="1">
      <c r="F48" s="339" t="s">
        <v>18</v>
      </c>
      <c r="AC48" s="338" t="s">
        <v>30</v>
      </c>
      <c r="BI48" s="345" t="s">
        <v>31</v>
      </c>
      <c r="BW48" s="337" t="s">
        <v>7</v>
      </c>
      <c r="EL48" s="334" t="s">
        <v>56</v>
      </c>
      <c r="EM48" s="326">
        <v>36</v>
      </c>
      <c r="GG48" s="352" t="s">
        <v>46</v>
      </c>
    </row>
    <row r="49" spans="15:177" ht="18" customHeight="1">
      <c r="O49" s="326">
        <v>1</v>
      </c>
      <c r="AU49" s="342" t="s">
        <v>29</v>
      </c>
      <c r="EB49" s="340" t="s">
        <v>51</v>
      </c>
      <c r="FK49" s="342" t="s">
        <v>69</v>
      </c>
      <c r="FU49" s="326">
        <v>39</v>
      </c>
    </row>
    <row r="50" spans="2:190" ht="18" customHeight="1">
      <c r="B50" s="80"/>
      <c r="G50" s="324"/>
      <c r="O50" s="324"/>
      <c r="Q50" s="324"/>
      <c r="AQ50" s="344"/>
      <c r="BI50" s="324"/>
      <c r="BK50" s="344"/>
      <c r="BO50" s="324"/>
      <c r="CY50" s="344"/>
      <c r="ED50" s="324"/>
      <c r="EE50" s="324"/>
      <c r="FA50" s="344"/>
      <c r="FQ50" s="324"/>
      <c r="FU50" s="324"/>
      <c r="GA50" s="324"/>
      <c r="GH50" s="80"/>
    </row>
    <row r="51" spans="61:135" ht="18" customHeight="1">
      <c r="BI51" s="326">
        <v>11</v>
      </c>
      <c r="BO51" s="326">
        <v>13</v>
      </c>
      <c r="BS51" s="324"/>
      <c r="BX51" s="338" t="s">
        <v>27</v>
      </c>
      <c r="CG51" s="337" t="s">
        <v>8</v>
      </c>
      <c r="ED51" s="326">
        <v>32</v>
      </c>
      <c r="EE51" s="326">
        <v>33</v>
      </c>
    </row>
    <row r="52" spans="4:187" ht="18" customHeight="1">
      <c r="D52" s="332" t="s">
        <v>49</v>
      </c>
      <c r="O52" s="342" t="s">
        <v>24</v>
      </c>
      <c r="BC52" s="333" t="s">
        <v>19</v>
      </c>
      <c r="CB52" s="326">
        <v>18</v>
      </c>
      <c r="DY52" s="340" t="s">
        <v>52</v>
      </c>
      <c r="FK52" s="333" t="s">
        <v>64</v>
      </c>
      <c r="GE52" s="353" t="s">
        <v>65</v>
      </c>
    </row>
    <row r="53" spans="49:180" ht="18" customHeight="1">
      <c r="AW53" s="324"/>
      <c r="BG53" s="324"/>
      <c r="BM53" s="324"/>
      <c r="BO53" s="342" t="s">
        <v>20</v>
      </c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G53" s="324"/>
      <c r="CI53" s="324"/>
      <c r="DG53" s="324"/>
      <c r="EE53" s="324"/>
      <c r="EF53" s="324"/>
      <c r="EG53" s="324"/>
      <c r="FM53" s="324"/>
      <c r="FW53" s="324"/>
      <c r="FX53" s="375" t="s">
        <v>172</v>
      </c>
    </row>
    <row r="54" spans="76:180" ht="18" customHeight="1">
      <c r="BX54" s="326">
        <v>16</v>
      </c>
      <c r="BY54" s="326">
        <v>17</v>
      </c>
      <c r="CB54" s="324"/>
      <c r="DY54" s="338" t="s">
        <v>130</v>
      </c>
      <c r="EE54" s="324"/>
      <c r="EF54" s="324"/>
      <c r="FX54" s="376">
        <v>2118</v>
      </c>
    </row>
    <row r="55" spans="81:131" ht="18" customHeight="1">
      <c r="CC55" s="324"/>
      <c r="CG55" s="324"/>
      <c r="DL55" s="362" t="s">
        <v>134</v>
      </c>
      <c r="DT55" s="326">
        <v>29</v>
      </c>
      <c r="DY55" s="324"/>
      <c r="EA55" s="324"/>
    </row>
    <row r="56" spans="71:130" ht="18" customHeight="1">
      <c r="BS56" s="333" t="s">
        <v>26</v>
      </c>
      <c r="BY56" s="342" t="s">
        <v>33</v>
      </c>
      <c r="CC56" s="331">
        <v>19</v>
      </c>
      <c r="CD56" s="324"/>
      <c r="CF56" s="329" t="s">
        <v>139</v>
      </c>
      <c r="CG56" s="326">
        <v>20</v>
      </c>
      <c r="CI56" s="324"/>
      <c r="CM56" s="337" t="s">
        <v>6</v>
      </c>
      <c r="CO56" s="324"/>
      <c r="CQ56" s="324"/>
      <c r="CW56" s="324"/>
      <c r="CY56" s="344"/>
      <c r="DG56" s="324"/>
      <c r="DJ56" s="324"/>
      <c r="DQ56" s="344"/>
      <c r="DS56" s="324"/>
      <c r="DT56" s="324"/>
      <c r="DW56" s="324"/>
      <c r="DZ56" s="324"/>
    </row>
    <row r="57" spans="77:114" ht="18" customHeight="1">
      <c r="BY57" s="324"/>
      <c r="CG57" s="338" t="s">
        <v>60</v>
      </c>
      <c r="DJ57" s="326">
        <v>26</v>
      </c>
    </row>
    <row r="58" spans="78:129" ht="18" customHeight="1">
      <c r="BZ58" s="324"/>
      <c r="CE58" s="324"/>
      <c r="CL58" s="324"/>
      <c r="CN58" s="324"/>
      <c r="DD58" s="360" t="s">
        <v>133</v>
      </c>
      <c r="DE58" s="324"/>
      <c r="DT58" s="340" t="s">
        <v>53</v>
      </c>
      <c r="DY58" s="351" t="s">
        <v>171</v>
      </c>
    </row>
    <row r="59" spans="87:125" ht="18" customHeight="1" thickBot="1">
      <c r="CI59" s="324"/>
      <c r="CK59" s="324"/>
      <c r="CN59" s="324"/>
      <c r="CO59" s="324"/>
      <c r="CP59" s="324"/>
      <c r="CW59" s="324"/>
      <c r="CY59" s="344"/>
      <c r="DB59" s="324"/>
      <c r="DC59" s="324"/>
      <c r="DD59" s="324"/>
      <c r="DG59" s="324"/>
      <c r="DJ59" s="308"/>
      <c r="DK59" s="309"/>
      <c r="DL59" s="309"/>
      <c r="DM59" s="309"/>
      <c r="DN59" s="309"/>
      <c r="DO59" s="309"/>
      <c r="DP59" s="309"/>
      <c r="DQ59" s="309"/>
      <c r="DR59" s="309"/>
      <c r="DS59" s="309"/>
      <c r="DT59" s="309"/>
      <c r="DU59" s="310"/>
    </row>
    <row r="60" spans="79:129" ht="18" customHeight="1">
      <c r="CA60" s="407" t="s">
        <v>146</v>
      </c>
      <c r="CB60" s="406" t="s">
        <v>206</v>
      </c>
      <c r="CK60" s="331">
        <v>21</v>
      </c>
      <c r="CO60" s="388" t="s">
        <v>66</v>
      </c>
      <c r="DE60" s="389" t="s">
        <v>210</v>
      </c>
      <c r="DJ60" s="311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5"/>
      <c r="DW60" s="363"/>
      <c r="DX60" s="364"/>
      <c r="DY60" s="365"/>
    </row>
    <row r="61" spans="79:129" ht="18" customHeight="1">
      <c r="CA61" s="407" t="s">
        <v>147</v>
      </c>
      <c r="CB61" s="406" t="s">
        <v>207</v>
      </c>
      <c r="CF61" s="324"/>
      <c r="CG61" s="345" t="s">
        <v>120</v>
      </c>
      <c r="CN61" s="324"/>
      <c r="CO61" s="324"/>
      <c r="DJ61" s="311"/>
      <c r="DK61" s="312"/>
      <c r="DL61" s="312"/>
      <c r="DM61" s="312"/>
      <c r="DO61" s="313"/>
      <c r="DQ61" s="313"/>
      <c r="DR61" s="313"/>
      <c r="DS61" s="312"/>
      <c r="DT61" s="312"/>
      <c r="DU61" s="315"/>
      <c r="DW61" s="366"/>
      <c r="DX61" s="370"/>
      <c r="DY61" s="368"/>
    </row>
    <row r="62" spans="77:129" ht="18" customHeight="1">
      <c r="BY62" s="324"/>
      <c r="CI62" s="324"/>
      <c r="CO62" s="329" t="s">
        <v>208</v>
      </c>
      <c r="CP62" s="324"/>
      <c r="CQ62" s="324"/>
      <c r="CY62" s="324"/>
      <c r="DJ62" s="311"/>
      <c r="DK62" s="312"/>
      <c r="DL62" s="312"/>
      <c r="DM62" s="312"/>
      <c r="DP62" s="314" t="s">
        <v>112</v>
      </c>
      <c r="DQ62" s="313"/>
      <c r="DR62" s="313"/>
      <c r="DS62" s="312"/>
      <c r="DT62" s="312"/>
      <c r="DU62" s="315"/>
      <c r="DW62" s="369"/>
      <c r="DX62" s="370"/>
      <c r="DY62" s="371"/>
    </row>
    <row r="63" spans="84:129" ht="18" customHeight="1">
      <c r="CF63" t="s">
        <v>138</v>
      </c>
      <c r="CM63" s="346" t="s">
        <v>148</v>
      </c>
      <c r="CO63" s="324"/>
      <c r="DE63" s="383">
        <v>272.409</v>
      </c>
      <c r="DJ63" s="311"/>
      <c r="DK63" s="312"/>
      <c r="DL63" s="312"/>
      <c r="DM63" s="312"/>
      <c r="DP63" s="316" t="s">
        <v>113</v>
      </c>
      <c r="DQ63" s="313"/>
      <c r="DR63" s="313"/>
      <c r="DS63" s="312"/>
      <c r="DT63" s="312"/>
      <c r="DU63" s="315"/>
      <c r="DW63" s="366"/>
      <c r="DX63" s="367" t="s">
        <v>167</v>
      </c>
      <c r="DY63" s="368"/>
    </row>
    <row r="64" spans="85:129" ht="18" customHeight="1" thickBot="1">
      <c r="CG64" s="324"/>
      <c r="CM64" s="333" t="s">
        <v>203</v>
      </c>
      <c r="CP64" s="324"/>
      <c r="CQ64" s="324"/>
      <c r="DJ64" s="311"/>
      <c r="DK64" s="312"/>
      <c r="DL64" s="312"/>
      <c r="DM64" s="312"/>
      <c r="DN64" s="312"/>
      <c r="DO64" s="312"/>
      <c r="DP64" s="312"/>
      <c r="DQ64" s="312"/>
      <c r="DR64" s="312"/>
      <c r="DS64" s="312"/>
      <c r="DT64" s="312"/>
      <c r="DU64" s="315"/>
      <c r="DW64" s="372"/>
      <c r="DX64" s="373"/>
      <c r="DY64" s="374"/>
    </row>
    <row r="65" spans="77:125" ht="18" customHeight="1">
      <c r="BY65" s="324"/>
      <c r="CI65" s="324"/>
      <c r="CO65" s="351" t="s">
        <v>140</v>
      </c>
      <c r="CR65" s="324"/>
      <c r="CS65" s="324"/>
      <c r="CU65" s="324"/>
      <c r="DJ65" s="317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9"/>
    </row>
    <row r="66" ht="18" customHeight="1"/>
    <row r="67" spans="100:101" ht="18" customHeight="1">
      <c r="CV67" s="458">
        <v>272.308</v>
      </c>
      <c r="CW67" s="458"/>
    </row>
    <row r="68" spans="77:87" ht="18" customHeight="1">
      <c r="BY68" s="324"/>
      <c r="CH68" s="324"/>
      <c r="CI68" s="324"/>
    </row>
    <row r="69" ht="18" customHeight="1">
      <c r="CH69" s="375" t="s">
        <v>172</v>
      </c>
    </row>
    <row r="70" spans="35:86" ht="18" customHeight="1">
      <c r="AI70" s="387" t="s">
        <v>25</v>
      </c>
      <c r="CH70" s="376">
        <v>2069</v>
      </c>
    </row>
    <row r="71" ht="18" customHeight="1">
      <c r="CS71" s="324"/>
    </row>
    <row r="72" spans="98:99" ht="18" customHeight="1">
      <c r="CT72" s="324"/>
      <c r="CU72" s="324"/>
    </row>
    <row r="73" spans="100:103" ht="18" customHeight="1">
      <c r="CV73" s="324"/>
      <c r="CY73" s="324"/>
    </row>
    <row r="74" ht="18" customHeight="1">
      <c r="DE74" s="350">
        <v>272.405</v>
      </c>
    </row>
    <row r="75" ht="18" customHeight="1">
      <c r="AB75" s="80"/>
    </row>
    <row r="76" ht="18" customHeight="1">
      <c r="AE76" s="341" t="s">
        <v>117</v>
      </c>
    </row>
    <row r="77" ht="18" customHeight="1"/>
    <row r="78" ht="18" customHeight="1"/>
    <row r="79" ht="18" customHeight="1"/>
    <row r="80" spans="1:153" ht="18" customHeight="1">
      <c r="A80" s="1"/>
      <c r="EW80" s="130" t="s">
        <v>187</v>
      </c>
    </row>
    <row r="81" ht="18" customHeight="1"/>
    <row r="82" spans="2:190" ht="21" customHeight="1" thickBot="1">
      <c r="B82" s="30" t="s">
        <v>10</v>
      </c>
      <c r="C82" s="31" t="s">
        <v>11</v>
      </c>
      <c r="D82" s="31" t="s">
        <v>12</v>
      </c>
      <c r="E82" s="31" t="s">
        <v>13</v>
      </c>
      <c r="F82" s="32" t="s">
        <v>14</v>
      </c>
      <c r="G82" s="33"/>
      <c r="H82" s="34" t="s">
        <v>10</v>
      </c>
      <c r="I82" s="31" t="s">
        <v>11</v>
      </c>
      <c r="J82" s="32" t="s">
        <v>14</v>
      </c>
      <c r="K82" s="33"/>
      <c r="L82" s="34" t="s">
        <v>10</v>
      </c>
      <c r="M82" s="31" t="s">
        <v>11</v>
      </c>
      <c r="N82" s="35" t="s">
        <v>14</v>
      </c>
      <c r="O82" s="33"/>
      <c r="P82" s="34" t="s">
        <v>10</v>
      </c>
      <c r="Q82" s="31" t="s">
        <v>11</v>
      </c>
      <c r="R82" s="35" t="s">
        <v>14</v>
      </c>
      <c r="S82" s="33"/>
      <c r="T82" s="34" t="s">
        <v>10</v>
      </c>
      <c r="U82" s="31" t="s">
        <v>11</v>
      </c>
      <c r="V82" s="35" t="s">
        <v>14</v>
      </c>
      <c r="W82" s="33"/>
      <c r="X82" s="34" t="s">
        <v>10</v>
      </c>
      <c r="Y82" s="31" t="s">
        <v>11</v>
      </c>
      <c r="Z82" s="36" t="s">
        <v>14</v>
      </c>
      <c r="FN82" s="30" t="s">
        <v>10</v>
      </c>
      <c r="FO82" s="31" t="s">
        <v>11</v>
      </c>
      <c r="FP82" s="35" t="s">
        <v>14</v>
      </c>
      <c r="FQ82" s="33"/>
      <c r="FR82" s="34" t="s">
        <v>10</v>
      </c>
      <c r="FS82" s="31" t="s">
        <v>11</v>
      </c>
      <c r="FT82" s="35" t="s">
        <v>14</v>
      </c>
      <c r="FU82" s="33"/>
      <c r="FV82" s="34" t="s">
        <v>10</v>
      </c>
      <c r="FW82" s="31" t="s">
        <v>11</v>
      </c>
      <c r="FX82" s="35" t="s">
        <v>14</v>
      </c>
      <c r="FY82" s="33"/>
      <c r="FZ82" s="34" t="s">
        <v>10</v>
      </c>
      <c r="GA82" s="31" t="s">
        <v>11</v>
      </c>
      <c r="GB82" s="35" t="s">
        <v>14</v>
      </c>
      <c r="GC82" s="33"/>
      <c r="GD82" s="108" t="s">
        <v>10</v>
      </c>
      <c r="GE82" s="31" t="s">
        <v>11</v>
      </c>
      <c r="GF82" s="31" t="s">
        <v>12</v>
      </c>
      <c r="GG82" s="31" t="s">
        <v>13</v>
      </c>
      <c r="GH82" s="36" t="s">
        <v>14</v>
      </c>
    </row>
    <row r="83" spans="2:190" ht="21" customHeight="1" thickTop="1"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 t="s">
        <v>4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37"/>
      <c r="FN83" s="8"/>
      <c r="FO83" s="9"/>
      <c r="FP83" s="9"/>
      <c r="FQ83" s="9"/>
      <c r="FR83" s="9"/>
      <c r="FS83" s="9"/>
      <c r="FT83" s="9"/>
      <c r="FU83" s="9"/>
      <c r="FV83" s="9"/>
      <c r="FW83" s="9"/>
      <c r="FX83" s="10" t="s">
        <v>4</v>
      </c>
      <c r="FY83" s="9"/>
      <c r="FZ83" s="9"/>
      <c r="GA83" s="9"/>
      <c r="GB83" s="9"/>
      <c r="GC83" s="9"/>
      <c r="GD83" s="9"/>
      <c r="GE83" s="9"/>
      <c r="GF83" s="9"/>
      <c r="GG83" s="9"/>
      <c r="GH83" s="37"/>
    </row>
    <row r="84" spans="2:190" ht="21" customHeight="1" thickBot="1">
      <c r="B84" s="38"/>
      <c r="C84" s="39"/>
      <c r="D84" s="39"/>
      <c r="E84" s="39"/>
      <c r="F84" s="40"/>
      <c r="G84" s="41"/>
      <c r="H84" s="42"/>
      <c r="I84" s="43"/>
      <c r="J84" s="40"/>
      <c r="K84" s="41"/>
      <c r="L84" s="42"/>
      <c r="M84" s="43"/>
      <c r="N84" s="44"/>
      <c r="O84" s="45"/>
      <c r="P84" s="46"/>
      <c r="Q84" s="43"/>
      <c r="R84" s="40"/>
      <c r="S84" s="41"/>
      <c r="T84" s="42"/>
      <c r="U84" s="43"/>
      <c r="V84" s="40"/>
      <c r="W84" s="41"/>
      <c r="X84" s="42"/>
      <c r="Y84" s="43"/>
      <c r="Z84" s="47"/>
      <c r="AL84" s="117"/>
      <c r="AM84" s="118"/>
      <c r="AN84" s="118"/>
      <c r="AO84" s="359" t="s">
        <v>135</v>
      </c>
      <c r="AP84" s="118"/>
      <c r="AQ84" s="118"/>
      <c r="AR84" s="119"/>
      <c r="AZ84" s="30" t="s">
        <v>10</v>
      </c>
      <c r="BA84" s="31" t="s">
        <v>11</v>
      </c>
      <c r="BB84" s="31" t="s">
        <v>12</v>
      </c>
      <c r="BC84" s="31" t="s">
        <v>13</v>
      </c>
      <c r="BD84" s="31" t="s">
        <v>14</v>
      </c>
      <c r="BE84" s="140"/>
      <c r="BF84" s="140"/>
      <c r="BG84" s="455" t="s">
        <v>76</v>
      </c>
      <c r="BH84" s="455"/>
      <c r="BI84" s="140"/>
      <c r="BJ84" s="141"/>
      <c r="EB84" s="30" t="s">
        <v>10</v>
      </c>
      <c r="EC84" s="31" t="s">
        <v>11</v>
      </c>
      <c r="ED84" s="31" t="s">
        <v>12</v>
      </c>
      <c r="EE84" s="31" t="s">
        <v>13</v>
      </c>
      <c r="EF84" s="31" t="s">
        <v>14</v>
      </c>
      <c r="EG84" s="140"/>
      <c r="EH84" s="140"/>
      <c r="EI84" s="455" t="s">
        <v>76</v>
      </c>
      <c r="EJ84" s="455"/>
      <c r="EK84" s="140"/>
      <c r="EL84" s="141"/>
      <c r="ET84" s="117"/>
      <c r="EU84" s="118"/>
      <c r="EV84" s="118"/>
      <c r="EW84" s="359" t="s">
        <v>136</v>
      </c>
      <c r="EX84" s="118"/>
      <c r="EY84" s="118"/>
      <c r="EZ84" s="119"/>
      <c r="FN84" s="109"/>
      <c r="FO84" s="110"/>
      <c r="FP84" s="44"/>
      <c r="FQ84" s="45"/>
      <c r="FR84" s="46"/>
      <c r="FS84" s="110"/>
      <c r="FT84" s="44"/>
      <c r="FU84" s="45"/>
      <c r="FV84" s="46"/>
      <c r="FW84" s="110"/>
      <c r="FX84" s="44"/>
      <c r="FY84" s="45"/>
      <c r="FZ84" s="46"/>
      <c r="GA84" s="110"/>
      <c r="GB84" s="44"/>
      <c r="GC84" s="45"/>
      <c r="GD84" s="15"/>
      <c r="GE84" s="111"/>
      <c r="GF84" s="111"/>
      <c r="GG84" s="111"/>
      <c r="GH84" s="47"/>
    </row>
    <row r="85" spans="2:190" ht="21" customHeight="1" thickBot="1" thickTop="1">
      <c r="B85" s="38"/>
      <c r="C85" s="39"/>
      <c r="D85" s="39"/>
      <c r="E85" s="39"/>
      <c r="F85" s="40"/>
      <c r="G85" s="41"/>
      <c r="H85" s="42">
        <v>3</v>
      </c>
      <c r="I85" s="43">
        <v>271.589</v>
      </c>
      <c r="J85" s="40" t="s">
        <v>15</v>
      </c>
      <c r="K85" s="41"/>
      <c r="L85" s="42">
        <v>7</v>
      </c>
      <c r="M85" s="43">
        <v>271.779</v>
      </c>
      <c r="N85" s="44" t="s">
        <v>15</v>
      </c>
      <c r="O85" s="45"/>
      <c r="P85" s="46">
        <v>11</v>
      </c>
      <c r="Q85" s="43">
        <v>271.898</v>
      </c>
      <c r="R85" s="40" t="s">
        <v>15</v>
      </c>
      <c r="S85" s="41"/>
      <c r="T85" s="53">
        <v>15</v>
      </c>
      <c r="U85" s="51">
        <v>272.058</v>
      </c>
      <c r="V85" s="40" t="s">
        <v>15</v>
      </c>
      <c r="W85" s="41"/>
      <c r="X85" s="42"/>
      <c r="Y85" s="43"/>
      <c r="Z85" s="47"/>
      <c r="AL85" s="120"/>
      <c r="AM85" s="121" t="s">
        <v>70</v>
      </c>
      <c r="AN85" s="122"/>
      <c r="AO85" s="123" t="s">
        <v>71</v>
      </c>
      <c r="AP85" s="124"/>
      <c r="AQ85" s="121" t="s">
        <v>193</v>
      </c>
      <c r="AR85" s="125"/>
      <c r="AZ85" s="8"/>
      <c r="BA85" s="9"/>
      <c r="BB85" s="9"/>
      <c r="BC85" s="9"/>
      <c r="BD85" s="9"/>
      <c r="BE85" s="10" t="s">
        <v>77</v>
      </c>
      <c r="BF85" s="9"/>
      <c r="BG85" s="9"/>
      <c r="BH85" s="9"/>
      <c r="BI85" s="9"/>
      <c r="BJ85" s="37"/>
      <c r="EB85" s="8"/>
      <c r="EC85" s="9"/>
      <c r="ED85" s="9"/>
      <c r="EE85" s="9"/>
      <c r="EF85" s="9"/>
      <c r="EG85" s="10" t="s">
        <v>77</v>
      </c>
      <c r="EH85" s="9"/>
      <c r="EI85" s="9"/>
      <c r="EJ85" s="9"/>
      <c r="EK85" s="9"/>
      <c r="EL85" s="37"/>
      <c r="ET85" s="120"/>
      <c r="EU85" s="121" t="s">
        <v>70</v>
      </c>
      <c r="EV85" s="122"/>
      <c r="EW85" s="123" t="s">
        <v>71</v>
      </c>
      <c r="EX85" s="124"/>
      <c r="EY85" s="121" t="s">
        <v>193</v>
      </c>
      <c r="EZ85" s="125"/>
      <c r="FN85" s="109"/>
      <c r="FO85" s="110"/>
      <c r="FP85" s="44"/>
      <c r="FQ85" s="45"/>
      <c r="FR85" s="46"/>
      <c r="FS85" s="110"/>
      <c r="FT85" s="44"/>
      <c r="FU85" s="45"/>
      <c r="FV85" s="46">
        <v>30</v>
      </c>
      <c r="FW85" s="110">
        <v>272.627</v>
      </c>
      <c r="FX85" s="44" t="s">
        <v>15</v>
      </c>
      <c r="FY85" s="45"/>
      <c r="FZ85" s="46">
        <v>34</v>
      </c>
      <c r="GA85" s="110">
        <v>272.713</v>
      </c>
      <c r="GB85" s="44" t="s">
        <v>15</v>
      </c>
      <c r="GC85" s="45"/>
      <c r="GD85" s="15"/>
      <c r="GE85" s="39"/>
      <c r="GF85" s="39"/>
      <c r="GG85" s="39"/>
      <c r="GH85" s="47"/>
    </row>
    <row r="86" spans="2:190" ht="21" customHeight="1" thickTop="1">
      <c r="B86" s="48">
        <v>1</v>
      </c>
      <c r="C86" s="49">
        <v>271.416</v>
      </c>
      <c r="D86" s="50">
        <v>105</v>
      </c>
      <c r="E86" s="51">
        <f>C86+D86*0.001</f>
        <v>271.521</v>
      </c>
      <c r="F86" s="40" t="s">
        <v>15</v>
      </c>
      <c r="G86" s="41"/>
      <c r="H86" s="42"/>
      <c r="I86" s="43"/>
      <c r="J86" s="40"/>
      <c r="K86" s="41"/>
      <c r="L86" s="42"/>
      <c r="M86" s="43"/>
      <c r="N86" s="44"/>
      <c r="O86" s="45"/>
      <c r="P86" s="46"/>
      <c r="Q86" s="43"/>
      <c r="R86" s="40"/>
      <c r="S86" s="41"/>
      <c r="T86" s="42"/>
      <c r="U86" s="43"/>
      <c r="V86" s="40"/>
      <c r="W86" s="41"/>
      <c r="X86" s="42"/>
      <c r="Y86" s="43"/>
      <c r="Z86" s="47"/>
      <c r="AL86" s="126"/>
      <c r="AM86" s="127"/>
      <c r="AN86" s="128"/>
      <c r="AO86" s="128"/>
      <c r="AP86" s="127"/>
      <c r="AQ86" s="127"/>
      <c r="AR86" s="129"/>
      <c r="AZ86" s="142"/>
      <c r="BA86" s="111"/>
      <c r="BB86" s="111"/>
      <c r="BC86" s="111"/>
      <c r="BD86" s="111"/>
      <c r="BJ86" s="88"/>
      <c r="EB86" s="142"/>
      <c r="EC86" s="111"/>
      <c r="ED86" s="111"/>
      <c r="EE86" s="111"/>
      <c r="EF86" s="111"/>
      <c r="EL86" s="88"/>
      <c r="ET86" s="126"/>
      <c r="EU86" s="127"/>
      <c r="EV86" s="128"/>
      <c r="EW86" s="128"/>
      <c r="EX86" s="127"/>
      <c r="EY86" s="127"/>
      <c r="EZ86" s="129"/>
      <c r="FN86" s="143">
        <v>301</v>
      </c>
      <c r="FO86" s="51">
        <v>272.461</v>
      </c>
      <c r="FP86" s="44" t="s">
        <v>15</v>
      </c>
      <c r="FQ86" s="45"/>
      <c r="FR86" s="46">
        <v>27</v>
      </c>
      <c r="FS86" s="110">
        <v>272.489</v>
      </c>
      <c r="FT86" s="44" t="s">
        <v>15</v>
      </c>
      <c r="FU86" s="45"/>
      <c r="FV86" s="46"/>
      <c r="FW86" s="110"/>
      <c r="FX86" s="44"/>
      <c r="FY86" s="45"/>
      <c r="FZ86" s="46"/>
      <c r="GA86" s="110"/>
      <c r="GB86" s="44"/>
      <c r="GC86" s="45"/>
      <c r="GD86" s="112">
        <v>38</v>
      </c>
      <c r="GE86" s="49">
        <v>272.851</v>
      </c>
      <c r="GF86" s="50">
        <v>51</v>
      </c>
      <c r="GG86" s="51">
        <f>GE86+GF86*0.001</f>
        <v>272.902</v>
      </c>
      <c r="GH86" s="47" t="s">
        <v>15</v>
      </c>
    </row>
    <row r="87" spans="2:190" ht="21" customHeight="1">
      <c r="B87" s="38"/>
      <c r="C87" s="39"/>
      <c r="D87" s="39"/>
      <c r="E87" s="39"/>
      <c r="F87" s="40"/>
      <c r="G87" s="41"/>
      <c r="H87" s="42">
        <v>4</v>
      </c>
      <c r="I87" s="43">
        <v>271.688</v>
      </c>
      <c r="J87" s="40" t="s">
        <v>15</v>
      </c>
      <c r="K87" s="41"/>
      <c r="L87" s="42">
        <v>8</v>
      </c>
      <c r="M87" s="43">
        <v>271.812</v>
      </c>
      <c r="N87" s="44" t="s">
        <v>15</v>
      </c>
      <c r="O87" s="45"/>
      <c r="P87" s="46">
        <v>12</v>
      </c>
      <c r="Q87" s="43">
        <v>271.951</v>
      </c>
      <c r="R87" s="40" t="s">
        <v>15</v>
      </c>
      <c r="S87" s="41"/>
      <c r="T87" s="46">
        <v>17</v>
      </c>
      <c r="U87" s="43">
        <v>272.068</v>
      </c>
      <c r="V87" s="40" t="s">
        <v>15</v>
      </c>
      <c r="W87" s="41"/>
      <c r="X87" s="42">
        <v>20</v>
      </c>
      <c r="Y87" s="43">
        <v>272.157</v>
      </c>
      <c r="Z87" s="47" t="s">
        <v>15</v>
      </c>
      <c r="AL87" s="126"/>
      <c r="AN87" s="128"/>
      <c r="AO87" s="131" t="s">
        <v>72</v>
      </c>
      <c r="AP87" s="358"/>
      <c r="AQ87" s="130" t="s">
        <v>165</v>
      </c>
      <c r="AR87" s="129"/>
      <c r="AZ87" s="143" t="s">
        <v>194</v>
      </c>
      <c r="BA87" s="51">
        <v>271.549</v>
      </c>
      <c r="BB87" s="50">
        <v>-42</v>
      </c>
      <c r="BC87" s="51">
        <f>BA87+BB87*0.001</f>
        <v>271.507</v>
      </c>
      <c r="BD87" s="111" t="s">
        <v>78</v>
      </c>
      <c r="BE87" s="391" t="s">
        <v>190</v>
      </c>
      <c r="BJ87" s="88"/>
      <c r="EB87" s="142"/>
      <c r="EC87" s="111"/>
      <c r="ED87" s="111"/>
      <c r="EE87" s="111"/>
      <c r="EF87" s="111"/>
      <c r="EL87" s="88"/>
      <c r="ET87" s="126"/>
      <c r="EU87" s="130" t="s">
        <v>181</v>
      </c>
      <c r="EV87" s="128"/>
      <c r="EW87" s="131" t="s">
        <v>72</v>
      </c>
      <c r="EX87" s="127"/>
      <c r="EY87" s="130" t="s">
        <v>182</v>
      </c>
      <c r="EZ87" s="129"/>
      <c r="FN87" s="109"/>
      <c r="FO87" s="110"/>
      <c r="FP87" s="44"/>
      <c r="FQ87" s="45"/>
      <c r="FR87" s="46"/>
      <c r="FS87" s="110"/>
      <c r="FT87" s="44"/>
      <c r="FU87" s="45"/>
      <c r="FV87" s="46">
        <v>31</v>
      </c>
      <c r="FW87" s="110">
        <v>272.637</v>
      </c>
      <c r="FX87" s="44" t="s">
        <v>15</v>
      </c>
      <c r="FY87" s="45"/>
      <c r="FZ87" s="46">
        <v>35</v>
      </c>
      <c r="GA87" s="110">
        <v>272.764</v>
      </c>
      <c r="GB87" s="44" t="s">
        <v>15</v>
      </c>
      <c r="GC87" s="45"/>
      <c r="GD87" s="113" t="s">
        <v>42</v>
      </c>
      <c r="GE87" s="114">
        <v>0.2939999999999827</v>
      </c>
      <c r="GF87" s="50">
        <v>51</v>
      </c>
      <c r="GG87" s="51">
        <f>GE87+GF87*0.001</f>
        <v>0.3449999999999827</v>
      </c>
      <c r="GH87" s="47"/>
    </row>
    <row r="88" spans="2:190" ht="21" customHeight="1">
      <c r="B88" s="38"/>
      <c r="C88" s="39"/>
      <c r="D88" s="39"/>
      <c r="E88" s="39"/>
      <c r="F88" s="40"/>
      <c r="G88" s="41"/>
      <c r="H88" s="42"/>
      <c r="I88" s="43"/>
      <c r="J88" s="40"/>
      <c r="K88" s="41"/>
      <c r="L88" s="42"/>
      <c r="M88" s="43"/>
      <c r="N88" s="44"/>
      <c r="O88" s="45"/>
      <c r="P88" s="46"/>
      <c r="Q88" s="43"/>
      <c r="R88" s="40"/>
      <c r="S88" s="41"/>
      <c r="T88" s="42"/>
      <c r="U88" s="43"/>
      <c r="V88" s="40"/>
      <c r="W88" s="41"/>
      <c r="X88" s="42"/>
      <c r="Y88" s="43"/>
      <c r="Z88" s="47"/>
      <c r="AL88" s="126"/>
      <c r="AN88" s="128"/>
      <c r="AO88" s="357" t="s">
        <v>166</v>
      </c>
      <c r="AP88" s="358"/>
      <c r="AQ88" s="130"/>
      <c r="AR88" s="129"/>
      <c r="AZ88" s="142"/>
      <c r="BA88" s="111"/>
      <c r="BB88" s="111"/>
      <c r="BC88" s="111"/>
      <c r="BD88" s="111"/>
      <c r="BJ88" s="88"/>
      <c r="EB88" s="109">
        <v>24</v>
      </c>
      <c r="EC88" s="110">
        <v>272.383</v>
      </c>
      <c r="ED88" s="50">
        <v>-51</v>
      </c>
      <c r="EE88" s="51">
        <f>EC88+ED88*0.001</f>
        <v>272.332</v>
      </c>
      <c r="EF88" s="111" t="s">
        <v>78</v>
      </c>
      <c r="EG88" s="391" t="s">
        <v>151</v>
      </c>
      <c r="EH88" s="151"/>
      <c r="EI88" s="151"/>
      <c r="EJ88" s="151"/>
      <c r="EK88" s="151"/>
      <c r="EL88" s="152"/>
      <c r="ET88" s="126"/>
      <c r="EV88" s="128"/>
      <c r="EW88" s="357" t="s">
        <v>184</v>
      </c>
      <c r="EX88" s="127"/>
      <c r="EZ88" s="129"/>
      <c r="FN88" s="109">
        <v>25</v>
      </c>
      <c r="FO88" s="110">
        <v>272.413</v>
      </c>
      <c r="FP88" s="44" t="s">
        <v>15</v>
      </c>
      <c r="FQ88" s="45"/>
      <c r="FR88" s="46">
        <v>28</v>
      </c>
      <c r="FS88" s="110">
        <v>272.533</v>
      </c>
      <c r="FT88" s="44" t="s">
        <v>15</v>
      </c>
      <c r="FU88" s="45"/>
      <c r="FV88" s="46"/>
      <c r="FW88" s="110"/>
      <c r="FX88" s="44"/>
      <c r="FY88" s="45"/>
      <c r="FZ88" s="46"/>
      <c r="GA88" s="110"/>
      <c r="GB88" s="44"/>
      <c r="GC88" s="45"/>
      <c r="GD88" s="153"/>
      <c r="GE88" s="39"/>
      <c r="GF88" s="39"/>
      <c r="GG88" s="39"/>
      <c r="GH88" s="47"/>
    </row>
    <row r="89" spans="2:190" ht="21" customHeight="1">
      <c r="B89" s="48">
        <v>16</v>
      </c>
      <c r="C89" s="49">
        <v>272.064</v>
      </c>
      <c r="D89" s="50">
        <v>-51</v>
      </c>
      <c r="E89" s="51">
        <f>C89+D89*0.001</f>
        <v>272.01300000000003</v>
      </c>
      <c r="F89" s="40" t="s">
        <v>15</v>
      </c>
      <c r="G89" s="41"/>
      <c r="H89" s="42">
        <v>5</v>
      </c>
      <c r="I89" s="43">
        <v>271.694</v>
      </c>
      <c r="J89" s="40" t="s">
        <v>15</v>
      </c>
      <c r="K89" s="41"/>
      <c r="L89" s="42">
        <v>9</v>
      </c>
      <c r="M89" s="43">
        <v>271.818</v>
      </c>
      <c r="N89" s="44" t="s">
        <v>15</v>
      </c>
      <c r="O89" s="45"/>
      <c r="P89" s="46">
        <v>13</v>
      </c>
      <c r="Q89" s="43">
        <v>271.967</v>
      </c>
      <c r="R89" s="40" t="s">
        <v>15</v>
      </c>
      <c r="S89" s="41"/>
      <c r="T89" s="42">
        <v>18</v>
      </c>
      <c r="U89" s="43">
        <v>272.101</v>
      </c>
      <c r="V89" s="40" t="s">
        <v>15</v>
      </c>
      <c r="W89" s="41"/>
      <c r="X89" s="42">
        <v>23</v>
      </c>
      <c r="Y89" s="43">
        <v>272.299</v>
      </c>
      <c r="Z89" s="47" t="s">
        <v>15</v>
      </c>
      <c r="AL89" s="126"/>
      <c r="AM89" s="130" t="s">
        <v>162</v>
      </c>
      <c r="AN89" s="128"/>
      <c r="AO89" s="131"/>
      <c r="AP89" s="358"/>
      <c r="AQ89" s="130"/>
      <c r="AR89" s="129"/>
      <c r="AZ89" s="143">
        <v>21</v>
      </c>
      <c r="BA89" s="51">
        <v>272.194</v>
      </c>
      <c r="BB89" s="50">
        <v>42</v>
      </c>
      <c r="BC89" s="51">
        <f>BA89+BB89*0.001</f>
        <v>272.236</v>
      </c>
      <c r="BD89" s="111" t="s">
        <v>78</v>
      </c>
      <c r="BE89" s="405" t="s">
        <v>204</v>
      </c>
      <c r="BJ89" s="88"/>
      <c r="CG89" s="139" t="s">
        <v>73</v>
      </c>
      <c r="EB89" s="146"/>
      <c r="EC89" s="147"/>
      <c r="ED89" s="148"/>
      <c r="EE89" s="147"/>
      <c r="EF89" s="149"/>
      <c r="EG89" s="150"/>
      <c r="EL89" s="88"/>
      <c r="ET89" s="126"/>
      <c r="EV89" s="128"/>
      <c r="EW89" s="132"/>
      <c r="EX89" s="127"/>
      <c r="EZ89" s="129"/>
      <c r="FN89" s="109"/>
      <c r="FO89" s="110"/>
      <c r="FP89" s="44"/>
      <c r="FQ89" s="45"/>
      <c r="FR89" s="46"/>
      <c r="FS89" s="110"/>
      <c r="FT89" s="44"/>
      <c r="FU89" s="45"/>
      <c r="FV89" s="46">
        <v>32</v>
      </c>
      <c r="FW89" s="110">
        <v>272.682</v>
      </c>
      <c r="FX89" s="44" t="s">
        <v>15</v>
      </c>
      <c r="FY89" s="45"/>
      <c r="FZ89" s="46">
        <v>36</v>
      </c>
      <c r="GA89" s="110">
        <v>272.77</v>
      </c>
      <c r="GB89" s="44" t="s">
        <v>15</v>
      </c>
      <c r="GC89" s="45"/>
      <c r="GD89" s="153"/>
      <c r="GE89" s="39"/>
      <c r="GF89" s="39"/>
      <c r="GG89" s="39"/>
      <c r="GH89" s="47"/>
    </row>
    <row r="90" spans="2:190" ht="21" customHeight="1">
      <c r="B90" s="145" t="s">
        <v>42</v>
      </c>
      <c r="C90" s="114">
        <v>49.12200000000001</v>
      </c>
      <c r="D90" s="50">
        <v>-51</v>
      </c>
      <c r="E90" s="51">
        <f>C90+D90*0.001</f>
        <v>49.071000000000005</v>
      </c>
      <c r="F90" s="40"/>
      <c r="G90" s="41"/>
      <c r="H90" s="42"/>
      <c r="I90" s="43"/>
      <c r="J90" s="40"/>
      <c r="K90" s="41"/>
      <c r="L90" s="42"/>
      <c r="M90" s="43"/>
      <c r="N90" s="44"/>
      <c r="O90" s="45"/>
      <c r="P90" s="46"/>
      <c r="Q90" s="43"/>
      <c r="R90" s="40"/>
      <c r="S90" s="41"/>
      <c r="T90" s="42"/>
      <c r="U90" s="43"/>
      <c r="V90" s="40"/>
      <c r="W90" s="41"/>
      <c r="X90" s="42"/>
      <c r="Y90" s="43"/>
      <c r="Z90" s="52"/>
      <c r="AL90" s="126"/>
      <c r="AM90" s="130"/>
      <c r="AN90" s="128"/>
      <c r="AO90" s="131" t="s">
        <v>72</v>
      </c>
      <c r="AP90" s="358"/>
      <c r="AQ90" s="130" t="s">
        <v>163</v>
      </c>
      <c r="AR90" s="129"/>
      <c r="AZ90" s="142"/>
      <c r="BA90" s="111"/>
      <c r="BB90" s="111"/>
      <c r="BC90" s="111"/>
      <c r="BD90" s="111"/>
      <c r="BJ90" s="88"/>
      <c r="CG90" s="87" t="s">
        <v>74</v>
      </c>
      <c r="EB90" s="143">
        <v>201</v>
      </c>
      <c r="EC90" s="348">
        <v>272.333</v>
      </c>
      <c r="ED90" s="349">
        <v>42</v>
      </c>
      <c r="EE90" s="348">
        <f>EC90+ED90*0.001</f>
        <v>272.375</v>
      </c>
      <c r="EF90" s="111" t="s">
        <v>78</v>
      </c>
      <c r="EG90" s="347" t="s">
        <v>189</v>
      </c>
      <c r="EH90" s="151"/>
      <c r="EI90" s="151"/>
      <c r="EJ90" s="151"/>
      <c r="EK90" s="151"/>
      <c r="EL90" s="152"/>
      <c r="ET90" s="126"/>
      <c r="EU90" s="130" t="s">
        <v>137</v>
      </c>
      <c r="EV90" s="128"/>
      <c r="EW90" s="131" t="s">
        <v>72</v>
      </c>
      <c r="EX90" s="127"/>
      <c r="EY90" s="130" t="s">
        <v>183</v>
      </c>
      <c r="EZ90" s="129"/>
      <c r="FN90" s="109">
        <v>26</v>
      </c>
      <c r="FO90" s="110">
        <v>272.464</v>
      </c>
      <c r="FP90" s="44" t="s">
        <v>15</v>
      </c>
      <c r="FQ90" s="45"/>
      <c r="FR90" s="46">
        <v>29</v>
      </c>
      <c r="FS90" s="110">
        <v>272.563</v>
      </c>
      <c r="FT90" s="44" t="s">
        <v>15</v>
      </c>
      <c r="FU90" s="45"/>
      <c r="FV90" s="46"/>
      <c r="FW90" s="110"/>
      <c r="FX90" s="44"/>
      <c r="FY90" s="45"/>
      <c r="FZ90" s="46"/>
      <c r="GA90" s="110"/>
      <c r="GB90" s="44"/>
      <c r="GC90" s="45"/>
      <c r="GD90" s="112">
        <v>39</v>
      </c>
      <c r="GE90" s="49">
        <v>273.133</v>
      </c>
      <c r="GF90" s="50">
        <v>-105</v>
      </c>
      <c r="GG90" s="51">
        <f>GE90+GF90*0.001</f>
        <v>273.02799999999996</v>
      </c>
      <c r="GH90" s="47" t="s">
        <v>15</v>
      </c>
    </row>
    <row r="91" spans="2:190" ht="21" customHeight="1">
      <c r="B91" s="38"/>
      <c r="C91" s="39"/>
      <c r="D91" s="39"/>
      <c r="E91" s="39"/>
      <c r="F91" s="40"/>
      <c r="G91" s="41"/>
      <c r="H91" s="42">
        <v>6</v>
      </c>
      <c r="I91" s="43">
        <v>271.733</v>
      </c>
      <c r="J91" s="40" t="s">
        <v>15</v>
      </c>
      <c r="K91" s="41"/>
      <c r="L91" s="42">
        <v>10</v>
      </c>
      <c r="M91" s="43">
        <v>271.858</v>
      </c>
      <c r="N91" s="44" t="s">
        <v>15</v>
      </c>
      <c r="O91" s="45"/>
      <c r="P91" s="53">
        <v>14</v>
      </c>
      <c r="Q91" s="51">
        <v>271.995</v>
      </c>
      <c r="R91" s="40" t="s">
        <v>15</v>
      </c>
      <c r="S91" s="41"/>
      <c r="T91" s="53">
        <v>19</v>
      </c>
      <c r="U91" s="51">
        <v>272.116</v>
      </c>
      <c r="V91" s="40" t="s">
        <v>15</v>
      </c>
      <c r="W91" s="41"/>
      <c r="X91" s="42"/>
      <c r="Y91" s="43"/>
      <c r="Z91" s="52"/>
      <c r="AL91" s="126"/>
      <c r="AN91" s="128"/>
      <c r="AO91" s="357" t="s">
        <v>185</v>
      </c>
      <c r="AP91" s="144"/>
      <c r="AQ91" s="130" t="s">
        <v>164</v>
      </c>
      <c r="AR91" s="129"/>
      <c r="AZ91" s="143">
        <v>22</v>
      </c>
      <c r="BA91" s="51">
        <v>272.264</v>
      </c>
      <c r="BB91" s="50">
        <v>42</v>
      </c>
      <c r="BC91" s="51">
        <f>BA91+BB91*0.001</f>
        <v>272.306</v>
      </c>
      <c r="BD91" s="111" t="s">
        <v>78</v>
      </c>
      <c r="BE91" s="347" t="s">
        <v>150</v>
      </c>
      <c r="BJ91" s="88"/>
      <c r="CG91" s="87" t="s">
        <v>75</v>
      </c>
      <c r="EB91" s="146"/>
      <c r="EC91" s="147"/>
      <c r="ED91" s="148"/>
      <c r="EE91" s="147"/>
      <c r="EF91" s="149"/>
      <c r="EG91" s="150"/>
      <c r="EL91" s="88"/>
      <c r="ET91" s="126"/>
      <c r="EV91" s="128"/>
      <c r="EW91" s="131" t="s">
        <v>186</v>
      </c>
      <c r="EX91" s="127"/>
      <c r="EZ91" s="129"/>
      <c r="FN91" s="109"/>
      <c r="FO91" s="110"/>
      <c r="FP91" s="44"/>
      <c r="FQ91" s="45"/>
      <c r="FR91" s="46"/>
      <c r="FS91" s="110"/>
      <c r="FT91" s="44"/>
      <c r="FU91" s="45"/>
      <c r="FV91" s="46">
        <v>33</v>
      </c>
      <c r="FW91" s="110">
        <v>272.688</v>
      </c>
      <c r="FX91" s="44" t="s">
        <v>15</v>
      </c>
      <c r="FY91" s="45"/>
      <c r="FZ91" s="46">
        <v>37</v>
      </c>
      <c r="GA91" s="110">
        <v>272.846</v>
      </c>
      <c r="GB91" s="44" t="s">
        <v>15</v>
      </c>
      <c r="GC91" s="45"/>
      <c r="GD91" s="153"/>
      <c r="GE91" s="39"/>
      <c r="GF91" s="39"/>
      <c r="GG91" s="39"/>
      <c r="GH91" s="47"/>
    </row>
    <row r="92" spans="2:190" ht="21" customHeight="1" thickBot="1">
      <c r="B92" s="54"/>
      <c r="C92" s="55"/>
      <c r="D92" s="55"/>
      <c r="E92" s="55"/>
      <c r="F92" s="56"/>
      <c r="G92" s="57"/>
      <c r="H92" s="58"/>
      <c r="I92" s="55"/>
      <c r="J92" s="56"/>
      <c r="K92" s="57"/>
      <c r="L92" s="59"/>
      <c r="M92" s="55"/>
      <c r="N92" s="60"/>
      <c r="O92" s="61"/>
      <c r="P92" s="62"/>
      <c r="Q92" s="63"/>
      <c r="R92" s="60"/>
      <c r="S92" s="61"/>
      <c r="T92" s="62"/>
      <c r="U92" s="63"/>
      <c r="V92" s="60"/>
      <c r="W92" s="61"/>
      <c r="X92" s="59"/>
      <c r="Y92" s="55"/>
      <c r="Z92" s="64"/>
      <c r="AL92" s="133"/>
      <c r="AM92" s="134"/>
      <c r="AN92" s="135"/>
      <c r="AO92" s="136"/>
      <c r="AP92" s="134"/>
      <c r="AQ92" s="137"/>
      <c r="AR92" s="138"/>
      <c r="AV92" s="65" t="s">
        <v>16</v>
      </c>
      <c r="AW92" s="66" t="s">
        <v>16</v>
      </c>
      <c r="AZ92" s="115"/>
      <c r="BA92" s="63"/>
      <c r="BB92" s="63"/>
      <c r="BC92" s="63"/>
      <c r="BD92" s="63"/>
      <c r="BE92" s="27"/>
      <c r="BF92" s="27"/>
      <c r="BG92" s="27"/>
      <c r="BH92" s="27"/>
      <c r="BI92" s="27"/>
      <c r="BJ92" s="79"/>
      <c r="CR92" s="65" t="s">
        <v>16</v>
      </c>
      <c r="CS92" s="66" t="s">
        <v>16</v>
      </c>
      <c r="EB92" s="115"/>
      <c r="EC92" s="63"/>
      <c r="ED92" s="63"/>
      <c r="EE92" s="63"/>
      <c r="EF92" s="63"/>
      <c r="EG92" s="27"/>
      <c r="EH92" s="27"/>
      <c r="EI92" s="27"/>
      <c r="EJ92" s="27"/>
      <c r="EK92" s="27"/>
      <c r="EL92" s="79"/>
      <c r="EN92" s="65" t="s">
        <v>16</v>
      </c>
      <c r="EO92" s="66" t="s">
        <v>16</v>
      </c>
      <c r="ET92" s="133"/>
      <c r="EU92" s="134"/>
      <c r="EV92" s="135"/>
      <c r="EW92" s="136"/>
      <c r="EX92" s="134"/>
      <c r="EY92" s="137"/>
      <c r="EZ92" s="138"/>
      <c r="FN92" s="115"/>
      <c r="FO92" s="63"/>
      <c r="FP92" s="60"/>
      <c r="FQ92" s="61"/>
      <c r="FR92" s="62"/>
      <c r="FS92" s="63"/>
      <c r="FT92" s="60"/>
      <c r="FU92" s="61"/>
      <c r="FV92" s="62"/>
      <c r="FW92" s="63"/>
      <c r="FX92" s="60"/>
      <c r="FY92" s="61"/>
      <c r="FZ92" s="62"/>
      <c r="GA92" s="63"/>
      <c r="GB92" s="60"/>
      <c r="GC92" s="61"/>
      <c r="GD92" s="62"/>
      <c r="GE92" s="63"/>
      <c r="GF92" s="63"/>
      <c r="GG92" s="63"/>
      <c r="GH92" s="116"/>
    </row>
  </sheetData>
  <sheetProtection password="E9A7" sheet="1"/>
  <mergeCells count="26">
    <mergeCell ref="ET2:EY2"/>
    <mergeCell ref="EV3:EW3"/>
    <mergeCell ref="ET4:EY4"/>
    <mergeCell ref="FZ3:GA3"/>
    <mergeCell ref="FT3:FU3"/>
    <mergeCell ref="FZ4:GC4"/>
    <mergeCell ref="FZ2:GC2"/>
    <mergeCell ref="BG84:BH84"/>
    <mergeCell ref="EI84:EJ84"/>
    <mergeCell ref="BR31:BR32"/>
    <mergeCell ref="DY41:DY42"/>
    <mergeCell ref="ET42:ET43"/>
    <mergeCell ref="CV67:CW67"/>
    <mergeCell ref="GF5:GG5"/>
    <mergeCell ref="GH5:GI5"/>
    <mergeCell ref="GF3:GI3"/>
    <mergeCell ref="H4:M4"/>
    <mergeCell ref="J3:K3"/>
    <mergeCell ref="P3:S3"/>
    <mergeCell ref="AL2:AO2"/>
    <mergeCell ref="AL3:AO3"/>
    <mergeCell ref="AL4:AO4"/>
    <mergeCell ref="D5:E5"/>
    <mergeCell ref="H2:M2"/>
    <mergeCell ref="B5:C5"/>
    <mergeCell ref="B3:E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8"/>
  <ignoredErrors>
    <ignoredError sqref="AQ87 AO91" twoDigitTextYear="1"/>
    <ignoredError sqref="DD21" numberStoredAsText="1"/>
  </ignoredErrors>
  <drawing r:id="rId7"/>
  <legacyDrawing r:id="rId6"/>
  <oleObjects>
    <oleObject progId="Paint.Picture" shapeId="299758" r:id="rId1"/>
    <oleObject progId="Paint.Picture" shapeId="300301" r:id="rId2"/>
    <oleObject progId="Paint.Picture" shapeId="301019" r:id="rId3"/>
    <oleObject progId="Paint.Picture" shapeId="301110" r:id="rId4"/>
    <oleObject progId="Paint.Picture" shapeId="302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2016-04-29T13:29:34Z</cp:lastPrinted>
  <dcterms:created xsi:type="dcterms:W3CDTF">2003-01-10T15:39:03Z</dcterms:created>
  <dcterms:modified xsi:type="dcterms:W3CDTF">2016-05-02T07:35:52Z</dcterms:modified>
  <cp:category/>
  <cp:version/>
  <cp:contentType/>
  <cp:contentStatus/>
</cp:coreProperties>
</file>