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320" activeTab="1"/>
  </bookViews>
  <sheets>
    <sheet name="titul" sheetId="1" r:id="rId1"/>
    <sheet name="Plzeň Koterov" sheetId="2" r:id="rId2"/>
  </sheets>
  <definedNames/>
  <calcPr fullCalcOnLoad="1"/>
</workbook>
</file>

<file path=xl/sharedStrings.xml><?xml version="1.0" encoding="utf-8"?>
<sst xmlns="http://schemas.openxmlformats.org/spreadsheetml/2006/main" count="340" uniqueCount="168">
  <si>
    <t>Trať :</t>
  </si>
  <si>
    <t>Km  345,454</t>
  </si>
  <si>
    <t>Ev. č. :</t>
  </si>
  <si>
    <t>Staniční</t>
  </si>
  <si>
    <t>Elektronické stavědlo ETB z JOP</t>
  </si>
  <si>
    <t>zabezpečovací</t>
  </si>
  <si>
    <t>3. kategorie</t>
  </si>
  <si>
    <t>Kód :  22</t>
  </si>
  <si>
    <t>zařízení :</t>
  </si>
  <si>
    <t>Dopravní  stanoviště :</t>
  </si>
  <si>
    <t>Dopravní kancelář</t>
  </si>
  <si>
    <t>( km )</t>
  </si>
  <si>
    <t>Počet</t>
  </si>
  <si>
    <t>Výpravčí  -  1</t>
  </si>
  <si>
    <t>pracovníků</t>
  </si>
  <si>
    <t>Traťové</t>
  </si>
  <si>
    <t>Směr :  Starý Plzenec</t>
  </si>
  <si>
    <t>Směr :  Plzeň hl.n.</t>
  </si>
  <si>
    <t>Automatické  hradlo</t>
  </si>
  <si>
    <t>( bez návěstního bodu )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</si>
  <si>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</si>
  <si>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</si>
  <si>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</si>
  <si>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</si>
  <si>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</si>
  <si>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</si>
  <si>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</si>
  <si>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</si>
  <si>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</si>
  <si>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</si>
  <si>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</si>
  <si>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</si>
  <si>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</si>
  <si>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r>
      <t>Hlavní  staniční  kolej,</t>
    </r>
    <r>
      <rPr>
        <sz val="14"/>
        <rFont val="Arial CE"/>
        <family val="2"/>
      </rPr>
      <t xml:space="preserve">  NTV</t>
    </r>
  </si>
  <si>
    <t>směr z Plzně hl.n.</t>
  </si>
  <si>
    <t>směr Starý Plzenec - Plzeň hl.n.</t>
  </si>
  <si>
    <t>Vjezd - odjezd - průjezd,  NTV</t>
  </si>
  <si>
    <t>Manipulační  koleje</t>
  </si>
  <si>
    <t>6 a</t>
  </si>
  <si>
    <t>Nástupiště  u  koleje</t>
  </si>
  <si>
    <t>Tischer</t>
  </si>
  <si>
    <t>SUDOP T + desky K150</t>
  </si>
  <si>
    <t>Návěstidla -  ŽST</t>
  </si>
  <si>
    <t>Vjezdová</t>
  </si>
  <si>
    <t>Odjezdová</t>
  </si>
  <si>
    <t>Seřaďovací</t>
  </si>
  <si>
    <t>Obvod  výpravčího</t>
  </si>
  <si>
    <t>Se301</t>
  </si>
  <si>
    <t>Se 1</t>
  </si>
  <si>
    <t>C</t>
  </si>
  <si>
    <t>JTom</t>
  </si>
  <si>
    <t>Se 5</t>
  </si>
  <si>
    <t>Př 2S</t>
  </si>
  <si>
    <t>= odj. náv.</t>
  </si>
  <si>
    <t>Př 1S</t>
  </si>
  <si>
    <t>S 1</t>
  </si>
  <si>
    <t>Se302</t>
  </si>
  <si>
    <t>Se 2</t>
  </si>
  <si>
    <t>Se 6</t>
  </si>
  <si>
    <t>L 1</t>
  </si>
  <si>
    <t>Plzeň hl.n.</t>
  </si>
  <si>
    <t>L</t>
  </si>
  <si>
    <t>S 2</t>
  </si>
  <si>
    <t>L 2</t>
  </si>
  <si>
    <t>S 3</t>
  </si>
  <si>
    <t>Se303</t>
  </si>
  <si>
    <t>Se 3</t>
  </si>
  <si>
    <t>Se 7</t>
  </si>
  <si>
    <t>L 3</t>
  </si>
  <si>
    <t>2 S</t>
  </si>
  <si>
    <t>1 S</t>
  </si>
  <si>
    <t>Se304</t>
  </si>
  <si>
    <t>Se 4</t>
  </si>
  <si>
    <t>Vjezdové / odjezdové rychlosti :</t>
  </si>
  <si>
    <t>Se 8</t>
  </si>
  <si>
    <t>v pokračování traťové koleje - rychlost traťová s místním omezením</t>
  </si>
  <si>
    <t>při jízdě do odbočky - není-li uvedeno jinak, rychlost 40 km/h</t>
  </si>
  <si>
    <t>P1</t>
  </si>
  <si>
    <t>Vk 1</t>
  </si>
  <si>
    <t>CH1</t>
  </si>
  <si>
    <t>343,868</t>
  </si>
  <si>
    <t>Vk301</t>
  </si>
  <si>
    <t>Vk302</t>
  </si>
  <si>
    <t>343,978</t>
  </si>
  <si>
    <t>VkV1</t>
  </si>
  <si>
    <t xml:space="preserve">  VkV2</t>
  </si>
  <si>
    <t>Vk 2</t>
  </si>
  <si>
    <t>Vk 3</t>
  </si>
  <si>
    <t>Současné  vlakové  cesty</t>
  </si>
  <si>
    <t xml:space="preserve">Vzájemně vyloučeny jsou pouze protisměrné </t>
  </si>
  <si>
    <t>jízdní cesty na tutéž kolej</t>
  </si>
  <si>
    <t>staničení</t>
  </si>
  <si>
    <t>N</t>
  </si>
  <si>
    <t>námezník</t>
  </si>
  <si>
    <t>přest.</t>
  </si>
  <si>
    <t>poznámka</t>
  </si>
  <si>
    <t>Obvod  posunu - všechny výhybky jsou bez zabezpečení</t>
  </si>
  <si>
    <t>Obvod  posunu</t>
  </si>
  <si>
    <t>ručně</t>
  </si>
  <si>
    <t>7a</t>
  </si>
  <si>
    <t xml:space="preserve">  bez zabezpečení</t>
  </si>
  <si>
    <t>elm.</t>
  </si>
  <si>
    <t>7b</t>
  </si>
  <si>
    <t>č. II,  úrovňové, oboustranné (1+3)</t>
  </si>
  <si>
    <t>č. III,  úrovňové, jednostranné</t>
  </si>
  <si>
    <t>č. I,  úrovňové, jednostranné</t>
  </si>
  <si>
    <t>KANGO</t>
  </si>
  <si>
    <t>XI.  /  2014</t>
  </si>
  <si>
    <t>709 B</t>
  </si>
  <si>
    <t>Př L</t>
  </si>
  <si>
    <t>typ AHP - 03 ( bez návěstního bodu )</t>
  </si>
  <si>
    <t>Směrový bod  :</t>
  </si>
  <si>
    <t>7 0 8</t>
  </si>
  <si>
    <t>Vlečka č: V2079</t>
  </si>
  <si>
    <t>Vk103</t>
  </si>
  <si>
    <t>EZ</t>
  </si>
  <si>
    <t>( 7b )</t>
  </si>
  <si>
    <t xml:space="preserve">  výměnový zámek, klíč 7b je držen v EZ v kolejišti</t>
  </si>
  <si>
    <t xml:space="preserve">  kontrolní VZ, klíč 17/18 je držen v EZ v kolejišti</t>
  </si>
  <si>
    <t xml:space="preserve">  výměnový zámek, klíč je držen v kontrolním zámku v.č.17</t>
  </si>
  <si>
    <t xml:space="preserve">  výkolejkový zámek, klíč Vk1 je uložen u výpravčího v DK</t>
  </si>
  <si>
    <t xml:space="preserve">  výkolejkový zámek, klíč Vk103 je uložen u výpravčího v DK</t>
  </si>
  <si>
    <t>( 17/18 )</t>
  </si>
  <si>
    <t xml:space="preserve">  jednoduchý VZ, klíč je uložen u výpravčího v DK</t>
  </si>
  <si>
    <t xml:space="preserve">  kontrolní VZ, klíč Vk301/Vk302 je držen v EZ v kolejišti</t>
  </si>
  <si>
    <t>VkV2</t>
  </si>
  <si>
    <t xml:space="preserve">  kontrolní VZ, klíč VkV1/VkV2 je držen v EZ v kolejišti</t>
  </si>
  <si>
    <t>( VkV1/VkV2 )</t>
  </si>
  <si>
    <t xml:space="preserve">  výkolejkový zámek, klíč je držen v kontrolním zámku VkV1</t>
  </si>
  <si>
    <t xml:space="preserve">  kontrolní VZ, klíč je držen v kontrolním zámku Vk301</t>
  </si>
  <si>
    <t xml:space="preserve">  výsledný klíč se uzamyká v EZ Se301/Se302</t>
  </si>
  <si>
    <t>( Vk301/Vk302 )</t>
  </si>
  <si>
    <t>EZ-SE</t>
  </si>
  <si>
    <t>( Se301/Se302 )</t>
  </si>
  <si>
    <t>EZ-VkV</t>
  </si>
  <si>
    <t>EZ-Vk</t>
  </si>
  <si>
    <t>1P</t>
  </si>
  <si>
    <t xml:space="preserve">  jednoduchý VZ, klíč je uložen u vlečkaře</t>
  </si>
  <si>
    <t>1CH</t>
  </si>
  <si>
    <t>105a</t>
  </si>
  <si>
    <t>105b</t>
  </si>
  <si>
    <t>Obvod  posunu - všechny výhybky (mimo v.č.1P a 26) jsou bez zabezpečení</t>
  </si>
  <si>
    <t>závislost SZZ na SZZ Plzeň hl.n. v obou TK</t>
  </si>
  <si>
    <t>závislost SZZ je provedena tak, že při postavení odj.náv. v ŽST Plzeň hl.n. je znemožněno postavit odj.náv. v ŽST Plzeň-Koterov a naopak</t>
  </si>
  <si>
    <t>účelové kolejiště OSPD Plzeň z k.č.22 v.č.12</t>
  </si>
  <si>
    <t>účelové kolejiště OSPD Plzeň z k.č.24 v.č.23</t>
  </si>
  <si>
    <t>účelové kolejiště OSPD Plzeň z k.č.5 v.č.18</t>
  </si>
  <si>
    <t>účelové kolejiště OSPD Plzeň z k.č.24 v.č.15</t>
  </si>
  <si>
    <t>NTV v celé délce (N v.č.14 - N v.č.21)</t>
  </si>
  <si>
    <t>pokračování koleje č.6, NTV v celé délce (N v.č.10 - hrot v.č.14)</t>
  </si>
  <si>
    <t>NTV v celé délce (N v.č.8 - N v.č.22)</t>
  </si>
  <si>
    <t>NTV v celé délce (N v.č.9 - N v.č.22)</t>
  </si>
  <si>
    <t>NTV v celé délce (N v.č.9 - N v.č.28)</t>
  </si>
  <si>
    <t>NTV v celé délce (N v.č.8 - zarážedlo)</t>
  </si>
  <si>
    <t>NTV v celé délce (N v.č.8 - N v.č.20)</t>
  </si>
  <si>
    <t>NTV v celé délce (N v.č.11 - N v.č.20)</t>
  </si>
  <si>
    <t>NTV v celé délce (N v.č.11 - N v.č.24)</t>
  </si>
  <si>
    <t>NTV v celé délce (N v.č.13 - N v.č.26)</t>
  </si>
  <si>
    <t>NTV v celé délce (N v.č.15 - N v.č.23)</t>
  </si>
  <si>
    <t>345,058</t>
  </si>
  <si>
    <t>344,770</t>
  </si>
  <si>
    <t>345,256</t>
  </si>
  <si>
    <t>345,380</t>
  </si>
  <si>
    <t>345,259</t>
  </si>
  <si>
    <t>345,700</t>
  </si>
  <si>
    <t>345,577</t>
  </si>
  <si>
    <t>A3</t>
  </si>
  <si>
    <t>Poznámka: zobrazeno v měřítku od v.č.304 po v.č.33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</si>
</sst>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6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sz val="12"/>
      <color indexed="12"/>
      <name val="Times New Roman CE"/>
      <family val="1"/>
    </font>
    <font>
      <u val="single"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6"/>
      <name val="Times New Roman CE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4"/>
      <color indexed="10"/>
      <name val="Arial CE"/>
      <family val="2"/>
    </font>
    <font>
      <i/>
      <sz val="11"/>
      <name val="Arial CE"/>
      <family val="2"/>
    </font>
    <font>
      <i/>
      <sz val="12"/>
      <color indexed="16"/>
      <name val="Arial CE"/>
      <family val="0"/>
    </font>
    <font>
      <b/>
      <sz val="12"/>
      <name val="Times New Roman CE"/>
      <family val="0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i/>
      <sz val="12"/>
      <color indexed="10"/>
      <name val="Arial CE"/>
      <family val="2"/>
    </font>
    <font>
      <b/>
      <sz val="12"/>
      <color indexed="16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sz val="12"/>
      <name val="CG Times"/>
      <family val="1"/>
    </font>
    <font>
      <i/>
      <sz val="14"/>
      <name val="Arial CE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2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9" fillId="0" borderId="0" xfId="22" applyFont="1" applyAlignment="1">
      <alignment horizontal="center" vertical="center"/>
      <protection/>
    </xf>
    <xf numFmtId="0" fontId="29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29" fillId="0" borderId="0" xfId="22" applyFont="1" applyAlignment="1">
      <alignment horizontal="right" vertical="center"/>
      <protection/>
    </xf>
    <xf numFmtId="0" fontId="0" fillId="3" borderId="21" xfId="22" applyFont="1" applyFill="1" applyBorder="1" applyAlignment="1">
      <alignment vertical="center"/>
      <protection/>
    </xf>
    <xf numFmtId="0" fontId="0" fillId="3" borderId="22" xfId="22" applyFont="1" applyFill="1" applyBorder="1" applyAlignment="1">
      <alignment vertical="center"/>
      <protection/>
    </xf>
    <xf numFmtId="0" fontId="0" fillId="3" borderId="22" xfId="22" applyFont="1" applyFill="1" applyBorder="1" applyAlignment="1" quotePrefix="1">
      <alignment vertical="center"/>
      <protection/>
    </xf>
    <xf numFmtId="164" fontId="0" fillId="3" borderId="22" xfId="22" applyNumberFormat="1" applyFont="1" applyFill="1" applyBorder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0" fillId="3" borderId="7" xfId="22" applyFont="1" applyFill="1" applyBorder="1" applyAlignment="1">
      <alignment vertical="center"/>
      <protection/>
    </xf>
    <xf numFmtId="0" fontId="0" fillId="0" borderId="16" xfId="22" applyFont="1" applyBorder="1" applyAlignment="1">
      <alignment horizontal="center" vertical="center"/>
      <protection/>
    </xf>
    <xf numFmtId="0" fontId="0" fillId="0" borderId="16" xfId="22" applyBorder="1" applyAlignment="1">
      <alignment horizontal="center" vertical="center"/>
      <protection/>
    </xf>
    <xf numFmtId="0" fontId="0" fillId="0" borderId="24" xfId="22" applyFont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1" fillId="2" borderId="0" xfId="22" applyFont="1" applyFill="1" applyBorder="1" applyAlignment="1">
      <alignment horizontal="center" vertical="center"/>
      <protection/>
    </xf>
    <xf numFmtId="0" fontId="0" fillId="0" borderId="25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4" xfId="22" applyFill="1" applyBorder="1" applyAlignment="1">
      <alignment horizontal="center" vertical="center"/>
      <protection/>
    </xf>
    <xf numFmtId="0" fontId="0" fillId="0" borderId="26" xfId="22" applyFont="1" applyFill="1" applyBorder="1" applyAlignment="1">
      <alignment horizontal="center" vertical="center"/>
      <protection/>
    </xf>
    <xf numFmtId="0" fontId="0" fillId="0" borderId="27" xfId="22" applyBorder="1" applyAlignment="1">
      <alignment horizontal="center" vertical="center"/>
      <protection/>
    </xf>
    <xf numFmtId="0" fontId="0" fillId="0" borderId="27" xfId="22" applyFont="1" applyBorder="1" applyAlignment="1">
      <alignment horizontal="center" vertical="center"/>
      <protection/>
    </xf>
    <xf numFmtId="0" fontId="7" fillId="0" borderId="28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28" xfId="22" applyFont="1" applyFill="1" applyBorder="1" applyAlignment="1">
      <alignment horizontal="center"/>
      <protection/>
    </xf>
    <xf numFmtId="0" fontId="35" fillId="0" borderId="29" xfId="22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0" fontId="0" fillId="0" borderId="30" xfId="22" applyFont="1" applyFill="1" applyBorder="1" applyAlignment="1">
      <alignment horizontal="center" vertical="center"/>
      <protection/>
    </xf>
    <xf numFmtId="0" fontId="0" fillId="3" borderId="7" xfId="22" applyFill="1" applyBorder="1" applyAlignment="1">
      <alignment vertical="center"/>
      <protection/>
    </xf>
    <xf numFmtId="0" fontId="0" fillId="4" borderId="31" xfId="22" applyFont="1" applyFill="1" applyBorder="1" applyAlignment="1">
      <alignment horizontal="center" vertical="center"/>
      <protection/>
    </xf>
    <xf numFmtId="0" fontId="0" fillId="4" borderId="32" xfId="22" applyFont="1" applyFill="1" applyBorder="1" applyAlignment="1">
      <alignment horizontal="center" vertical="center"/>
      <protection/>
    </xf>
    <xf numFmtId="0" fontId="36" fillId="4" borderId="32" xfId="22" applyFont="1" applyFill="1" applyBorder="1" applyAlignment="1">
      <alignment horizontal="center" vertical="center"/>
      <protection/>
    </xf>
    <xf numFmtId="0" fontId="0" fillId="4" borderId="32" xfId="22" applyFont="1" applyFill="1" applyBorder="1" applyAlignment="1" quotePrefix="1">
      <alignment horizontal="center" vertical="center"/>
      <protection/>
    </xf>
    <xf numFmtId="0" fontId="0" fillId="4" borderId="33" xfId="22" applyFont="1" applyFill="1" applyBorder="1" applyAlignment="1">
      <alignment horizontal="center" vertical="center"/>
      <protection/>
    </xf>
    <xf numFmtId="0" fontId="0" fillId="3" borderId="7" xfId="22" applyFont="1" applyFill="1" applyBorder="1" applyAlignment="1">
      <alignment vertical="center"/>
      <protection/>
    </xf>
    <xf numFmtId="0" fontId="7" fillId="4" borderId="34" xfId="22" applyFont="1" applyFill="1" applyBorder="1" applyAlignment="1">
      <alignment horizontal="center" vertical="center"/>
      <protection/>
    </xf>
    <xf numFmtId="0" fontId="7" fillId="4" borderId="10" xfId="22" applyFont="1" applyFill="1" applyBorder="1" applyAlignment="1">
      <alignment horizontal="center" vertical="center"/>
      <protection/>
    </xf>
    <xf numFmtId="0" fontId="7" fillId="4" borderId="11" xfId="22" applyFont="1" applyFill="1" applyBorder="1" applyAlignment="1">
      <alignment horizontal="center" vertical="center"/>
      <protection/>
    </xf>
    <xf numFmtId="0" fontId="0" fillId="4" borderId="35" xfId="22" applyFont="1" applyFill="1" applyBorder="1" applyAlignment="1">
      <alignment vertical="center"/>
      <protection/>
    </xf>
    <xf numFmtId="0" fontId="0" fillId="4" borderId="36" xfId="22" applyFont="1" applyFill="1" applyBorder="1" applyAlignment="1">
      <alignment vertical="center"/>
      <protection/>
    </xf>
    <xf numFmtId="0" fontId="7" fillId="4" borderId="36" xfId="22" applyFont="1" applyFill="1" applyBorder="1" applyAlignment="1">
      <alignment horizontal="center" vertical="center"/>
      <protection/>
    </xf>
    <xf numFmtId="0" fontId="0" fillId="4" borderId="37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8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" fontId="0" fillId="0" borderId="6" xfId="22" applyNumberFormat="1" applyFont="1" applyBorder="1" applyAlignment="1">
      <alignment horizontal="center" vertical="center"/>
      <protection/>
    </xf>
    <xf numFmtId="1" fontId="0" fillId="0" borderId="3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3" borderId="7" xfId="22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49" fontId="0" fillId="0" borderId="40" xfId="22" applyNumberFormat="1" applyFont="1" applyBorder="1" applyAlignment="1">
      <alignment horizontal="center" vertical="center"/>
      <protection/>
    </xf>
    <xf numFmtId="164" fontId="0" fillId="0" borderId="41" xfId="22" applyNumberFormat="1" applyFont="1" applyBorder="1" applyAlignment="1">
      <alignment horizontal="center" vertical="center"/>
      <protection/>
    </xf>
    <xf numFmtId="164" fontId="0" fillId="0" borderId="41" xfId="22" applyNumberFormat="1" applyFont="1" applyBorder="1" applyAlignment="1">
      <alignment horizontal="center" vertical="center"/>
      <protection/>
    </xf>
    <xf numFmtId="1" fontId="0" fillId="0" borderId="30" xfId="22" applyNumberFormat="1" applyFont="1" applyBorder="1" applyAlignment="1">
      <alignment horizontal="center" vertical="center"/>
      <protection/>
    </xf>
    <xf numFmtId="1" fontId="0" fillId="0" borderId="42" xfId="22" applyNumberFormat="1" applyFont="1" applyBorder="1" applyAlignment="1">
      <alignment horizontal="center" vertical="center"/>
      <protection/>
    </xf>
    <xf numFmtId="1" fontId="0" fillId="0" borderId="29" xfId="22" applyNumberFormat="1" applyFont="1" applyBorder="1" applyAlignment="1">
      <alignment horizontal="center" vertical="center"/>
      <protection/>
    </xf>
    <xf numFmtId="0" fontId="0" fillId="0" borderId="30" xfId="22" applyFont="1" applyBorder="1" applyAlignment="1">
      <alignment horizontal="center" vertical="center"/>
      <protection/>
    </xf>
    <xf numFmtId="1" fontId="0" fillId="0" borderId="39" xfId="22" applyNumberFormat="1" applyFont="1" applyBorder="1" applyAlignment="1">
      <alignment vertical="center"/>
      <protection/>
    </xf>
    <xf numFmtId="1" fontId="22" fillId="0" borderId="0" xfId="22" applyNumberFormat="1" applyFont="1" applyBorder="1" applyAlignment="1">
      <alignment horizontal="center" vertical="center"/>
      <protection/>
    </xf>
    <xf numFmtId="1" fontId="37" fillId="0" borderId="0" xfId="21" applyNumberFormat="1" applyFont="1" applyBorder="1" applyAlignment="1">
      <alignment horizontal="center" vertical="center"/>
      <protection/>
    </xf>
    <xf numFmtId="1" fontId="0" fillId="0" borderId="42" xfId="22" applyNumberFormat="1" applyFont="1" applyBorder="1" applyAlignment="1">
      <alignment vertical="center"/>
      <protection/>
    </xf>
    <xf numFmtId="0" fontId="0" fillId="3" borderId="43" xfId="22" applyFill="1" applyBorder="1" applyAlignment="1">
      <alignment horizontal="center" vertical="center"/>
      <protection/>
    </xf>
    <xf numFmtId="0" fontId="0" fillId="3" borderId="44" xfId="22" applyFill="1" applyBorder="1" applyAlignment="1">
      <alignment vertical="center"/>
      <protection/>
    </xf>
    <xf numFmtId="0" fontId="0" fillId="3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29" fillId="0" borderId="5" xfId="22" applyNumberFormat="1" applyFont="1" applyBorder="1" applyAlignment="1">
      <alignment horizontal="center" vertical="center"/>
      <protection/>
    </xf>
    <xf numFmtId="49" fontId="38" fillId="0" borderId="38" xfId="22" applyNumberFormat="1" applyFont="1" applyBorder="1" applyAlignment="1">
      <alignment horizontal="center" vertical="center"/>
      <protection/>
    </xf>
    <xf numFmtId="1" fontId="29" fillId="0" borderId="6" xfId="22" applyNumberFormat="1" applyFont="1" applyBorder="1" applyAlignment="1">
      <alignment horizontal="center" vertical="center"/>
      <protection/>
    </xf>
    <xf numFmtId="0" fontId="0" fillId="5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5" fillId="0" borderId="0" xfId="22" applyFont="1" applyBorder="1" applyAlignment="1">
      <alignment horizontal="center"/>
      <protection/>
    </xf>
    <xf numFmtId="0" fontId="0" fillId="0" borderId="46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vertical="center"/>
    </xf>
    <xf numFmtId="0" fontId="0" fillId="2" borderId="45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0" fillId="0" borderId="29" xfId="22" applyFont="1" applyBorder="1" applyAlignment="1">
      <alignment horizontal="center" vertical="center"/>
      <protection/>
    </xf>
    <xf numFmtId="0" fontId="0" fillId="0" borderId="47" xfId="22" applyBorder="1" applyAlignment="1">
      <alignment horizontal="center"/>
      <protection/>
    </xf>
    <xf numFmtId="0" fontId="0" fillId="0" borderId="16" xfId="22" applyBorder="1">
      <alignment/>
      <protection/>
    </xf>
    <xf numFmtId="0" fontId="0" fillId="0" borderId="48" xfId="22" applyFont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30" xfId="22" applyFont="1" applyBorder="1" applyAlignment="1">
      <alignment horizontal="center" vertical="center"/>
      <protection/>
    </xf>
    <xf numFmtId="0" fontId="32" fillId="0" borderId="0" xfId="22" applyFont="1" applyFill="1" applyBorder="1" applyAlignment="1" quotePrefix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32" fillId="0" borderId="0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30" fillId="0" borderId="48" xfId="22" applyFont="1" applyFill="1" applyBorder="1" applyAlignment="1">
      <alignment horizontal="center" vertical="top"/>
      <protection/>
    </xf>
    <xf numFmtId="0" fontId="30" fillId="0" borderId="49" xfId="22" applyFont="1" applyFill="1" applyBorder="1" applyAlignment="1">
      <alignment horizontal="center" vertical="top"/>
      <protection/>
    </xf>
    <xf numFmtId="0" fontId="0" fillId="0" borderId="50" xfId="0" applyFont="1" applyFill="1" applyBorder="1" applyAlignment="1">
      <alignment horizontal="center" vertical="center"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0" fontId="0" fillId="6" borderId="53" xfId="0" applyFill="1" applyBorder="1" applyAlignment="1">
      <alignment/>
    </xf>
    <xf numFmtId="0" fontId="0" fillId="0" borderId="6" xfId="22" applyFont="1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center"/>
      <protection/>
    </xf>
    <xf numFmtId="0" fontId="40" fillId="0" borderId="29" xfId="22" applyFont="1" applyBorder="1" applyAlignment="1">
      <alignment horizontal="center" vertical="center"/>
      <protection/>
    </xf>
    <xf numFmtId="0" fontId="0" fillId="0" borderId="47" xfId="22" applyFont="1" applyFill="1" applyBorder="1" applyAlignment="1">
      <alignment horizontal="center"/>
      <protection/>
    </xf>
    <xf numFmtId="0" fontId="0" fillId="0" borderId="54" xfId="22" applyFont="1" applyFill="1" applyBorder="1" applyAlignment="1">
      <alignment horizontal="center"/>
      <protection/>
    </xf>
    <xf numFmtId="0" fontId="34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  <xf numFmtId="0" fontId="35" fillId="0" borderId="25" xfId="22" applyFont="1" applyFill="1" applyBorder="1" applyAlignment="1">
      <alignment horizontal="center" vertical="center"/>
      <protection/>
    </xf>
    <xf numFmtId="0" fontId="0" fillId="0" borderId="16" xfId="22" applyFont="1" applyBorder="1" applyAlignment="1">
      <alignment horizontal="center" vertical="center"/>
      <protection/>
    </xf>
    <xf numFmtId="0" fontId="7" fillId="0" borderId="27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2" fillId="0" borderId="0" xfId="22" applyFont="1" applyBorder="1" applyAlignment="1">
      <alignment horizontal="center"/>
      <protection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55" xfId="0" applyFont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22" applyFont="1" applyFill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164" fontId="45" fillId="0" borderId="5" xfId="22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7" fillId="0" borderId="56" xfId="22" applyFont="1" applyFill="1" applyBorder="1" applyAlignment="1">
      <alignment horizontal="center"/>
      <protection/>
    </xf>
    <xf numFmtId="0" fontId="7" fillId="0" borderId="29" xfId="22" applyFont="1" applyFill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1" fontId="22" fillId="0" borderId="0" xfId="22" applyNumberFormat="1" applyFont="1" applyBorder="1" applyAlignment="1">
      <alignment vertical="center"/>
      <protection/>
    </xf>
    <xf numFmtId="0" fontId="0" fillId="0" borderId="6" xfId="22" applyFont="1" applyBorder="1">
      <alignment/>
      <protection/>
    </xf>
    <xf numFmtId="0" fontId="0" fillId="3" borderId="4" xfId="22" applyFont="1" applyFill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0" fillId="3" borderId="7" xfId="22" applyFont="1" applyFill="1" applyBorder="1" applyAlignment="1">
      <alignment vertical="center"/>
      <protection/>
    </xf>
    <xf numFmtId="0" fontId="0" fillId="3" borderId="7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39" xfId="0" applyFont="1" applyBorder="1" applyAlignment="1">
      <alignment/>
    </xf>
    <xf numFmtId="0" fontId="24" fillId="0" borderId="0" xfId="0" applyFont="1" applyBorder="1" applyAlignment="1">
      <alignment horizontal="right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22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164" fontId="7" fillId="0" borderId="5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0" xfId="22" applyFont="1" applyBorder="1" applyAlignment="1">
      <alignment/>
      <protection/>
    </xf>
    <xf numFmtId="0" fontId="0" fillId="0" borderId="0" xfId="22" applyFont="1" applyAlignment="1">
      <alignment/>
      <protection/>
    </xf>
    <xf numFmtId="0" fontId="4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6" fillId="3" borderId="0" xfId="22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30" fillId="0" borderId="39" xfId="22" applyFont="1" applyFill="1" applyBorder="1" applyAlignment="1">
      <alignment horizontal="centerContinuous"/>
      <protection/>
    </xf>
    <xf numFmtId="0" fontId="30" fillId="0" borderId="0" xfId="22" applyFont="1" applyFill="1" applyBorder="1" applyAlignment="1">
      <alignment horizontal="centerContinuous"/>
      <protection/>
    </xf>
    <xf numFmtId="0" fontId="30" fillId="0" borderId="5" xfId="22" applyFont="1" applyFill="1" applyBorder="1" applyAlignment="1">
      <alignment horizontal="centerContinuous"/>
      <protection/>
    </xf>
    <xf numFmtId="0" fontId="7" fillId="0" borderId="42" xfId="22" applyFont="1" applyBorder="1" applyAlignment="1">
      <alignment horizontal="centerContinuous" vertical="center"/>
      <protection/>
    </xf>
    <xf numFmtId="0" fontId="7" fillId="0" borderId="41" xfId="22" applyFont="1" applyBorder="1" applyAlignment="1">
      <alignment horizontal="centerContinuous" vertical="center"/>
      <protection/>
    </xf>
    <xf numFmtId="0" fontId="30" fillId="0" borderId="39" xfId="22" applyFont="1" applyFill="1" applyBorder="1" applyAlignment="1">
      <alignment horizontal="centerContinuous" vertical="center"/>
      <protection/>
    </xf>
    <xf numFmtId="0" fontId="30" fillId="0" borderId="5" xfId="22" applyFont="1" applyFill="1" applyBorder="1" applyAlignment="1">
      <alignment horizontal="centerContinuous" vertical="center"/>
      <protection/>
    </xf>
    <xf numFmtId="0" fontId="30" fillId="0" borderId="39" xfId="22" applyFont="1" applyFill="1" applyBorder="1" applyAlignment="1">
      <alignment horizontal="centerContinuous" vertical="top"/>
      <protection/>
    </xf>
    <xf numFmtId="0" fontId="30" fillId="0" borderId="5" xfId="22" applyFont="1" applyFill="1" applyBorder="1" applyAlignment="1">
      <alignment horizontal="centerContinuous" vertical="top"/>
      <protection/>
    </xf>
    <xf numFmtId="0" fontId="7" fillId="0" borderId="58" xfId="22" applyFont="1" applyBorder="1" applyAlignment="1">
      <alignment horizontal="centerContinuous" vertical="center"/>
      <protection/>
    </xf>
    <xf numFmtId="0" fontId="7" fillId="0" borderId="59" xfId="22" applyFont="1" applyBorder="1" applyAlignment="1">
      <alignment horizontal="centerContinuous" vertical="center"/>
      <protection/>
    </xf>
    <xf numFmtId="0" fontId="7" fillId="0" borderId="39" xfId="22" applyFont="1" applyBorder="1" applyAlignment="1">
      <alignment horizontal="centerContinuous"/>
      <protection/>
    </xf>
    <xf numFmtId="0" fontId="7" fillId="0" borderId="5" xfId="22" applyFont="1" applyBorder="1" applyAlignment="1">
      <alignment horizontal="centerContinuous"/>
      <protection/>
    </xf>
    <xf numFmtId="0" fontId="30" fillId="0" borderId="0" xfId="22" applyFont="1" applyFill="1" applyBorder="1" applyAlignment="1">
      <alignment horizontal="centerContinuous" vertical="center"/>
      <protection/>
    </xf>
    <xf numFmtId="0" fontId="7" fillId="0" borderId="42" xfId="22" applyFont="1" applyBorder="1" applyAlignment="1">
      <alignment horizontal="centerContinuous" vertical="top"/>
      <protection/>
    </xf>
    <xf numFmtId="0" fontId="7" fillId="0" borderId="29" xfId="22" applyFont="1" applyBorder="1" applyAlignment="1">
      <alignment horizontal="centerContinuous" vertical="top"/>
      <protection/>
    </xf>
    <xf numFmtId="0" fontId="7" fillId="0" borderId="39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30" fillId="0" borderId="0" xfId="22" applyFont="1" applyFill="1" applyBorder="1" applyAlignment="1">
      <alignment horizontal="centerContinuous" vertical="top"/>
      <protection/>
    </xf>
    <xf numFmtId="0" fontId="32" fillId="0" borderId="39" xfId="22" applyFont="1" applyFill="1" applyBorder="1" applyAlignment="1">
      <alignment horizontal="centerContinuous" vertical="center"/>
      <protection/>
    </xf>
    <xf numFmtId="0" fontId="32" fillId="0" borderId="0" xfId="22" applyFont="1" applyFill="1" applyBorder="1" applyAlignment="1">
      <alignment horizontal="centerContinuous" vertical="center"/>
      <protection/>
    </xf>
    <xf numFmtId="0" fontId="7" fillId="0" borderId="39" xfId="22" applyFont="1" applyFill="1" applyBorder="1" applyAlignment="1">
      <alignment horizontal="centerContinuous" vertical="center"/>
      <protection/>
    </xf>
    <xf numFmtId="0" fontId="4" fillId="5" borderId="60" xfId="0" applyFont="1" applyFill="1" applyBorder="1" applyAlignment="1">
      <alignment horizontal="centerContinuous" vertical="center"/>
    </xf>
    <xf numFmtId="0" fontId="4" fillId="5" borderId="61" xfId="0" applyFont="1" applyFill="1" applyBorder="1" applyAlignment="1">
      <alignment horizontal="centerContinuous" vertical="center"/>
    </xf>
    <xf numFmtId="0" fontId="7" fillId="2" borderId="45" xfId="0" applyFont="1" applyFill="1" applyBorder="1" applyAlignment="1">
      <alignment horizontal="centerContinuous" vertical="center"/>
    </xf>
    <xf numFmtId="0" fontId="9" fillId="0" borderId="62" xfId="0" applyFont="1" applyBorder="1" applyAlignment="1">
      <alignment horizontal="centerContinuous" vertical="center"/>
    </xf>
    <xf numFmtId="0" fontId="9" fillId="0" borderId="54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0" fontId="9" fillId="0" borderId="47" xfId="0" applyFont="1" applyBorder="1" applyAlignment="1">
      <alignment horizontal="centerContinuous" vertical="center"/>
    </xf>
    <xf numFmtId="0" fontId="7" fillId="0" borderId="6" xfId="22" applyFont="1" applyFill="1" applyBorder="1" applyAlignment="1">
      <alignment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164" fontId="45" fillId="0" borderId="5" xfId="22" applyNumberFormat="1" applyFont="1" applyFill="1" applyBorder="1" applyAlignment="1">
      <alignment horizontal="center" vertical="center"/>
      <protection/>
    </xf>
    <xf numFmtId="0" fontId="0" fillId="0" borderId="25" xfId="22" applyFont="1" applyFill="1" applyBorder="1" applyAlignment="1">
      <alignment horizontal="center" vertical="center"/>
      <protection/>
    </xf>
    <xf numFmtId="0" fontId="7" fillId="0" borderId="27" xfId="22" applyFont="1" applyFill="1" applyBorder="1" applyAlignment="1">
      <alignment horizontal="center" vertical="center"/>
      <protection/>
    </xf>
    <xf numFmtId="0" fontId="39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0" fillId="0" borderId="63" xfId="0" applyFont="1" applyBorder="1" applyAlignment="1">
      <alignment/>
    </xf>
    <xf numFmtId="0" fontId="4" fillId="5" borderId="60" xfId="0" applyFont="1" applyFill="1" applyBorder="1" applyAlignment="1">
      <alignment vertical="center"/>
    </xf>
    <xf numFmtId="0" fontId="4" fillId="5" borderId="64" xfId="0" applyFont="1" applyFill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164" fontId="0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4" fillId="5" borderId="65" xfId="0" applyFont="1" applyFill="1" applyBorder="1" applyAlignment="1">
      <alignment horizontal="centerContinuous" vertical="center"/>
    </xf>
    <xf numFmtId="0" fontId="5" fillId="5" borderId="61" xfId="0" applyFont="1" applyFill="1" applyBorder="1" applyAlignment="1">
      <alignment horizontal="centerContinuous" vertical="center"/>
    </xf>
    <xf numFmtId="0" fontId="5" fillId="5" borderId="64" xfId="0" applyFont="1" applyFill="1" applyBorder="1" applyAlignment="1">
      <alignment horizontal="centerContinuous" vertical="center"/>
    </xf>
    <xf numFmtId="0" fontId="5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20" fillId="0" borderId="67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left" vertical="top"/>
    </xf>
    <xf numFmtId="0" fontId="5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left"/>
    </xf>
    <xf numFmtId="0" fontId="55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center" vertical="top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29" xfId="0" applyFont="1" applyBorder="1" applyAlignment="1">
      <alignment horizontal="center"/>
    </xf>
    <xf numFmtId="49" fontId="0" fillId="0" borderId="40" xfId="22" applyNumberFormat="1" applyFont="1" applyBorder="1" applyAlignment="1">
      <alignment vertical="center"/>
      <protection/>
    </xf>
    <xf numFmtId="164" fontId="0" fillId="0" borderId="41" xfId="22" applyNumberFormat="1" applyFont="1" applyBorder="1" applyAlignment="1">
      <alignment vertical="center"/>
      <protection/>
    </xf>
    <xf numFmtId="164" fontId="0" fillId="0" borderId="41" xfId="22" applyNumberFormat="1" applyFont="1" applyBorder="1" applyAlignment="1">
      <alignment vertical="center"/>
      <protection/>
    </xf>
    <xf numFmtId="1" fontId="0" fillId="0" borderId="30" xfId="22" applyNumberFormat="1" applyFont="1" applyBorder="1" applyAlignment="1">
      <alignment vertical="center"/>
      <protection/>
    </xf>
    <xf numFmtId="1" fontId="0" fillId="0" borderId="29" xfId="22" applyNumberFormat="1" applyFont="1" applyBorder="1" applyAlignment="1">
      <alignment vertical="center"/>
      <protection/>
    </xf>
    <xf numFmtId="0" fontId="5" fillId="5" borderId="60" xfId="0" applyFont="1" applyFill="1" applyBorder="1" applyAlignment="1">
      <alignment horizontal="centerContinuous" vertical="center"/>
    </xf>
    <xf numFmtId="0" fontId="5" fillId="5" borderId="65" xfId="0" applyFont="1" applyFill="1" applyBorder="1" applyAlignment="1">
      <alignment horizontal="centerContinuous" vertical="center"/>
    </xf>
    <xf numFmtId="0" fontId="5" fillId="5" borderId="72" xfId="0" applyFont="1" applyFill="1" applyBorder="1" applyAlignment="1">
      <alignment horizontal="centerContinuous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Continuous" vertical="center"/>
    </xf>
    <xf numFmtId="0" fontId="9" fillId="0" borderId="73" xfId="0" applyFont="1" applyBorder="1" applyAlignment="1">
      <alignment horizontal="centerContinuous" vertical="center"/>
    </xf>
    <xf numFmtId="0" fontId="4" fillId="5" borderId="72" xfId="0" applyFont="1" applyFill="1" applyBorder="1" applyAlignment="1">
      <alignment horizontal="centerContinuous" vertical="center"/>
    </xf>
    <xf numFmtId="0" fontId="0" fillId="5" borderId="6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horizontal="center"/>
      <protection/>
    </xf>
    <xf numFmtId="164" fontId="0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" fontId="45" fillId="0" borderId="6" xfId="22" applyNumberFormat="1" applyFont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center"/>
      <protection/>
    </xf>
    <xf numFmtId="49" fontId="45" fillId="0" borderId="38" xfId="22" applyNumberFormat="1" applyFont="1" applyBorder="1" applyAlignment="1">
      <alignment horizontal="center" vertical="center"/>
      <protection/>
    </xf>
    <xf numFmtId="0" fontId="27" fillId="6" borderId="52" xfId="0" applyFont="1" applyFill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49" fontId="7" fillId="0" borderId="4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45" fillId="0" borderId="38" xfId="22" applyNumberFormat="1" applyFont="1" applyBorder="1" applyAlignment="1">
      <alignment horizontal="center" vertical="center"/>
      <protection/>
    </xf>
    <xf numFmtId="0" fontId="38" fillId="0" borderId="38" xfId="22" applyNumberFormat="1" applyFont="1" applyBorder="1" applyAlignment="1">
      <alignment horizontal="center" vertical="center"/>
      <protection/>
    </xf>
    <xf numFmtId="0" fontId="0" fillId="0" borderId="4" xfId="0" applyFont="1" applyBorder="1" applyAlignment="1">
      <alignment/>
    </xf>
    <xf numFmtId="0" fontId="0" fillId="0" borderId="7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64" fontId="7" fillId="0" borderId="7" xfId="0" applyNumberFormat="1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right" vertical="center"/>
    </xf>
    <xf numFmtId="0" fontId="45" fillId="0" borderId="0" xfId="22" applyFont="1" applyAlignment="1">
      <alignment horizontal="right" vertical="center"/>
      <protection/>
    </xf>
    <xf numFmtId="0" fontId="45" fillId="0" borderId="0" xfId="22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51" fillId="0" borderId="14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65" fillId="0" borderId="5" xfId="0" applyNumberFormat="1" applyFont="1" applyBorder="1" applyAlignment="1">
      <alignment horizontal="center" vertical="center"/>
    </xf>
    <xf numFmtId="164" fontId="65" fillId="0" borderId="5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2" fillId="0" borderId="0" xfId="0" applyFont="1" applyFill="1" applyAlignment="1">
      <alignment horizontal="center"/>
    </xf>
    <xf numFmtId="164" fontId="65" fillId="0" borderId="1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top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top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20" applyNumberFormat="1" applyFont="1" applyFill="1" applyAlignment="1">
      <alignment horizontal="left"/>
      <protection/>
    </xf>
    <xf numFmtId="49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Relationship Id="rId13" Type="http://schemas.openxmlformats.org/officeDocument/2006/relationships/image" Target="../media/image3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3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Plzeň - Koterov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266700</xdr:colOff>
      <xdr:row>24</xdr:row>
      <xdr:rowOff>114300</xdr:rowOff>
    </xdr:from>
    <xdr:to>
      <xdr:col>57</xdr:col>
      <xdr:colOff>0</xdr:colOff>
      <xdr:row>24</xdr:row>
      <xdr:rowOff>114300</xdr:rowOff>
    </xdr:to>
    <xdr:sp>
      <xdr:nvSpPr>
        <xdr:cNvPr id="1" name="Line 52"/>
        <xdr:cNvSpPr>
          <a:spLocks/>
        </xdr:cNvSpPr>
      </xdr:nvSpPr>
      <xdr:spPr>
        <a:xfrm flipV="1">
          <a:off x="26479500" y="6134100"/>
          <a:ext cx="1510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21</xdr:row>
      <xdr:rowOff>114300</xdr:rowOff>
    </xdr:from>
    <xdr:to>
      <xdr:col>57</xdr:col>
      <xdr:colOff>47625</xdr:colOff>
      <xdr:row>21</xdr:row>
      <xdr:rowOff>114300</xdr:rowOff>
    </xdr:to>
    <xdr:sp>
      <xdr:nvSpPr>
        <xdr:cNvPr id="2" name="Line 397"/>
        <xdr:cNvSpPr>
          <a:spLocks/>
        </xdr:cNvSpPr>
      </xdr:nvSpPr>
      <xdr:spPr>
        <a:xfrm flipV="1">
          <a:off x="29451300" y="5448300"/>
          <a:ext cx="1218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914400</xdr:colOff>
      <xdr:row>21</xdr:row>
      <xdr:rowOff>114300</xdr:rowOff>
    </xdr:from>
    <xdr:to>
      <xdr:col>75</xdr:col>
      <xdr:colOff>495300</xdr:colOff>
      <xdr:row>21</xdr:row>
      <xdr:rowOff>114300</xdr:rowOff>
    </xdr:to>
    <xdr:sp>
      <xdr:nvSpPr>
        <xdr:cNvPr id="3" name="Line 415"/>
        <xdr:cNvSpPr>
          <a:spLocks/>
        </xdr:cNvSpPr>
      </xdr:nvSpPr>
      <xdr:spPr>
        <a:xfrm flipV="1">
          <a:off x="42500550" y="5448300"/>
          <a:ext cx="1295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27</xdr:row>
      <xdr:rowOff>114300</xdr:rowOff>
    </xdr:from>
    <xdr:to>
      <xdr:col>57</xdr:col>
      <xdr:colOff>47625</xdr:colOff>
      <xdr:row>27</xdr:row>
      <xdr:rowOff>114300</xdr:rowOff>
    </xdr:to>
    <xdr:sp>
      <xdr:nvSpPr>
        <xdr:cNvPr id="4" name="Line 300"/>
        <xdr:cNvSpPr>
          <a:spLocks/>
        </xdr:cNvSpPr>
      </xdr:nvSpPr>
      <xdr:spPr>
        <a:xfrm flipV="1">
          <a:off x="923925" y="6819900"/>
          <a:ext cx="40709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114300</xdr:rowOff>
    </xdr:from>
    <xdr:to>
      <xdr:col>90</xdr:col>
      <xdr:colOff>19050</xdr:colOff>
      <xdr:row>24</xdr:row>
      <xdr:rowOff>114300</xdr:rowOff>
    </xdr:to>
    <xdr:sp>
      <xdr:nvSpPr>
        <xdr:cNvPr id="5" name="Line 486"/>
        <xdr:cNvSpPr>
          <a:spLocks/>
        </xdr:cNvSpPr>
      </xdr:nvSpPr>
      <xdr:spPr>
        <a:xfrm flipV="1">
          <a:off x="42548175" y="6134100"/>
          <a:ext cx="23802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6705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Plzeň - Koterov</a:t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7" name="Oval 67"/>
        <xdr:cNvSpPr>
          <a:spLocks/>
        </xdr:cNvSpPr>
      </xdr:nvSpPr>
      <xdr:spPr>
        <a:xfrm>
          <a:off x="33013650" y="14478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962025</xdr:colOff>
      <xdr:row>27</xdr:row>
      <xdr:rowOff>114300</xdr:rowOff>
    </xdr:from>
    <xdr:to>
      <xdr:col>89</xdr:col>
      <xdr:colOff>742950</xdr:colOff>
      <xdr:row>27</xdr:row>
      <xdr:rowOff>114300</xdr:rowOff>
    </xdr:to>
    <xdr:sp>
      <xdr:nvSpPr>
        <xdr:cNvPr id="8" name="Line 88"/>
        <xdr:cNvSpPr>
          <a:spLocks/>
        </xdr:cNvSpPr>
      </xdr:nvSpPr>
      <xdr:spPr>
        <a:xfrm flipV="1">
          <a:off x="42548175" y="6819900"/>
          <a:ext cx="2355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53</xdr:row>
      <xdr:rowOff>0</xdr:rowOff>
    </xdr:from>
    <xdr:to>
      <xdr:col>17</xdr:col>
      <xdr:colOff>495300</xdr:colOff>
      <xdr:row>53</xdr:row>
      <xdr:rowOff>0</xdr:rowOff>
    </xdr:to>
    <xdr:sp>
      <xdr:nvSpPr>
        <xdr:cNvPr id="9" name="Line 168"/>
        <xdr:cNvSpPr>
          <a:spLocks/>
        </xdr:cNvSpPr>
      </xdr:nvSpPr>
      <xdr:spPr>
        <a:xfrm flipH="1">
          <a:off x="7648575" y="126492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53</xdr:row>
      <xdr:rowOff>0</xdr:rowOff>
    </xdr:from>
    <xdr:to>
      <xdr:col>17</xdr:col>
      <xdr:colOff>466725</xdr:colOff>
      <xdr:row>53</xdr:row>
      <xdr:rowOff>0</xdr:rowOff>
    </xdr:to>
    <xdr:sp>
      <xdr:nvSpPr>
        <xdr:cNvPr id="10" name="Line 169"/>
        <xdr:cNvSpPr>
          <a:spLocks/>
        </xdr:cNvSpPr>
      </xdr:nvSpPr>
      <xdr:spPr>
        <a:xfrm flipH="1">
          <a:off x="8458200" y="126492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43</xdr:row>
      <xdr:rowOff>114300</xdr:rowOff>
    </xdr:from>
    <xdr:to>
      <xdr:col>13</xdr:col>
      <xdr:colOff>476250</xdr:colOff>
      <xdr:row>43</xdr:row>
      <xdr:rowOff>114300</xdr:rowOff>
    </xdr:to>
    <xdr:sp>
      <xdr:nvSpPr>
        <xdr:cNvPr id="11" name="Line 170"/>
        <xdr:cNvSpPr>
          <a:spLocks/>
        </xdr:cNvSpPr>
      </xdr:nvSpPr>
      <xdr:spPr>
        <a:xfrm flipH="1" flipV="1">
          <a:off x="87439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43</xdr:row>
      <xdr:rowOff>123825</xdr:rowOff>
    </xdr:from>
    <xdr:to>
      <xdr:col>13</xdr:col>
      <xdr:colOff>466725</xdr:colOff>
      <xdr:row>43</xdr:row>
      <xdr:rowOff>123825</xdr:rowOff>
    </xdr:to>
    <xdr:sp>
      <xdr:nvSpPr>
        <xdr:cNvPr id="12" name="Line 171"/>
        <xdr:cNvSpPr>
          <a:spLocks/>
        </xdr:cNvSpPr>
      </xdr:nvSpPr>
      <xdr:spPr>
        <a:xfrm flipH="1">
          <a:off x="9134475" y="104870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43</xdr:row>
      <xdr:rowOff>133350</xdr:rowOff>
    </xdr:from>
    <xdr:to>
      <xdr:col>13</xdr:col>
      <xdr:colOff>485775</xdr:colOff>
      <xdr:row>43</xdr:row>
      <xdr:rowOff>133350</xdr:rowOff>
    </xdr:to>
    <xdr:sp>
      <xdr:nvSpPr>
        <xdr:cNvPr id="13" name="Line 172"/>
        <xdr:cNvSpPr>
          <a:spLocks/>
        </xdr:cNvSpPr>
      </xdr:nvSpPr>
      <xdr:spPr>
        <a:xfrm flipH="1">
          <a:off x="9105900" y="104965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25</xdr:row>
      <xdr:rowOff>114300</xdr:rowOff>
    </xdr:from>
    <xdr:to>
      <xdr:col>90</xdr:col>
      <xdr:colOff>0</xdr:colOff>
      <xdr:row>25</xdr:row>
      <xdr:rowOff>114300</xdr:rowOff>
    </xdr:to>
    <xdr:sp>
      <xdr:nvSpPr>
        <xdr:cNvPr id="14" name="Line 176"/>
        <xdr:cNvSpPr>
          <a:spLocks/>
        </xdr:cNvSpPr>
      </xdr:nvSpPr>
      <xdr:spPr>
        <a:xfrm>
          <a:off x="66332100" y="63627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381000</xdr:colOff>
      <xdr:row>62</xdr:row>
      <xdr:rowOff>0</xdr:rowOff>
    </xdr:from>
    <xdr:to>
      <xdr:col>82</xdr:col>
      <xdr:colOff>247650</xdr:colOff>
      <xdr:row>62</xdr:row>
      <xdr:rowOff>0</xdr:rowOff>
    </xdr:to>
    <xdr:sp>
      <xdr:nvSpPr>
        <xdr:cNvPr id="15" name="Line 177"/>
        <xdr:cNvSpPr>
          <a:spLocks/>
        </xdr:cNvSpPr>
      </xdr:nvSpPr>
      <xdr:spPr>
        <a:xfrm>
          <a:off x="59797950" y="147066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428625</xdr:colOff>
      <xdr:row>44</xdr:row>
      <xdr:rowOff>133350</xdr:rowOff>
    </xdr:from>
    <xdr:to>
      <xdr:col>37</xdr:col>
      <xdr:colOff>733425</xdr:colOff>
      <xdr:row>44</xdr:row>
      <xdr:rowOff>133350</xdr:rowOff>
    </xdr:to>
    <xdr:sp>
      <xdr:nvSpPr>
        <xdr:cNvPr id="16" name="Line 187"/>
        <xdr:cNvSpPr>
          <a:spLocks/>
        </xdr:cNvSpPr>
      </xdr:nvSpPr>
      <xdr:spPr>
        <a:xfrm>
          <a:off x="26641425" y="10725150"/>
          <a:ext cx="819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466725</xdr:colOff>
      <xdr:row>44</xdr:row>
      <xdr:rowOff>95250</xdr:rowOff>
    </xdr:from>
    <xdr:to>
      <xdr:col>37</xdr:col>
      <xdr:colOff>838200</xdr:colOff>
      <xdr:row>44</xdr:row>
      <xdr:rowOff>95250</xdr:rowOff>
    </xdr:to>
    <xdr:sp>
      <xdr:nvSpPr>
        <xdr:cNvPr id="17" name="Line 188"/>
        <xdr:cNvSpPr>
          <a:spLocks/>
        </xdr:cNvSpPr>
      </xdr:nvSpPr>
      <xdr:spPr>
        <a:xfrm>
          <a:off x="26679525" y="10687050"/>
          <a:ext cx="885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41</xdr:row>
      <xdr:rowOff>133350</xdr:rowOff>
    </xdr:from>
    <xdr:to>
      <xdr:col>29</xdr:col>
      <xdr:colOff>609600</xdr:colOff>
      <xdr:row>41</xdr:row>
      <xdr:rowOff>133350</xdr:rowOff>
    </xdr:to>
    <xdr:sp>
      <xdr:nvSpPr>
        <xdr:cNvPr id="18" name="Line 189"/>
        <xdr:cNvSpPr>
          <a:spLocks/>
        </xdr:cNvSpPr>
      </xdr:nvSpPr>
      <xdr:spPr>
        <a:xfrm>
          <a:off x="21145500" y="100393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0</xdr:rowOff>
    </xdr:from>
    <xdr:to>
      <xdr:col>30</xdr:col>
      <xdr:colOff>504825</xdr:colOff>
      <xdr:row>62</xdr:row>
      <xdr:rowOff>0</xdr:rowOff>
    </xdr:to>
    <xdr:sp>
      <xdr:nvSpPr>
        <xdr:cNvPr id="19" name="Line 193"/>
        <xdr:cNvSpPr>
          <a:spLocks/>
        </xdr:cNvSpPr>
      </xdr:nvSpPr>
      <xdr:spPr>
        <a:xfrm flipH="1">
          <a:off x="21745575" y="1470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0</xdr:rowOff>
    </xdr:from>
    <xdr:to>
      <xdr:col>31</xdr:col>
      <xdr:colOff>9525</xdr:colOff>
      <xdr:row>62</xdr:row>
      <xdr:rowOff>0</xdr:rowOff>
    </xdr:to>
    <xdr:sp>
      <xdr:nvSpPr>
        <xdr:cNvPr id="20" name="Line 194"/>
        <xdr:cNvSpPr>
          <a:spLocks/>
        </xdr:cNvSpPr>
      </xdr:nvSpPr>
      <xdr:spPr>
        <a:xfrm flipH="1">
          <a:off x="2174557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0</xdr:rowOff>
    </xdr:from>
    <xdr:to>
      <xdr:col>65</xdr:col>
      <xdr:colOff>504825</xdr:colOff>
      <xdr:row>62</xdr:row>
      <xdr:rowOff>0</xdr:rowOff>
    </xdr:to>
    <xdr:sp>
      <xdr:nvSpPr>
        <xdr:cNvPr id="21" name="Line 196"/>
        <xdr:cNvSpPr>
          <a:spLocks/>
        </xdr:cNvSpPr>
      </xdr:nvSpPr>
      <xdr:spPr>
        <a:xfrm flipH="1">
          <a:off x="47529750" y="1470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0</xdr:rowOff>
    </xdr:from>
    <xdr:to>
      <xdr:col>66</xdr:col>
      <xdr:colOff>9525</xdr:colOff>
      <xdr:row>62</xdr:row>
      <xdr:rowOff>0</xdr:rowOff>
    </xdr:to>
    <xdr:sp>
      <xdr:nvSpPr>
        <xdr:cNvPr id="22" name="Line 197"/>
        <xdr:cNvSpPr>
          <a:spLocks/>
        </xdr:cNvSpPr>
      </xdr:nvSpPr>
      <xdr:spPr>
        <a:xfrm flipH="1">
          <a:off x="47529750" y="1470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51</xdr:row>
      <xdr:rowOff>0</xdr:rowOff>
    </xdr:from>
    <xdr:to>
      <xdr:col>24</xdr:col>
      <xdr:colOff>504825</xdr:colOff>
      <xdr:row>51</xdr:row>
      <xdr:rowOff>0</xdr:rowOff>
    </xdr:to>
    <xdr:sp>
      <xdr:nvSpPr>
        <xdr:cNvPr id="23" name="Line 199"/>
        <xdr:cNvSpPr>
          <a:spLocks/>
        </xdr:cNvSpPr>
      </xdr:nvSpPr>
      <xdr:spPr>
        <a:xfrm flipH="1">
          <a:off x="1728787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51</xdr:row>
      <xdr:rowOff>0</xdr:rowOff>
    </xdr:from>
    <xdr:to>
      <xdr:col>25</xdr:col>
      <xdr:colOff>9525</xdr:colOff>
      <xdr:row>51</xdr:row>
      <xdr:rowOff>0</xdr:rowOff>
    </xdr:to>
    <xdr:sp>
      <xdr:nvSpPr>
        <xdr:cNvPr id="24" name="Line 200"/>
        <xdr:cNvSpPr>
          <a:spLocks/>
        </xdr:cNvSpPr>
      </xdr:nvSpPr>
      <xdr:spPr>
        <a:xfrm flipH="1">
          <a:off x="1728787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5" name="Line 201"/>
        <xdr:cNvSpPr>
          <a:spLocks/>
        </xdr:cNvSpPr>
      </xdr:nvSpPr>
      <xdr:spPr>
        <a:xfrm flipH="1">
          <a:off x="39576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6" name="Line 202"/>
        <xdr:cNvSpPr>
          <a:spLocks/>
        </xdr:cNvSpPr>
      </xdr:nvSpPr>
      <xdr:spPr>
        <a:xfrm flipH="1">
          <a:off x="39576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7" name="Line 210"/>
        <xdr:cNvSpPr>
          <a:spLocks/>
        </xdr:cNvSpPr>
      </xdr:nvSpPr>
      <xdr:spPr>
        <a:xfrm flipH="1">
          <a:off x="39576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8" name="Line 211"/>
        <xdr:cNvSpPr>
          <a:spLocks/>
        </xdr:cNvSpPr>
      </xdr:nvSpPr>
      <xdr:spPr>
        <a:xfrm flipH="1">
          <a:off x="39576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9" name="Line 254"/>
        <xdr:cNvSpPr>
          <a:spLocks/>
        </xdr:cNvSpPr>
      </xdr:nvSpPr>
      <xdr:spPr>
        <a:xfrm flipH="1">
          <a:off x="39576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30" name="Line 255"/>
        <xdr:cNvSpPr>
          <a:spLocks/>
        </xdr:cNvSpPr>
      </xdr:nvSpPr>
      <xdr:spPr>
        <a:xfrm flipH="1">
          <a:off x="39576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62</xdr:row>
      <xdr:rowOff>0</xdr:rowOff>
    </xdr:from>
    <xdr:to>
      <xdr:col>47</xdr:col>
      <xdr:colOff>504825</xdr:colOff>
      <xdr:row>62</xdr:row>
      <xdr:rowOff>0</xdr:rowOff>
    </xdr:to>
    <xdr:sp>
      <xdr:nvSpPr>
        <xdr:cNvPr id="31" name="Line 256"/>
        <xdr:cNvSpPr>
          <a:spLocks/>
        </xdr:cNvSpPr>
      </xdr:nvSpPr>
      <xdr:spPr>
        <a:xfrm flipH="1">
          <a:off x="34156650" y="1470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62</xdr:row>
      <xdr:rowOff>0</xdr:rowOff>
    </xdr:from>
    <xdr:to>
      <xdr:col>48</xdr:col>
      <xdr:colOff>9525</xdr:colOff>
      <xdr:row>62</xdr:row>
      <xdr:rowOff>0</xdr:rowOff>
    </xdr:to>
    <xdr:sp>
      <xdr:nvSpPr>
        <xdr:cNvPr id="32" name="Line 257"/>
        <xdr:cNvSpPr>
          <a:spLocks/>
        </xdr:cNvSpPr>
      </xdr:nvSpPr>
      <xdr:spPr>
        <a:xfrm flipH="1">
          <a:off x="34156650" y="1470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25</xdr:row>
      <xdr:rowOff>114300</xdr:rowOff>
    </xdr:from>
    <xdr:to>
      <xdr:col>35</xdr:col>
      <xdr:colOff>476250</xdr:colOff>
      <xdr:row>25</xdr:row>
      <xdr:rowOff>114300</xdr:rowOff>
    </xdr:to>
    <xdr:sp>
      <xdr:nvSpPr>
        <xdr:cNvPr id="33" name="Line 262"/>
        <xdr:cNvSpPr>
          <a:spLocks/>
        </xdr:cNvSpPr>
      </xdr:nvSpPr>
      <xdr:spPr>
        <a:xfrm flipH="1" flipV="1">
          <a:off x="250888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25</xdr:row>
      <xdr:rowOff>114300</xdr:rowOff>
    </xdr:from>
    <xdr:to>
      <xdr:col>36</xdr:col>
      <xdr:colOff>485775</xdr:colOff>
      <xdr:row>25</xdr:row>
      <xdr:rowOff>114300</xdr:rowOff>
    </xdr:to>
    <xdr:sp>
      <xdr:nvSpPr>
        <xdr:cNvPr id="34" name="Line 263"/>
        <xdr:cNvSpPr>
          <a:spLocks/>
        </xdr:cNvSpPr>
      </xdr:nvSpPr>
      <xdr:spPr>
        <a:xfrm flipH="1" flipV="1">
          <a:off x="256032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5" name="Line 264"/>
        <xdr:cNvSpPr>
          <a:spLocks/>
        </xdr:cNvSpPr>
      </xdr:nvSpPr>
      <xdr:spPr>
        <a:xfrm flipH="1" flipV="1">
          <a:off x="107442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6" name="Line 265"/>
        <xdr:cNvSpPr>
          <a:spLocks/>
        </xdr:cNvSpPr>
      </xdr:nvSpPr>
      <xdr:spPr>
        <a:xfrm flipH="1" flipV="1">
          <a:off x="117157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7" name="Line 266"/>
        <xdr:cNvSpPr>
          <a:spLocks/>
        </xdr:cNvSpPr>
      </xdr:nvSpPr>
      <xdr:spPr>
        <a:xfrm flipH="1" flipV="1">
          <a:off x="117157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34</xdr:row>
      <xdr:rowOff>114300</xdr:rowOff>
    </xdr:from>
    <xdr:to>
      <xdr:col>21</xdr:col>
      <xdr:colOff>476250</xdr:colOff>
      <xdr:row>34</xdr:row>
      <xdr:rowOff>114300</xdr:rowOff>
    </xdr:to>
    <xdr:sp>
      <xdr:nvSpPr>
        <xdr:cNvPr id="38" name="Line 267"/>
        <xdr:cNvSpPr>
          <a:spLocks/>
        </xdr:cNvSpPr>
      </xdr:nvSpPr>
      <xdr:spPr>
        <a:xfrm flipH="1" flipV="1">
          <a:off x="146875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39" name="Line 268"/>
        <xdr:cNvSpPr>
          <a:spLocks/>
        </xdr:cNvSpPr>
      </xdr:nvSpPr>
      <xdr:spPr>
        <a:xfrm flipH="1" flipV="1">
          <a:off x="137160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39</xdr:row>
      <xdr:rowOff>114300</xdr:rowOff>
    </xdr:from>
    <xdr:to>
      <xdr:col>29</xdr:col>
      <xdr:colOff>476250</xdr:colOff>
      <xdr:row>39</xdr:row>
      <xdr:rowOff>114300</xdr:rowOff>
    </xdr:to>
    <xdr:sp>
      <xdr:nvSpPr>
        <xdr:cNvPr id="40" name="Line 269"/>
        <xdr:cNvSpPr>
          <a:spLocks/>
        </xdr:cNvSpPr>
      </xdr:nvSpPr>
      <xdr:spPr>
        <a:xfrm flipH="1" flipV="1">
          <a:off x="206311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41" name="Line 270"/>
        <xdr:cNvSpPr>
          <a:spLocks/>
        </xdr:cNvSpPr>
      </xdr:nvSpPr>
      <xdr:spPr>
        <a:xfrm flipH="1" flipV="1">
          <a:off x="132016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42</xdr:row>
      <xdr:rowOff>114300</xdr:rowOff>
    </xdr:from>
    <xdr:to>
      <xdr:col>26</xdr:col>
      <xdr:colOff>485775</xdr:colOff>
      <xdr:row>42</xdr:row>
      <xdr:rowOff>114300</xdr:rowOff>
    </xdr:to>
    <xdr:sp>
      <xdr:nvSpPr>
        <xdr:cNvPr id="42" name="Line 271"/>
        <xdr:cNvSpPr>
          <a:spLocks/>
        </xdr:cNvSpPr>
      </xdr:nvSpPr>
      <xdr:spPr>
        <a:xfrm flipH="1" flipV="1">
          <a:off x="181737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54</xdr:col>
      <xdr:colOff>504825</xdr:colOff>
      <xdr:row>62</xdr:row>
      <xdr:rowOff>0</xdr:rowOff>
    </xdr:to>
    <xdr:sp>
      <xdr:nvSpPr>
        <xdr:cNvPr id="43" name="Line 300"/>
        <xdr:cNvSpPr>
          <a:spLocks/>
        </xdr:cNvSpPr>
      </xdr:nvSpPr>
      <xdr:spPr>
        <a:xfrm flipH="1">
          <a:off x="39576375" y="1470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55</xdr:col>
      <xdr:colOff>9525</xdr:colOff>
      <xdr:row>62</xdr:row>
      <xdr:rowOff>0</xdr:rowOff>
    </xdr:to>
    <xdr:sp>
      <xdr:nvSpPr>
        <xdr:cNvPr id="44" name="Line 301"/>
        <xdr:cNvSpPr>
          <a:spLocks/>
        </xdr:cNvSpPr>
      </xdr:nvSpPr>
      <xdr:spPr>
        <a:xfrm flipH="1">
          <a:off x="3957637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54</xdr:col>
      <xdr:colOff>504825</xdr:colOff>
      <xdr:row>62</xdr:row>
      <xdr:rowOff>0</xdr:rowOff>
    </xdr:to>
    <xdr:sp>
      <xdr:nvSpPr>
        <xdr:cNvPr id="45" name="Line 302"/>
        <xdr:cNvSpPr>
          <a:spLocks/>
        </xdr:cNvSpPr>
      </xdr:nvSpPr>
      <xdr:spPr>
        <a:xfrm flipH="1">
          <a:off x="39576375" y="1470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55</xdr:col>
      <xdr:colOff>9525</xdr:colOff>
      <xdr:row>62</xdr:row>
      <xdr:rowOff>0</xdr:rowOff>
    </xdr:to>
    <xdr:sp>
      <xdr:nvSpPr>
        <xdr:cNvPr id="46" name="Line 303"/>
        <xdr:cNvSpPr>
          <a:spLocks/>
        </xdr:cNvSpPr>
      </xdr:nvSpPr>
      <xdr:spPr>
        <a:xfrm flipH="1">
          <a:off x="3957637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62</xdr:row>
      <xdr:rowOff>0</xdr:rowOff>
    </xdr:from>
    <xdr:to>
      <xdr:col>55</xdr:col>
      <xdr:colOff>504825</xdr:colOff>
      <xdr:row>62</xdr:row>
      <xdr:rowOff>0</xdr:rowOff>
    </xdr:to>
    <xdr:sp>
      <xdr:nvSpPr>
        <xdr:cNvPr id="47" name="Line 304"/>
        <xdr:cNvSpPr>
          <a:spLocks/>
        </xdr:cNvSpPr>
      </xdr:nvSpPr>
      <xdr:spPr>
        <a:xfrm flipH="1">
          <a:off x="40100250" y="1470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8" name="Line 305"/>
        <xdr:cNvSpPr>
          <a:spLocks/>
        </xdr:cNvSpPr>
      </xdr:nvSpPr>
      <xdr:spPr>
        <a:xfrm flipH="1">
          <a:off x="41062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62</xdr:row>
      <xdr:rowOff>0</xdr:rowOff>
    </xdr:from>
    <xdr:to>
      <xdr:col>55</xdr:col>
      <xdr:colOff>504825</xdr:colOff>
      <xdr:row>62</xdr:row>
      <xdr:rowOff>0</xdr:rowOff>
    </xdr:to>
    <xdr:sp>
      <xdr:nvSpPr>
        <xdr:cNvPr id="49" name="Line 306"/>
        <xdr:cNvSpPr>
          <a:spLocks/>
        </xdr:cNvSpPr>
      </xdr:nvSpPr>
      <xdr:spPr>
        <a:xfrm flipH="1">
          <a:off x="40100250" y="1470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0" name="Line 307"/>
        <xdr:cNvSpPr>
          <a:spLocks/>
        </xdr:cNvSpPr>
      </xdr:nvSpPr>
      <xdr:spPr>
        <a:xfrm flipH="1">
          <a:off x="41062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1" name="Line 308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2" name="Line 309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3" name="Line 310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4" name="Line 311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19050</xdr:rowOff>
    </xdr:from>
    <xdr:to>
      <xdr:col>56</xdr:col>
      <xdr:colOff>504825</xdr:colOff>
      <xdr:row>62</xdr:row>
      <xdr:rowOff>19050</xdr:rowOff>
    </xdr:to>
    <xdr:sp>
      <xdr:nvSpPr>
        <xdr:cNvPr id="55" name="Line 312"/>
        <xdr:cNvSpPr>
          <a:spLocks/>
        </xdr:cNvSpPr>
      </xdr:nvSpPr>
      <xdr:spPr>
        <a:xfrm flipH="1">
          <a:off x="41062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6" name="Line 313"/>
        <xdr:cNvSpPr>
          <a:spLocks/>
        </xdr:cNvSpPr>
      </xdr:nvSpPr>
      <xdr:spPr>
        <a:xfrm flipH="1">
          <a:off x="41062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19050</xdr:rowOff>
    </xdr:from>
    <xdr:to>
      <xdr:col>56</xdr:col>
      <xdr:colOff>504825</xdr:colOff>
      <xdr:row>62</xdr:row>
      <xdr:rowOff>19050</xdr:rowOff>
    </xdr:to>
    <xdr:sp>
      <xdr:nvSpPr>
        <xdr:cNvPr id="57" name="Line 314"/>
        <xdr:cNvSpPr>
          <a:spLocks/>
        </xdr:cNvSpPr>
      </xdr:nvSpPr>
      <xdr:spPr>
        <a:xfrm flipH="1">
          <a:off x="41062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8" name="Line 315"/>
        <xdr:cNvSpPr>
          <a:spLocks/>
        </xdr:cNvSpPr>
      </xdr:nvSpPr>
      <xdr:spPr>
        <a:xfrm flipH="1">
          <a:off x="41062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9" name="Line 316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60" name="Line 317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61" name="Line 318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62" name="Line 319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63" name="Line 320"/>
        <xdr:cNvSpPr>
          <a:spLocks/>
        </xdr:cNvSpPr>
      </xdr:nvSpPr>
      <xdr:spPr>
        <a:xfrm flipH="1">
          <a:off x="42548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64" name="Line 321"/>
        <xdr:cNvSpPr>
          <a:spLocks/>
        </xdr:cNvSpPr>
      </xdr:nvSpPr>
      <xdr:spPr>
        <a:xfrm flipH="1">
          <a:off x="42548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65" name="Line 322"/>
        <xdr:cNvSpPr>
          <a:spLocks/>
        </xdr:cNvSpPr>
      </xdr:nvSpPr>
      <xdr:spPr>
        <a:xfrm flipH="1">
          <a:off x="42548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66" name="Line 323"/>
        <xdr:cNvSpPr>
          <a:spLocks/>
        </xdr:cNvSpPr>
      </xdr:nvSpPr>
      <xdr:spPr>
        <a:xfrm flipH="1">
          <a:off x="42548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7" name="Line 324"/>
        <xdr:cNvSpPr>
          <a:spLocks/>
        </xdr:cNvSpPr>
      </xdr:nvSpPr>
      <xdr:spPr>
        <a:xfrm flipH="1">
          <a:off x="43072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8" name="Line 325"/>
        <xdr:cNvSpPr>
          <a:spLocks/>
        </xdr:cNvSpPr>
      </xdr:nvSpPr>
      <xdr:spPr>
        <a:xfrm flipH="1">
          <a:off x="43072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9" name="Line 326"/>
        <xdr:cNvSpPr>
          <a:spLocks/>
        </xdr:cNvSpPr>
      </xdr:nvSpPr>
      <xdr:spPr>
        <a:xfrm flipH="1">
          <a:off x="43072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70" name="Line 327"/>
        <xdr:cNvSpPr>
          <a:spLocks/>
        </xdr:cNvSpPr>
      </xdr:nvSpPr>
      <xdr:spPr>
        <a:xfrm flipH="1">
          <a:off x="43072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71" name="Line 328"/>
        <xdr:cNvSpPr>
          <a:spLocks/>
        </xdr:cNvSpPr>
      </xdr:nvSpPr>
      <xdr:spPr>
        <a:xfrm flipH="1">
          <a:off x="44034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72" name="Line 329"/>
        <xdr:cNvSpPr>
          <a:spLocks/>
        </xdr:cNvSpPr>
      </xdr:nvSpPr>
      <xdr:spPr>
        <a:xfrm flipH="1">
          <a:off x="44034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73" name="Line 330"/>
        <xdr:cNvSpPr>
          <a:spLocks/>
        </xdr:cNvSpPr>
      </xdr:nvSpPr>
      <xdr:spPr>
        <a:xfrm flipH="1">
          <a:off x="44034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74" name="Line 331"/>
        <xdr:cNvSpPr>
          <a:spLocks/>
        </xdr:cNvSpPr>
      </xdr:nvSpPr>
      <xdr:spPr>
        <a:xfrm flipH="1">
          <a:off x="44034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75" name="Line 332"/>
        <xdr:cNvSpPr>
          <a:spLocks/>
        </xdr:cNvSpPr>
      </xdr:nvSpPr>
      <xdr:spPr>
        <a:xfrm flipH="1">
          <a:off x="44557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76" name="Line 333"/>
        <xdr:cNvSpPr>
          <a:spLocks/>
        </xdr:cNvSpPr>
      </xdr:nvSpPr>
      <xdr:spPr>
        <a:xfrm flipH="1">
          <a:off x="44557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77" name="Line 334"/>
        <xdr:cNvSpPr>
          <a:spLocks/>
        </xdr:cNvSpPr>
      </xdr:nvSpPr>
      <xdr:spPr>
        <a:xfrm flipH="1">
          <a:off x="44557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78" name="Line 335"/>
        <xdr:cNvSpPr>
          <a:spLocks/>
        </xdr:cNvSpPr>
      </xdr:nvSpPr>
      <xdr:spPr>
        <a:xfrm flipH="1">
          <a:off x="44557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9" name="Line 336"/>
        <xdr:cNvSpPr>
          <a:spLocks/>
        </xdr:cNvSpPr>
      </xdr:nvSpPr>
      <xdr:spPr>
        <a:xfrm flipH="1">
          <a:off x="45519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80" name="Line 337"/>
        <xdr:cNvSpPr>
          <a:spLocks/>
        </xdr:cNvSpPr>
      </xdr:nvSpPr>
      <xdr:spPr>
        <a:xfrm flipH="1">
          <a:off x="45519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81" name="Line 338"/>
        <xdr:cNvSpPr>
          <a:spLocks/>
        </xdr:cNvSpPr>
      </xdr:nvSpPr>
      <xdr:spPr>
        <a:xfrm flipH="1">
          <a:off x="45519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82" name="Line 339"/>
        <xdr:cNvSpPr>
          <a:spLocks/>
        </xdr:cNvSpPr>
      </xdr:nvSpPr>
      <xdr:spPr>
        <a:xfrm flipH="1">
          <a:off x="45519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83" name="Line 340"/>
        <xdr:cNvSpPr>
          <a:spLocks/>
        </xdr:cNvSpPr>
      </xdr:nvSpPr>
      <xdr:spPr>
        <a:xfrm flipH="1">
          <a:off x="46043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84" name="Line 341"/>
        <xdr:cNvSpPr>
          <a:spLocks/>
        </xdr:cNvSpPr>
      </xdr:nvSpPr>
      <xdr:spPr>
        <a:xfrm flipH="1">
          <a:off x="46043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85" name="Line 342"/>
        <xdr:cNvSpPr>
          <a:spLocks/>
        </xdr:cNvSpPr>
      </xdr:nvSpPr>
      <xdr:spPr>
        <a:xfrm flipH="1">
          <a:off x="46043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86" name="Line 343"/>
        <xdr:cNvSpPr>
          <a:spLocks/>
        </xdr:cNvSpPr>
      </xdr:nvSpPr>
      <xdr:spPr>
        <a:xfrm flipH="1">
          <a:off x="46043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7" name="Line 344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8" name="Line 345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9" name="Line 346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90" name="Line 347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91" name="Line 348"/>
        <xdr:cNvSpPr>
          <a:spLocks/>
        </xdr:cNvSpPr>
      </xdr:nvSpPr>
      <xdr:spPr>
        <a:xfrm flipH="1">
          <a:off x="47529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92" name="Line 349"/>
        <xdr:cNvSpPr>
          <a:spLocks/>
        </xdr:cNvSpPr>
      </xdr:nvSpPr>
      <xdr:spPr>
        <a:xfrm flipH="1">
          <a:off x="47529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93" name="Line 350"/>
        <xdr:cNvSpPr>
          <a:spLocks/>
        </xdr:cNvSpPr>
      </xdr:nvSpPr>
      <xdr:spPr>
        <a:xfrm flipH="1">
          <a:off x="47529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94" name="Line 351"/>
        <xdr:cNvSpPr>
          <a:spLocks/>
        </xdr:cNvSpPr>
      </xdr:nvSpPr>
      <xdr:spPr>
        <a:xfrm flipH="1">
          <a:off x="47529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95" name="Line 352"/>
        <xdr:cNvSpPr>
          <a:spLocks/>
        </xdr:cNvSpPr>
      </xdr:nvSpPr>
      <xdr:spPr>
        <a:xfrm flipH="1">
          <a:off x="48491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96" name="Line 353"/>
        <xdr:cNvSpPr>
          <a:spLocks/>
        </xdr:cNvSpPr>
      </xdr:nvSpPr>
      <xdr:spPr>
        <a:xfrm flipH="1">
          <a:off x="48491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97" name="Line 354"/>
        <xdr:cNvSpPr>
          <a:spLocks/>
        </xdr:cNvSpPr>
      </xdr:nvSpPr>
      <xdr:spPr>
        <a:xfrm flipH="1">
          <a:off x="48491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98" name="Line 355"/>
        <xdr:cNvSpPr>
          <a:spLocks/>
        </xdr:cNvSpPr>
      </xdr:nvSpPr>
      <xdr:spPr>
        <a:xfrm flipH="1">
          <a:off x="48491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99" name="Line 356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00" name="Line 357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01" name="Line 358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02" name="Line 359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03" name="Line 360"/>
        <xdr:cNvSpPr>
          <a:spLocks/>
        </xdr:cNvSpPr>
      </xdr:nvSpPr>
      <xdr:spPr>
        <a:xfrm flipH="1">
          <a:off x="49977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4" name="Line 361"/>
        <xdr:cNvSpPr>
          <a:spLocks/>
        </xdr:cNvSpPr>
      </xdr:nvSpPr>
      <xdr:spPr>
        <a:xfrm flipH="1">
          <a:off x="5146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05" name="Line 362"/>
        <xdr:cNvSpPr>
          <a:spLocks/>
        </xdr:cNvSpPr>
      </xdr:nvSpPr>
      <xdr:spPr>
        <a:xfrm flipH="1">
          <a:off x="49977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6" name="Line 363"/>
        <xdr:cNvSpPr>
          <a:spLocks/>
        </xdr:cNvSpPr>
      </xdr:nvSpPr>
      <xdr:spPr>
        <a:xfrm flipH="1">
          <a:off x="5146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7" name="Line 364"/>
        <xdr:cNvSpPr>
          <a:spLocks/>
        </xdr:cNvSpPr>
      </xdr:nvSpPr>
      <xdr:spPr>
        <a:xfrm flipH="1">
          <a:off x="5198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8" name="Line 365"/>
        <xdr:cNvSpPr>
          <a:spLocks/>
        </xdr:cNvSpPr>
      </xdr:nvSpPr>
      <xdr:spPr>
        <a:xfrm flipH="1">
          <a:off x="519874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9" name="Line 366"/>
        <xdr:cNvSpPr>
          <a:spLocks/>
        </xdr:cNvSpPr>
      </xdr:nvSpPr>
      <xdr:spPr>
        <a:xfrm flipH="1">
          <a:off x="5198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10" name="Line 367"/>
        <xdr:cNvSpPr>
          <a:spLocks/>
        </xdr:cNvSpPr>
      </xdr:nvSpPr>
      <xdr:spPr>
        <a:xfrm flipH="1">
          <a:off x="519874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1" name="Line 368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2" name="Line 369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3" name="Line 370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4" name="Line 371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5" name="Line 374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6" name="Line 375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7" name="Line 376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8" name="Line 377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119" name="Line 378"/>
        <xdr:cNvSpPr>
          <a:spLocks/>
        </xdr:cNvSpPr>
      </xdr:nvSpPr>
      <xdr:spPr>
        <a:xfrm flipH="1">
          <a:off x="42548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120" name="Line 379"/>
        <xdr:cNvSpPr>
          <a:spLocks/>
        </xdr:cNvSpPr>
      </xdr:nvSpPr>
      <xdr:spPr>
        <a:xfrm flipH="1">
          <a:off x="42548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121" name="Line 380"/>
        <xdr:cNvSpPr>
          <a:spLocks/>
        </xdr:cNvSpPr>
      </xdr:nvSpPr>
      <xdr:spPr>
        <a:xfrm flipH="1">
          <a:off x="42548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122" name="Line 381"/>
        <xdr:cNvSpPr>
          <a:spLocks/>
        </xdr:cNvSpPr>
      </xdr:nvSpPr>
      <xdr:spPr>
        <a:xfrm flipH="1">
          <a:off x="42548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123" name="Line 382"/>
        <xdr:cNvSpPr>
          <a:spLocks/>
        </xdr:cNvSpPr>
      </xdr:nvSpPr>
      <xdr:spPr>
        <a:xfrm flipH="1">
          <a:off x="44557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124" name="Line 383"/>
        <xdr:cNvSpPr>
          <a:spLocks/>
        </xdr:cNvSpPr>
      </xdr:nvSpPr>
      <xdr:spPr>
        <a:xfrm flipH="1">
          <a:off x="44557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125" name="Line 384"/>
        <xdr:cNvSpPr>
          <a:spLocks/>
        </xdr:cNvSpPr>
      </xdr:nvSpPr>
      <xdr:spPr>
        <a:xfrm flipH="1">
          <a:off x="44557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126" name="Line 385"/>
        <xdr:cNvSpPr>
          <a:spLocks/>
        </xdr:cNvSpPr>
      </xdr:nvSpPr>
      <xdr:spPr>
        <a:xfrm flipH="1">
          <a:off x="44557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27" name="Line 386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28" name="Line 387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29" name="Line 388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30" name="Line 389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31" name="Line 390"/>
        <xdr:cNvSpPr>
          <a:spLocks/>
        </xdr:cNvSpPr>
      </xdr:nvSpPr>
      <xdr:spPr>
        <a:xfrm flipH="1">
          <a:off x="47529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32" name="Line 391"/>
        <xdr:cNvSpPr>
          <a:spLocks/>
        </xdr:cNvSpPr>
      </xdr:nvSpPr>
      <xdr:spPr>
        <a:xfrm flipH="1">
          <a:off x="47529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33" name="Line 392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34" name="Line 393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35" name="Line 394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36" name="Line 395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37" name="Line 396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38" name="Line 397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39" name="Line 398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40" name="Line 399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41" name="Line 400"/>
        <xdr:cNvSpPr>
          <a:spLocks/>
        </xdr:cNvSpPr>
      </xdr:nvSpPr>
      <xdr:spPr>
        <a:xfrm flipH="1">
          <a:off x="49977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42" name="Line 401"/>
        <xdr:cNvSpPr>
          <a:spLocks/>
        </xdr:cNvSpPr>
      </xdr:nvSpPr>
      <xdr:spPr>
        <a:xfrm flipH="1">
          <a:off x="49977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43" name="Line 402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44" name="Line 403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45" name="Line 404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46" name="Line 405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7" name="Line 406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8" name="Line 407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9" name="Line 408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0" name="Line 409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1" name="Line 410"/>
        <xdr:cNvSpPr>
          <a:spLocks/>
        </xdr:cNvSpPr>
      </xdr:nvSpPr>
      <xdr:spPr>
        <a:xfrm flipH="1">
          <a:off x="53473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2" name="Line 411"/>
        <xdr:cNvSpPr>
          <a:spLocks/>
        </xdr:cNvSpPr>
      </xdr:nvSpPr>
      <xdr:spPr>
        <a:xfrm flipH="1">
          <a:off x="53473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3" name="Line 412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4" name="Line 413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5" name="Line 414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6" name="Line 415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7" name="Line 416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8" name="Line 417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9" name="Line 418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0" name="Line 419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161" name="Line 420"/>
        <xdr:cNvSpPr>
          <a:spLocks/>
        </xdr:cNvSpPr>
      </xdr:nvSpPr>
      <xdr:spPr>
        <a:xfrm flipH="1">
          <a:off x="603789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162" name="Line 421"/>
        <xdr:cNvSpPr>
          <a:spLocks/>
        </xdr:cNvSpPr>
      </xdr:nvSpPr>
      <xdr:spPr>
        <a:xfrm flipH="1">
          <a:off x="603789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3" name="Line 422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4" name="Line 423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5" name="Line 424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6" name="Line 425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167" name="Line 426"/>
        <xdr:cNvSpPr>
          <a:spLocks/>
        </xdr:cNvSpPr>
      </xdr:nvSpPr>
      <xdr:spPr>
        <a:xfrm flipH="1">
          <a:off x="603789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168" name="Line 427"/>
        <xdr:cNvSpPr>
          <a:spLocks/>
        </xdr:cNvSpPr>
      </xdr:nvSpPr>
      <xdr:spPr>
        <a:xfrm flipH="1">
          <a:off x="603789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9" name="Line 428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0" name="Line 429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1" name="Line 430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2" name="Line 431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3" name="Line 432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74" name="Line 433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5" name="Line 434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76" name="Line 435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77" name="Line 436"/>
        <xdr:cNvSpPr>
          <a:spLocks/>
        </xdr:cNvSpPr>
      </xdr:nvSpPr>
      <xdr:spPr>
        <a:xfrm flipH="1">
          <a:off x="59416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78" name="Line 437"/>
        <xdr:cNvSpPr>
          <a:spLocks/>
        </xdr:cNvSpPr>
      </xdr:nvSpPr>
      <xdr:spPr>
        <a:xfrm flipH="1">
          <a:off x="59416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9" name="Line 438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80" name="Line 439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81" name="Line 440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82" name="Line 441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83" name="Line 442"/>
        <xdr:cNvSpPr>
          <a:spLocks/>
        </xdr:cNvSpPr>
      </xdr:nvSpPr>
      <xdr:spPr>
        <a:xfrm flipH="1">
          <a:off x="59416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84" name="Line 443"/>
        <xdr:cNvSpPr>
          <a:spLocks/>
        </xdr:cNvSpPr>
      </xdr:nvSpPr>
      <xdr:spPr>
        <a:xfrm flipH="1">
          <a:off x="59416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85" name="Line 444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86" name="Line 445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87" name="Line 446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88" name="Line 447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189" name="Line 448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190" name="Line 449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191" name="Line 450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192" name="Line 451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193" name="Line 452"/>
        <xdr:cNvSpPr>
          <a:spLocks/>
        </xdr:cNvSpPr>
      </xdr:nvSpPr>
      <xdr:spPr>
        <a:xfrm flipH="1">
          <a:off x="618648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194" name="Line 453"/>
        <xdr:cNvSpPr>
          <a:spLocks/>
        </xdr:cNvSpPr>
      </xdr:nvSpPr>
      <xdr:spPr>
        <a:xfrm flipH="1">
          <a:off x="618648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195" name="Line 454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196" name="Line 455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197" name="Line 456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198" name="Line 457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199" name="Line 458"/>
        <xdr:cNvSpPr>
          <a:spLocks/>
        </xdr:cNvSpPr>
      </xdr:nvSpPr>
      <xdr:spPr>
        <a:xfrm flipH="1">
          <a:off x="618648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200" name="Line 459"/>
        <xdr:cNvSpPr>
          <a:spLocks/>
        </xdr:cNvSpPr>
      </xdr:nvSpPr>
      <xdr:spPr>
        <a:xfrm flipH="1">
          <a:off x="618648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201" name="Line 460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202" name="Line 461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203" name="Line 462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204" name="Line 463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05" name="Line 464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06" name="Line 465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07" name="Line 466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08" name="Line 467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209" name="Line 468"/>
        <xdr:cNvSpPr>
          <a:spLocks/>
        </xdr:cNvSpPr>
      </xdr:nvSpPr>
      <xdr:spPr>
        <a:xfrm flipH="1">
          <a:off x="638746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210" name="Line 469"/>
        <xdr:cNvSpPr>
          <a:spLocks/>
        </xdr:cNvSpPr>
      </xdr:nvSpPr>
      <xdr:spPr>
        <a:xfrm flipH="1">
          <a:off x="638746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11" name="Line 470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12" name="Line 471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13" name="Line 472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14" name="Line 473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215" name="Line 474"/>
        <xdr:cNvSpPr>
          <a:spLocks/>
        </xdr:cNvSpPr>
      </xdr:nvSpPr>
      <xdr:spPr>
        <a:xfrm flipH="1">
          <a:off x="638746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216" name="Line 475"/>
        <xdr:cNvSpPr>
          <a:spLocks/>
        </xdr:cNvSpPr>
      </xdr:nvSpPr>
      <xdr:spPr>
        <a:xfrm flipH="1">
          <a:off x="638746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17" name="Line 476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18" name="Line 477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19" name="Line 478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20" name="Line 479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22</xdr:row>
      <xdr:rowOff>114300</xdr:rowOff>
    </xdr:from>
    <xdr:to>
      <xdr:col>38</xdr:col>
      <xdr:colOff>266700</xdr:colOff>
      <xdr:row>24</xdr:row>
      <xdr:rowOff>114300</xdr:rowOff>
    </xdr:to>
    <xdr:sp>
      <xdr:nvSpPr>
        <xdr:cNvPr id="221" name="Line 510"/>
        <xdr:cNvSpPr>
          <a:spLocks/>
        </xdr:cNvSpPr>
      </xdr:nvSpPr>
      <xdr:spPr>
        <a:xfrm flipV="1">
          <a:off x="26479500" y="5676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25</xdr:col>
      <xdr:colOff>0</xdr:colOff>
      <xdr:row>65</xdr:row>
      <xdr:rowOff>0</xdr:rowOff>
    </xdr:to>
    <xdr:sp>
      <xdr:nvSpPr>
        <xdr:cNvPr id="222" name="text 55"/>
        <xdr:cNvSpPr txBox="1">
          <a:spLocks noChangeArrowheads="1"/>
        </xdr:cNvSpPr>
      </xdr:nvSpPr>
      <xdr:spPr>
        <a:xfrm>
          <a:off x="5410200" y="14935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247650</xdr:colOff>
      <xdr:row>50</xdr:row>
      <xdr:rowOff>114300</xdr:rowOff>
    </xdr:from>
    <xdr:to>
      <xdr:col>38</xdr:col>
      <xdr:colOff>276225</xdr:colOff>
      <xdr:row>53</xdr:row>
      <xdr:rowOff>114300</xdr:rowOff>
    </xdr:to>
    <xdr:sp>
      <xdr:nvSpPr>
        <xdr:cNvPr id="223" name="Line 538"/>
        <xdr:cNvSpPr>
          <a:spLocks/>
        </xdr:cNvSpPr>
      </xdr:nvSpPr>
      <xdr:spPr>
        <a:xfrm>
          <a:off x="26460450" y="12077700"/>
          <a:ext cx="1514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18</xdr:row>
      <xdr:rowOff>114300</xdr:rowOff>
    </xdr:from>
    <xdr:to>
      <xdr:col>65</xdr:col>
      <xdr:colOff>581025</xdr:colOff>
      <xdr:row>18</xdr:row>
      <xdr:rowOff>114300</xdr:rowOff>
    </xdr:to>
    <xdr:sp>
      <xdr:nvSpPr>
        <xdr:cNvPr id="224" name="Line 236"/>
        <xdr:cNvSpPr>
          <a:spLocks/>
        </xdr:cNvSpPr>
      </xdr:nvSpPr>
      <xdr:spPr>
        <a:xfrm flipV="1">
          <a:off x="31661100" y="4762500"/>
          <a:ext cx="1644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37</xdr:row>
      <xdr:rowOff>114300</xdr:rowOff>
    </xdr:from>
    <xdr:to>
      <xdr:col>19</xdr:col>
      <xdr:colOff>476250</xdr:colOff>
      <xdr:row>37</xdr:row>
      <xdr:rowOff>114300</xdr:rowOff>
    </xdr:to>
    <xdr:sp>
      <xdr:nvSpPr>
        <xdr:cNvPr id="225" name="Line 343"/>
        <xdr:cNvSpPr>
          <a:spLocks/>
        </xdr:cNvSpPr>
      </xdr:nvSpPr>
      <xdr:spPr>
        <a:xfrm flipH="1" flipV="1">
          <a:off x="132016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42</xdr:row>
      <xdr:rowOff>114300</xdr:rowOff>
    </xdr:from>
    <xdr:to>
      <xdr:col>28</xdr:col>
      <xdr:colOff>247650</xdr:colOff>
      <xdr:row>44</xdr:row>
      <xdr:rowOff>114300</xdr:rowOff>
    </xdr:to>
    <xdr:sp>
      <xdr:nvSpPr>
        <xdr:cNvPr id="226" name="Line 346"/>
        <xdr:cNvSpPr>
          <a:spLocks/>
        </xdr:cNvSpPr>
      </xdr:nvSpPr>
      <xdr:spPr>
        <a:xfrm>
          <a:off x="19773900" y="102489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42</xdr:row>
      <xdr:rowOff>114300</xdr:rowOff>
    </xdr:from>
    <xdr:to>
      <xdr:col>33</xdr:col>
      <xdr:colOff>476250</xdr:colOff>
      <xdr:row>42</xdr:row>
      <xdr:rowOff>114300</xdr:rowOff>
    </xdr:to>
    <xdr:sp>
      <xdr:nvSpPr>
        <xdr:cNvPr id="227" name="Line 382"/>
        <xdr:cNvSpPr>
          <a:spLocks/>
        </xdr:cNvSpPr>
      </xdr:nvSpPr>
      <xdr:spPr>
        <a:xfrm flipH="1" flipV="1">
          <a:off x="236029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34</xdr:row>
      <xdr:rowOff>114300</xdr:rowOff>
    </xdr:from>
    <xdr:to>
      <xdr:col>16</xdr:col>
      <xdr:colOff>485775</xdr:colOff>
      <xdr:row>34</xdr:row>
      <xdr:rowOff>114300</xdr:rowOff>
    </xdr:to>
    <xdr:sp>
      <xdr:nvSpPr>
        <xdr:cNvPr id="228" name="Line 383"/>
        <xdr:cNvSpPr>
          <a:spLocks/>
        </xdr:cNvSpPr>
      </xdr:nvSpPr>
      <xdr:spPr>
        <a:xfrm flipH="1" flipV="1">
          <a:off x="107442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42</xdr:row>
      <xdr:rowOff>114300</xdr:rowOff>
    </xdr:from>
    <xdr:to>
      <xdr:col>35</xdr:col>
      <xdr:colOff>476250</xdr:colOff>
      <xdr:row>42</xdr:row>
      <xdr:rowOff>114300</xdr:rowOff>
    </xdr:to>
    <xdr:sp>
      <xdr:nvSpPr>
        <xdr:cNvPr id="229" name="Line 385"/>
        <xdr:cNvSpPr>
          <a:spLocks/>
        </xdr:cNvSpPr>
      </xdr:nvSpPr>
      <xdr:spPr>
        <a:xfrm flipH="1" flipV="1">
          <a:off x="250888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26</xdr:row>
      <xdr:rowOff>114300</xdr:rowOff>
    </xdr:from>
    <xdr:to>
      <xdr:col>43</xdr:col>
      <xdr:colOff>476250</xdr:colOff>
      <xdr:row>26</xdr:row>
      <xdr:rowOff>114300</xdr:rowOff>
    </xdr:to>
    <xdr:sp>
      <xdr:nvSpPr>
        <xdr:cNvPr id="230" name="Line 386"/>
        <xdr:cNvSpPr>
          <a:spLocks/>
        </xdr:cNvSpPr>
      </xdr:nvSpPr>
      <xdr:spPr>
        <a:xfrm flipH="1" flipV="1">
          <a:off x="31032450" y="6591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28</xdr:row>
      <xdr:rowOff>114300</xdr:rowOff>
    </xdr:from>
    <xdr:to>
      <xdr:col>25</xdr:col>
      <xdr:colOff>476250</xdr:colOff>
      <xdr:row>28</xdr:row>
      <xdr:rowOff>114300</xdr:rowOff>
    </xdr:to>
    <xdr:sp>
      <xdr:nvSpPr>
        <xdr:cNvPr id="231" name="Line 387"/>
        <xdr:cNvSpPr>
          <a:spLocks/>
        </xdr:cNvSpPr>
      </xdr:nvSpPr>
      <xdr:spPr>
        <a:xfrm flipH="1" flipV="1">
          <a:off x="176593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22</xdr:row>
      <xdr:rowOff>114300</xdr:rowOff>
    </xdr:from>
    <xdr:to>
      <xdr:col>45</xdr:col>
      <xdr:colOff>476250</xdr:colOff>
      <xdr:row>22</xdr:row>
      <xdr:rowOff>114300</xdr:rowOff>
    </xdr:to>
    <xdr:sp>
      <xdr:nvSpPr>
        <xdr:cNvPr id="232" name="Line 392"/>
        <xdr:cNvSpPr>
          <a:spLocks/>
        </xdr:cNvSpPr>
      </xdr:nvSpPr>
      <xdr:spPr>
        <a:xfrm flipH="1" flipV="1">
          <a:off x="32518350" y="5676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7</xdr:col>
      <xdr:colOff>0</xdr:colOff>
      <xdr:row>65</xdr:row>
      <xdr:rowOff>0</xdr:rowOff>
    </xdr:to>
    <xdr:sp>
      <xdr:nvSpPr>
        <xdr:cNvPr id="233" name="text 6"/>
        <xdr:cNvSpPr txBox="1">
          <a:spLocks noChangeArrowheads="1"/>
        </xdr:cNvSpPr>
      </xdr:nvSpPr>
      <xdr:spPr>
        <a:xfrm>
          <a:off x="952500" y="149352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25</xdr:col>
      <xdr:colOff>0</xdr:colOff>
      <xdr:row>53</xdr:row>
      <xdr:rowOff>0</xdr:rowOff>
    </xdr:to>
    <xdr:sp>
      <xdr:nvSpPr>
        <xdr:cNvPr id="234" name="text 55"/>
        <xdr:cNvSpPr txBox="1">
          <a:spLocks noChangeArrowheads="1"/>
        </xdr:cNvSpPr>
      </xdr:nvSpPr>
      <xdr:spPr>
        <a:xfrm>
          <a:off x="9867900" y="121920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80</xdr:col>
      <xdr:colOff>0</xdr:colOff>
      <xdr:row>65</xdr:row>
      <xdr:rowOff>0</xdr:rowOff>
    </xdr:from>
    <xdr:to>
      <xdr:col>91</xdr:col>
      <xdr:colOff>0</xdr:colOff>
      <xdr:row>67</xdr:row>
      <xdr:rowOff>0</xdr:rowOff>
    </xdr:to>
    <xdr:sp>
      <xdr:nvSpPr>
        <xdr:cNvPr id="235" name="text 55"/>
        <xdr:cNvSpPr txBox="1">
          <a:spLocks noChangeArrowheads="1"/>
        </xdr:cNvSpPr>
      </xdr:nvSpPr>
      <xdr:spPr>
        <a:xfrm>
          <a:off x="58902600" y="153924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80</xdr:col>
      <xdr:colOff>266700</xdr:colOff>
      <xdr:row>24</xdr:row>
      <xdr:rowOff>114300</xdr:rowOff>
    </xdr:from>
    <xdr:to>
      <xdr:col>84</xdr:col>
      <xdr:colOff>266700</xdr:colOff>
      <xdr:row>27</xdr:row>
      <xdr:rowOff>114300</xdr:rowOff>
    </xdr:to>
    <xdr:sp>
      <xdr:nvSpPr>
        <xdr:cNvPr id="236" name="Line 595"/>
        <xdr:cNvSpPr>
          <a:spLocks/>
        </xdr:cNvSpPr>
      </xdr:nvSpPr>
      <xdr:spPr>
        <a:xfrm flipH="1" flipV="1">
          <a:off x="59169300" y="6134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27</xdr:row>
      <xdr:rowOff>114300</xdr:rowOff>
    </xdr:from>
    <xdr:to>
      <xdr:col>28</xdr:col>
      <xdr:colOff>266700</xdr:colOff>
      <xdr:row>36</xdr:row>
      <xdr:rowOff>114300</xdr:rowOff>
    </xdr:to>
    <xdr:sp>
      <xdr:nvSpPr>
        <xdr:cNvPr id="237" name="Line 9"/>
        <xdr:cNvSpPr>
          <a:spLocks/>
        </xdr:cNvSpPr>
      </xdr:nvSpPr>
      <xdr:spPr>
        <a:xfrm flipH="1" flipV="1">
          <a:off x="16078200" y="6819900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21</xdr:row>
      <xdr:rowOff>114300</xdr:rowOff>
    </xdr:from>
    <xdr:to>
      <xdr:col>40</xdr:col>
      <xdr:colOff>266700</xdr:colOff>
      <xdr:row>21</xdr:row>
      <xdr:rowOff>180975</xdr:rowOff>
    </xdr:to>
    <xdr:sp>
      <xdr:nvSpPr>
        <xdr:cNvPr id="238" name="Line 11"/>
        <xdr:cNvSpPr>
          <a:spLocks/>
        </xdr:cNvSpPr>
      </xdr:nvSpPr>
      <xdr:spPr>
        <a:xfrm flipH="1">
          <a:off x="28708350" y="5448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21</xdr:row>
      <xdr:rowOff>180975</xdr:rowOff>
    </xdr:from>
    <xdr:to>
      <xdr:col>39</xdr:col>
      <xdr:colOff>495300</xdr:colOff>
      <xdr:row>22</xdr:row>
      <xdr:rowOff>114300</xdr:rowOff>
    </xdr:to>
    <xdr:sp>
      <xdr:nvSpPr>
        <xdr:cNvPr id="239" name="Line 12"/>
        <xdr:cNvSpPr>
          <a:spLocks/>
        </xdr:cNvSpPr>
      </xdr:nvSpPr>
      <xdr:spPr>
        <a:xfrm flipH="1">
          <a:off x="27965400" y="5514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27</xdr:row>
      <xdr:rowOff>114300</xdr:rowOff>
    </xdr:from>
    <xdr:to>
      <xdr:col>79</xdr:col>
      <xdr:colOff>495300</xdr:colOff>
      <xdr:row>29</xdr:row>
      <xdr:rowOff>114300</xdr:rowOff>
    </xdr:to>
    <xdr:sp>
      <xdr:nvSpPr>
        <xdr:cNvPr id="240" name="Line 55"/>
        <xdr:cNvSpPr>
          <a:spLocks/>
        </xdr:cNvSpPr>
      </xdr:nvSpPr>
      <xdr:spPr>
        <a:xfrm flipH="1">
          <a:off x="56921400" y="68199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0</xdr:colOff>
      <xdr:row>21</xdr:row>
      <xdr:rowOff>0</xdr:rowOff>
    </xdr:from>
    <xdr:ext cx="971550" cy="228600"/>
    <xdr:sp>
      <xdr:nvSpPr>
        <xdr:cNvPr id="241" name="text 7166"/>
        <xdr:cNvSpPr txBox="1">
          <a:spLocks noChangeArrowheads="1"/>
        </xdr:cNvSpPr>
      </xdr:nvSpPr>
      <xdr:spPr>
        <a:xfrm>
          <a:off x="41586150" y="5334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57</xdr:col>
      <xdr:colOff>0</xdr:colOff>
      <xdr:row>24</xdr:row>
      <xdr:rowOff>0</xdr:rowOff>
    </xdr:from>
    <xdr:to>
      <xdr:col>58</xdr:col>
      <xdr:colOff>0</xdr:colOff>
      <xdr:row>25</xdr:row>
      <xdr:rowOff>0</xdr:rowOff>
    </xdr:to>
    <xdr:sp>
      <xdr:nvSpPr>
        <xdr:cNvPr id="242" name="text 7166"/>
        <xdr:cNvSpPr txBox="1">
          <a:spLocks noChangeArrowheads="1"/>
        </xdr:cNvSpPr>
      </xdr:nvSpPr>
      <xdr:spPr>
        <a:xfrm>
          <a:off x="41586150" y="6019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57</xdr:col>
      <xdr:colOff>0</xdr:colOff>
      <xdr:row>27</xdr:row>
      <xdr:rowOff>0</xdr:rowOff>
    </xdr:from>
    <xdr:to>
      <xdr:col>58</xdr:col>
      <xdr:colOff>0</xdr:colOff>
      <xdr:row>28</xdr:row>
      <xdr:rowOff>0</xdr:rowOff>
    </xdr:to>
    <xdr:sp>
      <xdr:nvSpPr>
        <xdr:cNvPr id="243" name="text 7166"/>
        <xdr:cNvSpPr txBox="1">
          <a:spLocks noChangeArrowheads="1"/>
        </xdr:cNvSpPr>
      </xdr:nvSpPr>
      <xdr:spPr>
        <a:xfrm>
          <a:off x="41586150" y="6705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44" name="text 3"/>
        <xdr:cNvSpPr txBox="1">
          <a:spLocks noChangeArrowheads="1"/>
        </xdr:cNvSpPr>
      </xdr:nvSpPr>
      <xdr:spPr>
        <a:xfrm>
          <a:off x="438150" y="6705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245" name="Line 97"/>
        <xdr:cNvSpPr>
          <a:spLocks/>
        </xdr:cNvSpPr>
      </xdr:nvSpPr>
      <xdr:spPr>
        <a:xfrm>
          <a:off x="495300" y="68199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25</xdr:row>
      <xdr:rowOff>209550</xdr:rowOff>
    </xdr:from>
    <xdr:to>
      <xdr:col>21</xdr:col>
      <xdr:colOff>647700</xdr:colOff>
      <xdr:row>27</xdr:row>
      <xdr:rowOff>114300</xdr:rowOff>
    </xdr:to>
    <xdr:grpSp>
      <xdr:nvGrpSpPr>
        <xdr:cNvPr id="246" name="Group 153"/>
        <xdr:cNvGrpSpPr>
          <a:grpSpLocks/>
        </xdr:cNvGrpSpPr>
      </xdr:nvGrpSpPr>
      <xdr:grpSpPr>
        <a:xfrm>
          <a:off x="15182850" y="6457950"/>
          <a:ext cx="304800" cy="361950"/>
          <a:chOff x="-58" y="-1285"/>
          <a:chExt cx="28" cy="15808"/>
        </a:xfrm>
        <a:solidFill>
          <a:srgbClr val="FFFFFF"/>
        </a:solidFill>
      </xdr:grpSpPr>
      <xdr:sp>
        <xdr:nvSpPr>
          <xdr:cNvPr id="247" name="Line 154"/>
          <xdr:cNvSpPr>
            <a:spLocks/>
          </xdr:cNvSpPr>
        </xdr:nvSpPr>
        <xdr:spPr>
          <a:xfrm>
            <a:off x="-44" y="1078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55"/>
          <xdr:cNvSpPr>
            <a:spLocks/>
          </xdr:cNvSpPr>
        </xdr:nvSpPr>
        <xdr:spPr>
          <a:xfrm>
            <a:off x="-58" y="-128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22</xdr:row>
      <xdr:rowOff>209550</xdr:rowOff>
    </xdr:from>
    <xdr:to>
      <xdr:col>79</xdr:col>
      <xdr:colOff>647700</xdr:colOff>
      <xdr:row>24</xdr:row>
      <xdr:rowOff>114300</xdr:rowOff>
    </xdr:to>
    <xdr:grpSp>
      <xdr:nvGrpSpPr>
        <xdr:cNvPr id="249" name="Group 220"/>
        <xdr:cNvGrpSpPr>
          <a:grpSpLocks/>
        </xdr:cNvGrpSpPr>
      </xdr:nvGrpSpPr>
      <xdr:grpSpPr>
        <a:xfrm>
          <a:off x="58273950" y="5772150"/>
          <a:ext cx="304800" cy="361950"/>
          <a:chOff x="-58" y="-1237"/>
          <a:chExt cx="28" cy="15808"/>
        </a:xfrm>
        <a:solidFill>
          <a:srgbClr val="FFFFFF"/>
        </a:solidFill>
      </xdr:grpSpPr>
      <xdr:sp>
        <xdr:nvSpPr>
          <xdr:cNvPr id="250" name="Line 221"/>
          <xdr:cNvSpPr>
            <a:spLocks/>
          </xdr:cNvSpPr>
        </xdr:nvSpPr>
        <xdr:spPr>
          <a:xfrm>
            <a:off x="-44" y="108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22"/>
          <xdr:cNvSpPr>
            <a:spLocks/>
          </xdr:cNvSpPr>
        </xdr:nvSpPr>
        <xdr:spPr>
          <a:xfrm>
            <a:off x="-58" y="-12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57</xdr:col>
      <xdr:colOff>361950</xdr:colOff>
      <xdr:row>11</xdr:row>
      <xdr:rowOff>219075</xdr:rowOff>
    </xdr:from>
    <xdr:to>
      <xdr:col>59</xdr:col>
      <xdr:colOff>123825</xdr:colOff>
      <xdr:row>13</xdr:row>
      <xdr:rowOff>219075</xdr:rowOff>
    </xdr:to>
    <xdr:pic>
      <xdr:nvPicPr>
        <xdr:cNvPr id="252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0" y="3267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38</xdr:col>
      <xdr:colOff>152400</xdr:colOff>
      <xdr:row>18</xdr:row>
      <xdr:rowOff>47625</xdr:rowOff>
    </xdr:from>
    <xdr:to>
      <xdr:col>38</xdr:col>
      <xdr:colOff>504825</xdr:colOff>
      <xdr:row>18</xdr:row>
      <xdr:rowOff>180975</xdr:rowOff>
    </xdr:to>
    <xdr:sp>
      <xdr:nvSpPr>
        <xdr:cNvPr id="253" name="kreslení 12"/>
        <xdr:cNvSpPr>
          <a:spLocks/>
        </xdr:cNvSpPr>
      </xdr:nvSpPr>
      <xdr:spPr>
        <a:xfrm>
          <a:off x="27851100" y="46958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40</xdr:row>
      <xdr:rowOff>219075</xdr:rowOff>
    </xdr:from>
    <xdr:to>
      <xdr:col>29</xdr:col>
      <xdr:colOff>647700</xdr:colOff>
      <xdr:row>42</xdr:row>
      <xdr:rowOff>114300</xdr:rowOff>
    </xdr:to>
    <xdr:grpSp>
      <xdr:nvGrpSpPr>
        <xdr:cNvPr id="254" name="Group 297"/>
        <xdr:cNvGrpSpPr>
          <a:grpSpLocks/>
        </xdr:cNvGrpSpPr>
      </xdr:nvGrpSpPr>
      <xdr:grpSpPr>
        <a:xfrm>
          <a:off x="21126450" y="9896475"/>
          <a:ext cx="304800" cy="352425"/>
          <a:chOff x="-58" y="-1109"/>
          <a:chExt cx="28" cy="15392"/>
        </a:xfrm>
        <a:solidFill>
          <a:srgbClr val="FFFFFF"/>
        </a:solidFill>
      </xdr:grpSpPr>
      <xdr:sp>
        <xdr:nvSpPr>
          <xdr:cNvPr id="255" name="Line 298"/>
          <xdr:cNvSpPr>
            <a:spLocks/>
          </xdr:cNvSpPr>
        </xdr:nvSpPr>
        <xdr:spPr>
          <a:xfrm>
            <a:off x="-44" y="1095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99"/>
          <xdr:cNvSpPr>
            <a:spLocks/>
          </xdr:cNvSpPr>
        </xdr:nvSpPr>
        <xdr:spPr>
          <a:xfrm>
            <a:off x="-58" y="-110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64</xdr:row>
      <xdr:rowOff>0</xdr:rowOff>
    </xdr:from>
    <xdr:to>
      <xdr:col>73</xdr:col>
      <xdr:colOff>0</xdr:colOff>
      <xdr:row>66</xdr:row>
      <xdr:rowOff>0</xdr:rowOff>
    </xdr:to>
    <xdr:sp>
      <xdr:nvSpPr>
        <xdr:cNvPr id="257" name="text 55"/>
        <xdr:cNvSpPr txBox="1">
          <a:spLocks noChangeArrowheads="1"/>
        </xdr:cNvSpPr>
      </xdr:nvSpPr>
      <xdr:spPr>
        <a:xfrm>
          <a:off x="41071800" y="151638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104775</xdr:colOff>
      <xdr:row>25</xdr:row>
      <xdr:rowOff>209550</xdr:rowOff>
    </xdr:from>
    <xdr:to>
      <xdr:col>28</xdr:col>
      <xdr:colOff>419100</xdr:colOff>
      <xdr:row>27</xdr:row>
      <xdr:rowOff>114300</xdr:rowOff>
    </xdr:to>
    <xdr:grpSp>
      <xdr:nvGrpSpPr>
        <xdr:cNvPr id="258" name="Group 607"/>
        <xdr:cNvGrpSpPr>
          <a:grpSpLocks/>
        </xdr:cNvGrpSpPr>
      </xdr:nvGrpSpPr>
      <xdr:grpSpPr>
        <a:xfrm>
          <a:off x="20373975" y="6457950"/>
          <a:ext cx="304800" cy="361950"/>
          <a:chOff x="-37" y="-1285"/>
          <a:chExt cx="28" cy="15808"/>
        </a:xfrm>
        <a:solidFill>
          <a:srgbClr val="FFFFFF"/>
        </a:solidFill>
      </xdr:grpSpPr>
      <xdr:sp>
        <xdr:nvSpPr>
          <xdr:cNvPr id="259" name="Line 608"/>
          <xdr:cNvSpPr>
            <a:spLocks/>
          </xdr:cNvSpPr>
        </xdr:nvSpPr>
        <xdr:spPr>
          <a:xfrm>
            <a:off x="-23" y="1078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09"/>
          <xdr:cNvSpPr>
            <a:spLocks/>
          </xdr:cNvSpPr>
        </xdr:nvSpPr>
        <xdr:spPr>
          <a:xfrm>
            <a:off x="-37" y="-128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447675</xdr:colOff>
      <xdr:row>31</xdr:row>
      <xdr:rowOff>104775</xdr:rowOff>
    </xdr:from>
    <xdr:to>
      <xdr:col>25</xdr:col>
      <xdr:colOff>476250</xdr:colOff>
      <xdr:row>40</xdr:row>
      <xdr:rowOff>114300</xdr:rowOff>
    </xdr:to>
    <xdr:sp>
      <xdr:nvSpPr>
        <xdr:cNvPr id="261" name="Line 610"/>
        <xdr:cNvSpPr>
          <a:spLocks/>
        </xdr:cNvSpPr>
      </xdr:nvSpPr>
      <xdr:spPr>
        <a:xfrm flipH="1" flipV="1">
          <a:off x="9344025" y="7724775"/>
          <a:ext cx="8943975" cy="2066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200025</xdr:colOff>
      <xdr:row>23</xdr:row>
      <xdr:rowOff>9525</xdr:rowOff>
    </xdr:from>
    <xdr:to>
      <xdr:col>11</xdr:col>
      <xdr:colOff>533400</xdr:colOff>
      <xdr:row>24</xdr:row>
      <xdr:rowOff>19050</xdr:rowOff>
    </xdr:to>
    <xdr:sp>
      <xdr:nvSpPr>
        <xdr:cNvPr id="262" name="Line 612"/>
        <xdr:cNvSpPr>
          <a:spLocks/>
        </xdr:cNvSpPr>
      </xdr:nvSpPr>
      <xdr:spPr>
        <a:xfrm flipV="1">
          <a:off x="7096125" y="5800725"/>
          <a:ext cx="8477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45</xdr:row>
      <xdr:rowOff>133350</xdr:rowOff>
    </xdr:from>
    <xdr:to>
      <xdr:col>31</xdr:col>
      <xdr:colOff>609600</xdr:colOff>
      <xdr:row>45</xdr:row>
      <xdr:rowOff>133350</xdr:rowOff>
    </xdr:to>
    <xdr:sp>
      <xdr:nvSpPr>
        <xdr:cNvPr id="263" name="Line 627"/>
        <xdr:cNvSpPr>
          <a:spLocks/>
        </xdr:cNvSpPr>
      </xdr:nvSpPr>
      <xdr:spPr>
        <a:xfrm>
          <a:off x="22631400" y="109537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48</xdr:row>
      <xdr:rowOff>47625</xdr:rowOff>
    </xdr:from>
    <xdr:to>
      <xdr:col>32</xdr:col>
      <xdr:colOff>266700</xdr:colOff>
      <xdr:row>48</xdr:row>
      <xdr:rowOff>114300</xdr:rowOff>
    </xdr:to>
    <xdr:sp>
      <xdr:nvSpPr>
        <xdr:cNvPr id="264" name="Line 643"/>
        <xdr:cNvSpPr>
          <a:spLocks/>
        </xdr:cNvSpPr>
      </xdr:nvSpPr>
      <xdr:spPr>
        <a:xfrm flipH="1" flipV="1">
          <a:off x="22764750" y="11553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47</xdr:row>
      <xdr:rowOff>114300</xdr:rowOff>
    </xdr:from>
    <xdr:to>
      <xdr:col>31</xdr:col>
      <xdr:colOff>495300</xdr:colOff>
      <xdr:row>48</xdr:row>
      <xdr:rowOff>47625</xdr:rowOff>
    </xdr:to>
    <xdr:sp>
      <xdr:nvSpPr>
        <xdr:cNvPr id="265" name="Line 644"/>
        <xdr:cNvSpPr>
          <a:spLocks/>
        </xdr:cNvSpPr>
      </xdr:nvSpPr>
      <xdr:spPr>
        <a:xfrm flipH="1" flipV="1">
          <a:off x="22002750" y="11391900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20</xdr:row>
      <xdr:rowOff>209550</xdr:rowOff>
    </xdr:from>
    <xdr:to>
      <xdr:col>38</xdr:col>
      <xdr:colOff>419100</xdr:colOff>
      <xdr:row>22</xdr:row>
      <xdr:rowOff>114300</xdr:rowOff>
    </xdr:to>
    <xdr:grpSp>
      <xdr:nvGrpSpPr>
        <xdr:cNvPr id="266" name="Group 651"/>
        <xdr:cNvGrpSpPr>
          <a:grpSpLocks/>
        </xdr:cNvGrpSpPr>
      </xdr:nvGrpSpPr>
      <xdr:grpSpPr>
        <a:xfrm>
          <a:off x="27803475" y="5314950"/>
          <a:ext cx="304800" cy="361950"/>
          <a:chOff x="-37" y="-1205"/>
          <a:chExt cx="28" cy="15808"/>
        </a:xfrm>
        <a:solidFill>
          <a:srgbClr val="FFFFFF"/>
        </a:solidFill>
      </xdr:grpSpPr>
      <xdr:sp>
        <xdr:nvSpPr>
          <xdr:cNvPr id="267" name="Line 652"/>
          <xdr:cNvSpPr>
            <a:spLocks/>
          </xdr:cNvSpPr>
        </xdr:nvSpPr>
        <xdr:spPr>
          <a:xfrm>
            <a:off x="-23" y="1086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53"/>
          <xdr:cNvSpPr>
            <a:spLocks/>
          </xdr:cNvSpPr>
        </xdr:nvSpPr>
        <xdr:spPr>
          <a:xfrm>
            <a:off x="-37" y="-120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51</xdr:row>
      <xdr:rowOff>114300</xdr:rowOff>
    </xdr:from>
    <xdr:to>
      <xdr:col>30</xdr:col>
      <xdr:colOff>409575</xdr:colOff>
      <xdr:row>53</xdr:row>
      <xdr:rowOff>38100</xdr:rowOff>
    </xdr:to>
    <xdr:grpSp>
      <xdr:nvGrpSpPr>
        <xdr:cNvPr id="269" name="Group 654"/>
        <xdr:cNvGrpSpPr>
          <a:grpSpLocks/>
        </xdr:cNvGrpSpPr>
      </xdr:nvGrpSpPr>
      <xdr:grpSpPr>
        <a:xfrm>
          <a:off x="21850350" y="12306300"/>
          <a:ext cx="304800" cy="381000"/>
          <a:chOff x="-38" y="-5861"/>
          <a:chExt cx="28" cy="16640"/>
        </a:xfrm>
        <a:solidFill>
          <a:srgbClr val="FFFFFF"/>
        </a:solidFill>
      </xdr:grpSpPr>
      <xdr:sp>
        <xdr:nvSpPr>
          <xdr:cNvPr id="270" name="Line 655"/>
          <xdr:cNvSpPr>
            <a:spLocks/>
          </xdr:cNvSpPr>
        </xdr:nvSpPr>
        <xdr:spPr>
          <a:xfrm flipH="1">
            <a:off x="-24" y="-586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56"/>
          <xdr:cNvSpPr>
            <a:spLocks/>
          </xdr:cNvSpPr>
        </xdr:nvSpPr>
        <xdr:spPr>
          <a:xfrm>
            <a:off x="-38" y="-128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476250</xdr:colOff>
      <xdr:row>21</xdr:row>
      <xdr:rowOff>114300</xdr:rowOff>
    </xdr:from>
    <xdr:to>
      <xdr:col>21</xdr:col>
      <xdr:colOff>495300</xdr:colOff>
      <xdr:row>27</xdr:row>
      <xdr:rowOff>114300</xdr:rowOff>
    </xdr:to>
    <xdr:sp>
      <xdr:nvSpPr>
        <xdr:cNvPr id="272" name="Line 663"/>
        <xdr:cNvSpPr>
          <a:spLocks/>
        </xdr:cNvSpPr>
      </xdr:nvSpPr>
      <xdr:spPr>
        <a:xfrm flipH="1" flipV="1">
          <a:off x="12344400" y="5448300"/>
          <a:ext cx="2990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24</xdr:row>
      <xdr:rowOff>114300</xdr:rowOff>
    </xdr:from>
    <xdr:to>
      <xdr:col>36</xdr:col>
      <xdr:colOff>266700</xdr:colOff>
      <xdr:row>27</xdr:row>
      <xdr:rowOff>114300</xdr:rowOff>
    </xdr:to>
    <xdr:sp>
      <xdr:nvSpPr>
        <xdr:cNvPr id="273" name="Line 664"/>
        <xdr:cNvSpPr>
          <a:spLocks/>
        </xdr:cNvSpPr>
      </xdr:nvSpPr>
      <xdr:spPr>
        <a:xfrm flipV="1">
          <a:off x="20535900" y="6134100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819150</xdr:colOff>
      <xdr:row>28</xdr:row>
      <xdr:rowOff>57150</xdr:rowOff>
    </xdr:from>
    <xdr:to>
      <xdr:col>7</xdr:col>
      <xdr:colOff>152400</xdr:colOff>
      <xdr:row>28</xdr:row>
      <xdr:rowOff>171450</xdr:rowOff>
    </xdr:to>
    <xdr:grpSp>
      <xdr:nvGrpSpPr>
        <xdr:cNvPr id="274" name="Group 667"/>
        <xdr:cNvGrpSpPr>
          <a:grpSpLocks/>
        </xdr:cNvGrpSpPr>
      </xdr:nvGrpSpPr>
      <xdr:grpSpPr>
        <a:xfrm>
          <a:off x="3771900" y="6991350"/>
          <a:ext cx="819150" cy="114300"/>
          <a:chOff x="-2079" y="-18"/>
          <a:chExt cx="11025" cy="12"/>
        </a:xfrm>
        <a:solidFill>
          <a:srgbClr val="FFFFFF"/>
        </a:solidFill>
      </xdr:grpSpPr>
      <xdr:sp>
        <xdr:nvSpPr>
          <xdr:cNvPr id="275" name="Line 668"/>
          <xdr:cNvSpPr>
            <a:spLocks/>
          </xdr:cNvSpPr>
        </xdr:nvSpPr>
        <xdr:spPr>
          <a:xfrm>
            <a:off x="-1638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69"/>
          <xdr:cNvSpPr>
            <a:spLocks/>
          </xdr:cNvSpPr>
        </xdr:nvSpPr>
        <xdr:spPr>
          <a:xfrm>
            <a:off x="-2079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70"/>
          <xdr:cNvSpPr>
            <a:spLocks/>
          </xdr:cNvSpPr>
        </xdr:nvSpPr>
        <xdr:spPr>
          <a:xfrm>
            <a:off x="126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71"/>
          <xdr:cNvSpPr>
            <a:spLocks/>
          </xdr:cNvSpPr>
        </xdr:nvSpPr>
        <xdr:spPr>
          <a:xfrm>
            <a:off x="7182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72"/>
          <xdr:cNvSpPr>
            <a:spLocks/>
          </xdr:cNvSpPr>
        </xdr:nvSpPr>
        <xdr:spPr>
          <a:xfrm>
            <a:off x="3654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73"/>
          <xdr:cNvSpPr>
            <a:spLocks/>
          </xdr:cNvSpPr>
        </xdr:nvSpPr>
        <xdr:spPr>
          <a:xfrm>
            <a:off x="5418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74"/>
          <xdr:cNvSpPr>
            <a:spLocks/>
          </xdr:cNvSpPr>
        </xdr:nvSpPr>
        <xdr:spPr>
          <a:xfrm>
            <a:off x="1890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476250</xdr:colOff>
      <xdr:row>40</xdr:row>
      <xdr:rowOff>114300</xdr:rowOff>
    </xdr:from>
    <xdr:to>
      <xdr:col>27</xdr:col>
      <xdr:colOff>476250</xdr:colOff>
      <xdr:row>42</xdr:row>
      <xdr:rowOff>114300</xdr:rowOff>
    </xdr:to>
    <xdr:sp>
      <xdr:nvSpPr>
        <xdr:cNvPr id="282" name="Line 677"/>
        <xdr:cNvSpPr>
          <a:spLocks/>
        </xdr:cNvSpPr>
      </xdr:nvSpPr>
      <xdr:spPr>
        <a:xfrm flipH="1" flipV="1">
          <a:off x="18288000" y="97917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552450</xdr:colOff>
      <xdr:row>39</xdr:row>
      <xdr:rowOff>0</xdr:rowOff>
    </xdr:from>
    <xdr:to>
      <xdr:col>23</xdr:col>
      <xdr:colOff>0</xdr:colOff>
      <xdr:row>41</xdr:row>
      <xdr:rowOff>0</xdr:rowOff>
    </xdr:to>
    <xdr:sp>
      <xdr:nvSpPr>
        <xdr:cNvPr id="283" name="text 150"/>
        <xdr:cNvSpPr txBox="1">
          <a:spLocks noChangeArrowheads="1"/>
        </xdr:cNvSpPr>
      </xdr:nvSpPr>
      <xdr:spPr>
        <a:xfrm>
          <a:off x="15392400" y="9448800"/>
          <a:ext cx="933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svážný
pahrbek</a:t>
          </a:r>
        </a:p>
      </xdr:txBody>
    </xdr:sp>
    <xdr:clientData/>
  </xdr:twoCellAnchor>
  <xdr:twoCellAnchor>
    <xdr:from>
      <xdr:col>35</xdr:col>
      <xdr:colOff>361950</xdr:colOff>
      <xdr:row>57</xdr:row>
      <xdr:rowOff>114300</xdr:rowOff>
    </xdr:from>
    <xdr:to>
      <xdr:col>36</xdr:col>
      <xdr:colOff>485775</xdr:colOff>
      <xdr:row>57</xdr:row>
      <xdr:rowOff>114300</xdr:rowOff>
    </xdr:to>
    <xdr:sp>
      <xdr:nvSpPr>
        <xdr:cNvPr id="284" name="Line 681"/>
        <xdr:cNvSpPr>
          <a:spLocks/>
        </xdr:cNvSpPr>
      </xdr:nvSpPr>
      <xdr:spPr>
        <a:xfrm flipH="1" flipV="1">
          <a:off x="25603200" y="13677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35</xdr:row>
      <xdr:rowOff>114300</xdr:rowOff>
    </xdr:from>
    <xdr:to>
      <xdr:col>74</xdr:col>
      <xdr:colOff>485775</xdr:colOff>
      <xdr:row>35</xdr:row>
      <xdr:rowOff>114300</xdr:rowOff>
    </xdr:to>
    <xdr:sp>
      <xdr:nvSpPr>
        <xdr:cNvPr id="285" name="Line 683"/>
        <xdr:cNvSpPr>
          <a:spLocks/>
        </xdr:cNvSpPr>
      </xdr:nvSpPr>
      <xdr:spPr>
        <a:xfrm flipH="1" flipV="1">
          <a:off x="53835300" y="8648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27</xdr:row>
      <xdr:rowOff>114300</xdr:rowOff>
    </xdr:from>
    <xdr:to>
      <xdr:col>91</xdr:col>
      <xdr:colOff>0</xdr:colOff>
      <xdr:row>27</xdr:row>
      <xdr:rowOff>114300</xdr:rowOff>
    </xdr:to>
    <xdr:sp>
      <xdr:nvSpPr>
        <xdr:cNvPr id="286" name="Line 870"/>
        <xdr:cNvSpPr>
          <a:spLocks/>
        </xdr:cNvSpPr>
      </xdr:nvSpPr>
      <xdr:spPr>
        <a:xfrm>
          <a:off x="66570225" y="68199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24</xdr:row>
      <xdr:rowOff>0</xdr:rowOff>
    </xdr:from>
    <xdr:to>
      <xdr:col>91</xdr:col>
      <xdr:colOff>0</xdr:colOff>
      <xdr:row>25</xdr:row>
      <xdr:rowOff>0</xdr:rowOff>
    </xdr:to>
    <xdr:sp>
      <xdr:nvSpPr>
        <xdr:cNvPr id="287" name="text 3"/>
        <xdr:cNvSpPr txBox="1">
          <a:spLocks noChangeArrowheads="1"/>
        </xdr:cNvSpPr>
      </xdr:nvSpPr>
      <xdr:spPr>
        <a:xfrm>
          <a:off x="66332100" y="6019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89</xdr:col>
      <xdr:colOff>714375</xdr:colOff>
      <xdr:row>27</xdr:row>
      <xdr:rowOff>0</xdr:rowOff>
    </xdr:from>
    <xdr:to>
      <xdr:col>90</xdr:col>
      <xdr:colOff>247650</xdr:colOff>
      <xdr:row>28</xdr:row>
      <xdr:rowOff>0</xdr:rowOff>
    </xdr:to>
    <xdr:sp>
      <xdr:nvSpPr>
        <xdr:cNvPr id="288" name="text 3"/>
        <xdr:cNvSpPr txBox="1">
          <a:spLocks noChangeArrowheads="1"/>
        </xdr:cNvSpPr>
      </xdr:nvSpPr>
      <xdr:spPr>
        <a:xfrm>
          <a:off x="66074925" y="67056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68</xdr:col>
      <xdr:colOff>352425</xdr:colOff>
      <xdr:row>36</xdr:row>
      <xdr:rowOff>38100</xdr:rowOff>
    </xdr:from>
    <xdr:to>
      <xdr:col>69</xdr:col>
      <xdr:colOff>685800</xdr:colOff>
      <xdr:row>36</xdr:row>
      <xdr:rowOff>114300</xdr:rowOff>
    </xdr:to>
    <xdr:sp>
      <xdr:nvSpPr>
        <xdr:cNvPr id="289" name="Line 923"/>
        <xdr:cNvSpPr>
          <a:spLocks/>
        </xdr:cNvSpPr>
      </xdr:nvSpPr>
      <xdr:spPr>
        <a:xfrm flipH="1">
          <a:off x="50339625" y="8801100"/>
          <a:ext cx="847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685800</xdr:colOff>
      <xdr:row>35</xdr:row>
      <xdr:rowOff>104775</xdr:rowOff>
    </xdr:from>
    <xdr:to>
      <xdr:col>70</xdr:col>
      <xdr:colOff>457200</xdr:colOff>
      <xdr:row>36</xdr:row>
      <xdr:rowOff>38100</xdr:rowOff>
    </xdr:to>
    <xdr:sp>
      <xdr:nvSpPr>
        <xdr:cNvPr id="290" name="Line 924"/>
        <xdr:cNvSpPr>
          <a:spLocks/>
        </xdr:cNvSpPr>
      </xdr:nvSpPr>
      <xdr:spPr>
        <a:xfrm flipH="1">
          <a:off x="51187350" y="8639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323850</xdr:colOff>
      <xdr:row>54</xdr:row>
      <xdr:rowOff>114300</xdr:rowOff>
    </xdr:from>
    <xdr:to>
      <xdr:col>69</xdr:col>
      <xdr:colOff>628650</xdr:colOff>
      <xdr:row>56</xdr:row>
      <xdr:rowOff>38100</xdr:rowOff>
    </xdr:to>
    <xdr:grpSp>
      <xdr:nvGrpSpPr>
        <xdr:cNvPr id="291" name="Group 952"/>
        <xdr:cNvGrpSpPr>
          <a:grpSpLocks/>
        </xdr:cNvGrpSpPr>
      </xdr:nvGrpSpPr>
      <xdr:grpSpPr>
        <a:xfrm>
          <a:off x="50825400" y="12992100"/>
          <a:ext cx="304800" cy="381000"/>
          <a:chOff x="-59" y="-5909"/>
          <a:chExt cx="28" cy="16640"/>
        </a:xfrm>
        <a:solidFill>
          <a:srgbClr val="FFFFFF"/>
        </a:solidFill>
      </xdr:grpSpPr>
      <xdr:sp>
        <xdr:nvSpPr>
          <xdr:cNvPr id="292" name="Line 953"/>
          <xdr:cNvSpPr>
            <a:spLocks/>
          </xdr:cNvSpPr>
        </xdr:nvSpPr>
        <xdr:spPr>
          <a:xfrm flipH="1">
            <a:off x="-45" y="-590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54"/>
          <xdr:cNvSpPr>
            <a:spLocks/>
          </xdr:cNvSpPr>
        </xdr:nvSpPr>
        <xdr:spPr>
          <a:xfrm>
            <a:off x="-59" y="-133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361950</xdr:colOff>
      <xdr:row>22</xdr:row>
      <xdr:rowOff>76200</xdr:rowOff>
    </xdr:from>
    <xdr:to>
      <xdr:col>79</xdr:col>
      <xdr:colOff>495300</xdr:colOff>
      <xdr:row>24</xdr:row>
      <xdr:rowOff>114300</xdr:rowOff>
    </xdr:to>
    <xdr:sp>
      <xdr:nvSpPr>
        <xdr:cNvPr id="294" name="Line 960"/>
        <xdr:cNvSpPr>
          <a:spLocks/>
        </xdr:cNvSpPr>
      </xdr:nvSpPr>
      <xdr:spPr>
        <a:xfrm flipH="1" flipV="1">
          <a:off x="56807100" y="5638800"/>
          <a:ext cx="16192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21</xdr:row>
      <xdr:rowOff>114300</xdr:rowOff>
    </xdr:from>
    <xdr:to>
      <xdr:col>76</xdr:col>
      <xdr:colOff>295275</xdr:colOff>
      <xdr:row>21</xdr:row>
      <xdr:rowOff>180975</xdr:rowOff>
    </xdr:to>
    <xdr:sp>
      <xdr:nvSpPr>
        <xdr:cNvPr id="295" name="Line 961"/>
        <xdr:cNvSpPr>
          <a:spLocks/>
        </xdr:cNvSpPr>
      </xdr:nvSpPr>
      <xdr:spPr>
        <a:xfrm flipH="1" flipV="1">
          <a:off x="55454550" y="5448300"/>
          <a:ext cx="7715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295275</xdr:colOff>
      <xdr:row>21</xdr:row>
      <xdr:rowOff>180975</xdr:rowOff>
    </xdr:from>
    <xdr:to>
      <xdr:col>77</xdr:col>
      <xdr:colOff>361950</xdr:colOff>
      <xdr:row>22</xdr:row>
      <xdr:rowOff>76200</xdr:rowOff>
    </xdr:to>
    <xdr:sp>
      <xdr:nvSpPr>
        <xdr:cNvPr id="296" name="Line 962"/>
        <xdr:cNvSpPr>
          <a:spLocks/>
        </xdr:cNvSpPr>
      </xdr:nvSpPr>
      <xdr:spPr>
        <a:xfrm flipH="1" flipV="1">
          <a:off x="56226075" y="5514975"/>
          <a:ext cx="5810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666750</xdr:colOff>
      <xdr:row>35</xdr:row>
      <xdr:rowOff>104775</xdr:rowOff>
    </xdr:from>
    <xdr:to>
      <xdr:col>75</xdr:col>
      <xdr:colOff>962025</xdr:colOff>
      <xdr:row>35</xdr:row>
      <xdr:rowOff>219075</xdr:rowOff>
    </xdr:to>
    <xdr:grpSp>
      <xdr:nvGrpSpPr>
        <xdr:cNvPr id="297" name="Group 29"/>
        <xdr:cNvGrpSpPr>
          <a:grpSpLocks/>
        </xdr:cNvGrpSpPr>
      </xdr:nvGrpSpPr>
      <xdr:grpSpPr>
        <a:xfrm>
          <a:off x="55626000" y="8639175"/>
          <a:ext cx="295275" cy="114300"/>
          <a:chOff x="-28" y="-13"/>
          <a:chExt cx="27" cy="12"/>
        </a:xfrm>
        <a:solidFill>
          <a:srgbClr val="FFFFFF"/>
        </a:solidFill>
      </xdr:grpSpPr>
      <xdr:sp>
        <xdr:nvSpPr>
          <xdr:cNvPr id="298" name="Rectangle 30"/>
          <xdr:cNvSpPr>
            <a:spLocks/>
          </xdr:cNvSpPr>
        </xdr:nvSpPr>
        <xdr:spPr>
          <a:xfrm>
            <a:off x="-28" y="-1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1"/>
          <xdr:cNvSpPr>
            <a:spLocks/>
          </xdr:cNvSpPr>
        </xdr:nvSpPr>
        <xdr:spPr>
          <a:xfrm>
            <a:off x="-25" y="-1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2"/>
          <xdr:cNvSpPr>
            <a:spLocks/>
          </xdr:cNvSpPr>
        </xdr:nvSpPr>
        <xdr:spPr>
          <a:xfrm>
            <a:off x="-13" y="-1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657225</xdr:colOff>
      <xdr:row>31</xdr:row>
      <xdr:rowOff>104775</xdr:rowOff>
    </xdr:from>
    <xdr:to>
      <xdr:col>75</xdr:col>
      <xdr:colOff>952500</xdr:colOff>
      <xdr:row>31</xdr:row>
      <xdr:rowOff>219075</xdr:rowOff>
    </xdr:to>
    <xdr:grpSp>
      <xdr:nvGrpSpPr>
        <xdr:cNvPr id="301" name="Group 47"/>
        <xdr:cNvGrpSpPr>
          <a:grpSpLocks/>
        </xdr:cNvGrpSpPr>
      </xdr:nvGrpSpPr>
      <xdr:grpSpPr>
        <a:xfrm>
          <a:off x="55616475" y="7724775"/>
          <a:ext cx="295275" cy="114300"/>
          <a:chOff x="-29" y="-13"/>
          <a:chExt cx="27" cy="12"/>
        </a:xfrm>
        <a:solidFill>
          <a:srgbClr val="FFFFFF"/>
        </a:solidFill>
      </xdr:grpSpPr>
      <xdr:sp>
        <xdr:nvSpPr>
          <xdr:cNvPr id="302" name="Rectangle 48"/>
          <xdr:cNvSpPr>
            <a:spLocks/>
          </xdr:cNvSpPr>
        </xdr:nvSpPr>
        <xdr:spPr>
          <a:xfrm>
            <a:off x="-29" y="-1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9"/>
          <xdr:cNvSpPr>
            <a:spLocks/>
          </xdr:cNvSpPr>
        </xdr:nvSpPr>
        <xdr:spPr>
          <a:xfrm>
            <a:off x="-26" y="-1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50"/>
          <xdr:cNvSpPr>
            <a:spLocks/>
          </xdr:cNvSpPr>
        </xdr:nvSpPr>
        <xdr:spPr>
          <a:xfrm>
            <a:off x="-14" y="-1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30</xdr:row>
      <xdr:rowOff>114300</xdr:rowOff>
    </xdr:from>
    <xdr:to>
      <xdr:col>67</xdr:col>
      <xdr:colOff>523875</xdr:colOff>
      <xdr:row>30</xdr:row>
      <xdr:rowOff>114300</xdr:rowOff>
    </xdr:to>
    <xdr:sp>
      <xdr:nvSpPr>
        <xdr:cNvPr id="305" name="Line 53"/>
        <xdr:cNvSpPr>
          <a:spLocks/>
        </xdr:cNvSpPr>
      </xdr:nvSpPr>
      <xdr:spPr>
        <a:xfrm flipV="1">
          <a:off x="27698700" y="7505700"/>
          <a:ext cx="2184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16</xdr:row>
      <xdr:rowOff>114300</xdr:rowOff>
    </xdr:from>
    <xdr:to>
      <xdr:col>70</xdr:col>
      <xdr:colOff>219075</xdr:colOff>
      <xdr:row>16</xdr:row>
      <xdr:rowOff>114300</xdr:rowOff>
    </xdr:to>
    <xdr:sp>
      <xdr:nvSpPr>
        <xdr:cNvPr id="306" name="Line 55"/>
        <xdr:cNvSpPr>
          <a:spLocks/>
        </xdr:cNvSpPr>
      </xdr:nvSpPr>
      <xdr:spPr>
        <a:xfrm flipV="1">
          <a:off x="34394775" y="4305300"/>
          <a:ext cx="1729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228600</xdr:colOff>
      <xdr:row>32</xdr:row>
      <xdr:rowOff>114300</xdr:rowOff>
    </xdr:from>
    <xdr:to>
      <xdr:col>70</xdr:col>
      <xdr:colOff>228600</xdr:colOff>
      <xdr:row>32</xdr:row>
      <xdr:rowOff>114300</xdr:rowOff>
    </xdr:to>
    <xdr:sp>
      <xdr:nvSpPr>
        <xdr:cNvPr id="307" name="Line 57"/>
        <xdr:cNvSpPr>
          <a:spLocks/>
        </xdr:cNvSpPr>
      </xdr:nvSpPr>
      <xdr:spPr>
        <a:xfrm flipV="1">
          <a:off x="23983950" y="7962900"/>
          <a:ext cx="2771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34</xdr:row>
      <xdr:rowOff>114300</xdr:rowOff>
    </xdr:from>
    <xdr:to>
      <xdr:col>71</xdr:col>
      <xdr:colOff>476250</xdr:colOff>
      <xdr:row>34</xdr:row>
      <xdr:rowOff>114300</xdr:rowOff>
    </xdr:to>
    <xdr:sp>
      <xdr:nvSpPr>
        <xdr:cNvPr id="308" name="Line 59"/>
        <xdr:cNvSpPr>
          <a:spLocks/>
        </xdr:cNvSpPr>
      </xdr:nvSpPr>
      <xdr:spPr>
        <a:xfrm flipV="1">
          <a:off x="22021800" y="8420100"/>
          <a:ext cx="3044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36</xdr:row>
      <xdr:rowOff>114300</xdr:rowOff>
    </xdr:from>
    <xdr:to>
      <xdr:col>68</xdr:col>
      <xdr:colOff>352425</xdr:colOff>
      <xdr:row>36</xdr:row>
      <xdr:rowOff>114300</xdr:rowOff>
    </xdr:to>
    <xdr:sp>
      <xdr:nvSpPr>
        <xdr:cNvPr id="309" name="Line 61"/>
        <xdr:cNvSpPr>
          <a:spLocks/>
        </xdr:cNvSpPr>
      </xdr:nvSpPr>
      <xdr:spPr>
        <a:xfrm flipV="1">
          <a:off x="20535900" y="8877300"/>
          <a:ext cx="2980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38</xdr:row>
      <xdr:rowOff>114300</xdr:rowOff>
    </xdr:from>
    <xdr:to>
      <xdr:col>68</xdr:col>
      <xdr:colOff>371475</xdr:colOff>
      <xdr:row>38</xdr:row>
      <xdr:rowOff>114300</xdr:rowOff>
    </xdr:to>
    <xdr:sp>
      <xdr:nvSpPr>
        <xdr:cNvPr id="310" name="Line 63"/>
        <xdr:cNvSpPr>
          <a:spLocks/>
        </xdr:cNvSpPr>
      </xdr:nvSpPr>
      <xdr:spPr>
        <a:xfrm flipV="1">
          <a:off x="23993475" y="9334500"/>
          <a:ext cx="2636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114300</xdr:rowOff>
    </xdr:from>
    <xdr:to>
      <xdr:col>69</xdr:col>
      <xdr:colOff>209550</xdr:colOff>
      <xdr:row>40</xdr:row>
      <xdr:rowOff>114300</xdr:rowOff>
    </xdr:to>
    <xdr:sp>
      <xdr:nvSpPr>
        <xdr:cNvPr id="311" name="Line 65"/>
        <xdr:cNvSpPr>
          <a:spLocks/>
        </xdr:cNvSpPr>
      </xdr:nvSpPr>
      <xdr:spPr>
        <a:xfrm flipV="1">
          <a:off x="23241000" y="9791700"/>
          <a:ext cx="2747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42</xdr:row>
      <xdr:rowOff>114300</xdr:rowOff>
    </xdr:from>
    <xdr:to>
      <xdr:col>68</xdr:col>
      <xdr:colOff>247650</xdr:colOff>
      <xdr:row>42</xdr:row>
      <xdr:rowOff>114300</xdr:rowOff>
    </xdr:to>
    <xdr:sp>
      <xdr:nvSpPr>
        <xdr:cNvPr id="312" name="Line 67"/>
        <xdr:cNvSpPr>
          <a:spLocks/>
        </xdr:cNvSpPr>
      </xdr:nvSpPr>
      <xdr:spPr>
        <a:xfrm flipV="1">
          <a:off x="19773900" y="10248900"/>
          <a:ext cx="3046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247650</xdr:colOff>
      <xdr:row>44</xdr:row>
      <xdr:rowOff>114300</xdr:rowOff>
    </xdr:from>
    <xdr:to>
      <xdr:col>65</xdr:col>
      <xdr:colOff>552450</xdr:colOff>
      <xdr:row>44</xdr:row>
      <xdr:rowOff>114300</xdr:rowOff>
    </xdr:to>
    <xdr:sp>
      <xdr:nvSpPr>
        <xdr:cNvPr id="313" name="Line 69"/>
        <xdr:cNvSpPr>
          <a:spLocks/>
        </xdr:cNvSpPr>
      </xdr:nvSpPr>
      <xdr:spPr>
        <a:xfrm flipV="1">
          <a:off x="20516850" y="10706100"/>
          <a:ext cx="2756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209550</xdr:colOff>
      <xdr:row>46</xdr:row>
      <xdr:rowOff>114300</xdr:rowOff>
    </xdr:from>
    <xdr:to>
      <xdr:col>66</xdr:col>
      <xdr:colOff>504825</xdr:colOff>
      <xdr:row>46</xdr:row>
      <xdr:rowOff>114300</xdr:rowOff>
    </xdr:to>
    <xdr:sp>
      <xdr:nvSpPr>
        <xdr:cNvPr id="314" name="Line 71"/>
        <xdr:cNvSpPr>
          <a:spLocks/>
        </xdr:cNvSpPr>
      </xdr:nvSpPr>
      <xdr:spPr>
        <a:xfrm flipV="1">
          <a:off x="23964900" y="11163300"/>
          <a:ext cx="2504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285750</xdr:colOff>
      <xdr:row>48</xdr:row>
      <xdr:rowOff>114300</xdr:rowOff>
    </xdr:from>
    <xdr:to>
      <xdr:col>67</xdr:col>
      <xdr:colOff>9525</xdr:colOff>
      <xdr:row>48</xdr:row>
      <xdr:rowOff>114300</xdr:rowOff>
    </xdr:to>
    <xdr:sp>
      <xdr:nvSpPr>
        <xdr:cNvPr id="315" name="Line 73"/>
        <xdr:cNvSpPr>
          <a:spLocks/>
        </xdr:cNvSpPr>
      </xdr:nvSpPr>
      <xdr:spPr>
        <a:xfrm flipV="1">
          <a:off x="23526750" y="11620500"/>
          <a:ext cx="2549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50</xdr:row>
      <xdr:rowOff>114300</xdr:rowOff>
    </xdr:from>
    <xdr:to>
      <xdr:col>67</xdr:col>
      <xdr:colOff>438150</xdr:colOff>
      <xdr:row>50</xdr:row>
      <xdr:rowOff>114300</xdr:rowOff>
    </xdr:to>
    <xdr:sp>
      <xdr:nvSpPr>
        <xdr:cNvPr id="316" name="Line 75"/>
        <xdr:cNvSpPr>
          <a:spLocks/>
        </xdr:cNvSpPr>
      </xdr:nvSpPr>
      <xdr:spPr>
        <a:xfrm flipV="1">
          <a:off x="26460450" y="12077700"/>
          <a:ext cx="2299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56</xdr:row>
      <xdr:rowOff>114300</xdr:rowOff>
    </xdr:from>
    <xdr:to>
      <xdr:col>66</xdr:col>
      <xdr:colOff>371475</xdr:colOff>
      <xdr:row>56</xdr:row>
      <xdr:rowOff>114300</xdr:rowOff>
    </xdr:to>
    <xdr:sp>
      <xdr:nvSpPr>
        <xdr:cNvPr id="317" name="Line 77"/>
        <xdr:cNvSpPr>
          <a:spLocks/>
        </xdr:cNvSpPr>
      </xdr:nvSpPr>
      <xdr:spPr>
        <a:xfrm flipV="1">
          <a:off x="40576500" y="13449300"/>
          <a:ext cx="829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228600</xdr:colOff>
      <xdr:row>21</xdr:row>
      <xdr:rowOff>114300</xdr:rowOff>
    </xdr:from>
    <xdr:to>
      <xdr:col>31</xdr:col>
      <xdr:colOff>685800</xdr:colOff>
      <xdr:row>21</xdr:row>
      <xdr:rowOff>114300</xdr:rowOff>
    </xdr:to>
    <xdr:sp>
      <xdr:nvSpPr>
        <xdr:cNvPr id="318" name="Line 81"/>
        <xdr:cNvSpPr>
          <a:spLocks/>
        </xdr:cNvSpPr>
      </xdr:nvSpPr>
      <xdr:spPr>
        <a:xfrm flipV="1">
          <a:off x="666750" y="5448300"/>
          <a:ext cx="2228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114300</xdr:rowOff>
    </xdr:from>
    <xdr:to>
      <xdr:col>9</xdr:col>
      <xdr:colOff>219075</xdr:colOff>
      <xdr:row>24</xdr:row>
      <xdr:rowOff>114300</xdr:rowOff>
    </xdr:to>
    <xdr:sp>
      <xdr:nvSpPr>
        <xdr:cNvPr id="319" name="Line 83"/>
        <xdr:cNvSpPr>
          <a:spLocks/>
        </xdr:cNvSpPr>
      </xdr:nvSpPr>
      <xdr:spPr>
        <a:xfrm flipV="1">
          <a:off x="685800" y="6134100"/>
          <a:ext cx="545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30</xdr:row>
      <xdr:rowOff>114300</xdr:rowOff>
    </xdr:from>
    <xdr:to>
      <xdr:col>11</xdr:col>
      <xdr:colOff>304800</xdr:colOff>
      <xdr:row>30</xdr:row>
      <xdr:rowOff>114300</xdr:rowOff>
    </xdr:to>
    <xdr:sp>
      <xdr:nvSpPr>
        <xdr:cNvPr id="320" name="Line 85"/>
        <xdr:cNvSpPr>
          <a:spLocks/>
        </xdr:cNvSpPr>
      </xdr:nvSpPr>
      <xdr:spPr>
        <a:xfrm flipV="1">
          <a:off x="1181100" y="7505700"/>
          <a:ext cx="653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1485900" cy="228600"/>
    <xdr:sp>
      <xdr:nvSpPr>
        <xdr:cNvPr id="321" name="text 7125"/>
        <xdr:cNvSpPr txBox="1">
          <a:spLocks noChangeArrowheads="1"/>
        </xdr:cNvSpPr>
      </xdr:nvSpPr>
      <xdr:spPr>
        <a:xfrm>
          <a:off x="2438400" y="7391400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 kolej *</a:t>
          </a:r>
        </a:p>
      </xdr:txBody>
    </xdr:sp>
    <xdr:clientData/>
  </xdr:oneCellAnchor>
  <xdr:twoCellAnchor>
    <xdr:from>
      <xdr:col>6</xdr:col>
      <xdr:colOff>95250</xdr:colOff>
      <xdr:row>19</xdr:row>
      <xdr:rowOff>219075</xdr:rowOff>
    </xdr:from>
    <xdr:to>
      <xdr:col>6</xdr:col>
      <xdr:colOff>409575</xdr:colOff>
      <xdr:row>21</xdr:row>
      <xdr:rowOff>114300</xdr:rowOff>
    </xdr:to>
    <xdr:grpSp>
      <xdr:nvGrpSpPr>
        <xdr:cNvPr id="322" name="Group 87"/>
        <xdr:cNvGrpSpPr>
          <a:grpSpLocks/>
        </xdr:cNvGrpSpPr>
      </xdr:nvGrpSpPr>
      <xdr:grpSpPr>
        <a:xfrm>
          <a:off x="4019550" y="5095875"/>
          <a:ext cx="304800" cy="352425"/>
          <a:chOff x="-38" y="-773"/>
          <a:chExt cx="28" cy="15392"/>
        </a:xfrm>
        <a:solidFill>
          <a:srgbClr val="FFFFFF"/>
        </a:solidFill>
      </xdr:grpSpPr>
      <xdr:sp>
        <xdr:nvSpPr>
          <xdr:cNvPr id="323" name="Line 88"/>
          <xdr:cNvSpPr>
            <a:spLocks/>
          </xdr:cNvSpPr>
        </xdr:nvSpPr>
        <xdr:spPr>
          <a:xfrm>
            <a:off x="-24" y="1129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9"/>
          <xdr:cNvSpPr>
            <a:spLocks/>
          </xdr:cNvSpPr>
        </xdr:nvSpPr>
        <xdr:spPr>
          <a:xfrm>
            <a:off x="-38" y="-77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19</xdr:row>
      <xdr:rowOff>219075</xdr:rowOff>
    </xdr:from>
    <xdr:to>
      <xdr:col>12</xdr:col>
      <xdr:colOff>419100</xdr:colOff>
      <xdr:row>21</xdr:row>
      <xdr:rowOff>114300</xdr:rowOff>
    </xdr:to>
    <xdr:grpSp>
      <xdr:nvGrpSpPr>
        <xdr:cNvPr id="325" name="Group 90"/>
        <xdr:cNvGrpSpPr>
          <a:grpSpLocks/>
        </xdr:cNvGrpSpPr>
      </xdr:nvGrpSpPr>
      <xdr:grpSpPr>
        <a:xfrm>
          <a:off x="8486775" y="5095875"/>
          <a:ext cx="304800" cy="352425"/>
          <a:chOff x="-37" y="-773"/>
          <a:chExt cx="28" cy="15392"/>
        </a:xfrm>
        <a:solidFill>
          <a:srgbClr val="FFFFFF"/>
        </a:solidFill>
      </xdr:grpSpPr>
      <xdr:sp>
        <xdr:nvSpPr>
          <xdr:cNvPr id="326" name="Line 91"/>
          <xdr:cNvSpPr>
            <a:spLocks/>
          </xdr:cNvSpPr>
        </xdr:nvSpPr>
        <xdr:spPr>
          <a:xfrm>
            <a:off x="-23" y="1129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2"/>
          <xdr:cNvSpPr>
            <a:spLocks/>
          </xdr:cNvSpPr>
        </xdr:nvSpPr>
        <xdr:spPr>
          <a:xfrm>
            <a:off x="-37" y="-77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19</xdr:row>
      <xdr:rowOff>219075</xdr:rowOff>
    </xdr:from>
    <xdr:to>
      <xdr:col>17</xdr:col>
      <xdr:colOff>628650</xdr:colOff>
      <xdr:row>21</xdr:row>
      <xdr:rowOff>114300</xdr:rowOff>
    </xdr:to>
    <xdr:grpSp>
      <xdr:nvGrpSpPr>
        <xdr:cNvPr id="328" name="Group 96"/>
        <xdr:cNvGrpSpPr>
          <a:grpSpLocks/>
        </xdr:cNvGrpSpPr>
      </xdr:nvGrpSpPr>
      <xdr:grpSpPr>
        <a:xfrm>
          <a:off x="12192000" y="5095875"/>
          <a:ext cx="304800" cy="352425"/>
          <a:chOff x="-59" y="-773"/>
          <a:chExt cx="28" cy="15392"/>
        </a:xfrm>
        <a:solidFill>
          <a:srgbClr val="FFFFFF"/>
        </a:solidFill>
      </xdr:grpSpPr>
      <xdr:sp>
        <xdr:nvSpPr>
          <xdr:cNvPr id="329" name="Line 97"/>
          <xdr:cNvSpPr>
            <a:spLocks/>
          </xdr:cNvSpPr>
        </xdr:nvSpPr>
        <xdr:spPr>
          <a:xfrm>
            <a:off x="-45" y="1129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8"/>
          <xdr:cNvSpPr>
            <a:spLocks/>
          </xdr:cNvSpPr>
        </xdr:nvSpPr>
        <xdr:spPr>
          <a:xfrm>
            <a:off x="-59" y="-77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28</xdr:row>
      <xdr:rowOff>114300</xdr:rowOff>
    </xdr:from>
    <xdr:to>
      <xdr:col>23</xdr:col>
      <xdr:colOff>476250</xdr:colOff>
      <xdr:row>28</xdr:row>
      <xdr:rowOff>114300</xdr:rowOff>
    </xdr:to>
    <xdr:sp>
      <xdr:nvSpPr>
        <xdr:cNvPr id="331" name="Line 99"/>
        <xdr:cNvSpPr>
          <a:spLocks/>
        </xdr:cNvSpPr>
      </xdr:nvSpPr>
      <xdr:spPr>
        <a:xfrm flipH="1" flipV="1">
          <a:off x="161734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27</xdr:row>
      <xdr:rowOff>114300</xdr:rowOff>
    </xdr:from>
    <xdr:to>
      <xdr:col>22</xdr:col>
      <xdr:colOff>419100</xdr:colOff>
      <xdr:row>29</xdr:row>
      <xdr:rowOff>28575</xdr:rowOff>
    </xdr:to>
    <xdr:grpSp>
      <xdr:nvGrpSpPr>
        <xdr:cNvPr id="332" name="Group 100"/>
        <xdr:cNvGrpSpPr>
          <a:grpSpLocks/>
        </xdr:cNvGrpSpPr>
      </xdr:nvGrpSpPr>
      <xdr:grpSpPr>
        <a:xfrm>
          <a:off x="15916275" y="6819900"/>
          <a:ext cx="304800" cy="371475"/>
          <a:chOff x="-37" y="-5477"/>
          <a:chExt cx="28" cy="16224"/>
        </a:xfrm>
        <a:solidFill>
          <a:srgbClr val="FFFFFF"/>
        </a:solidFill>
      </xdr:grpSpPr>
      <xdr:sp>
        <xdr:nvSpPr>
          <xdr:cNvPr id="333" name="Line 101"/>
          <xdr:cNvSpPr>
            <a:spLocks/>
          </xdr:cNvSpPr>
        </xdr:nvSpPr>
        <xdr:spPr>
          <a:xfrm flipH="1">
            <a:off x="-23" y="-54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02"/>
          <xdr:cNvSpPr>
            <a:spLocks/>
          </xdr:cNvSpPr>
        </xdr:nvSpPr>
        <xdr:spPr>
          <a:xfrm>
            <a:off x="-37" y="-13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323850</xdr:colOff>
      <xdr:row>42</xdr:row>
      <xdr:rowOff>114300</xdr:rowOff>
    </xdr:from>
    <xdr:to>
      <xdr:col>27</xdr:col>
      <xdr:colOff>628650</xdr:colOff>
      <xdr:row>44</xdr:row>
      <xdr:rowOff>38100</xdr:rowOff>
    </xdr:to>
    <xdr:grpSp>
      <xdr:nvGrpSpPr>
        <xdr:cNvPr id="335" name="Group 104"/>
        <xdr:cNvGrpSpPr>
          <a:grpSpLocks/>
        </xdr:cNvGrpSpPr>
      </xdr:nvGrpSpPr>
      <xdr:grpSpPr>
        <a:xfrm>
          <a:off x="19621500" y="10248900"/>
          <a:ext cx="304800" cy="381000"/>
          <a:chOff x="-59" y="-5717"/>
          <a:chExt cx="28" cy="16640"/>
        </a:xfrm>
        <a:solidFill>
          <a:srgbClr val="FFFFFF"/>
        </a:solidFill>
      </xdr:grpSpPr>
      <xdr:sp>
        <xdr:nvSpPr>
          <xdr:cNvPr id="336" name="Line 105"/>
          <xdr:cNvSpPr>
            <a:spLocks/>
          </xdr:cNvSpPr>
        </xdr:nvSpPr>
        <xdr:spPr>
          <a:xfrm flipH="1">
            <a:off x="-45" y="-571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06"/>
          <xdr:cNvSpPr>
            <a:spLocks/>
          </xdr:cNvSpPr>
        </xdr:nvSpPr>
        <xdr:spPr>
          <a:xfrm>
            <a:off x="-59" y="-114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323850</xdr:colOff>
      <xdr:row>40</xdr:row>
      <xdr:rowOff>114300</xdr:rowOff>
    </xdr:from>
    <xdr:to>
      <xdr:col>25</xdr:col>
      <xdr:colOff>628650</xdr:colOff>
      <xdr:row>42</xdr:row>
      <xdr:rowOff>38100</xdr:rowOff>
    </xdr:to>
    <xdr:grpSp>
      <xdr:nvGrpSpPr>
        <xdr:cNvPr id="338" name="Group 107"/>
        <xdr:cNvGrpSpPr>
          <a:grpSpLocks/>
        </xdr:cNvGrpSpPr>
      </xdr:nvGrpSpPr>
      <xdr:grpSpPr>
        <a:xfrm>
          <a:off x="18135600" y="9791700"/>
          <a:ext cx="304800" cy="381000"/>
          <a:chOff x="-59" y="-5685"/>
          <a:chExt cx="28" cy="16640"/>
        </a:xfrm>
        <a:solidFill>
          <a:srgbClr val="FFFFFF"/>
        </a:solidFill>
      </xdr:grpSpPr>
      <xdr:sp>
        <xdr:nvSpPr>
          <xdr:cNvPr id="339" name="Line 108"/>
          <xdr:cNvSpPr>
            <a:spLocks/>
          </xdr:cNvSpPr>
        </xdr:nvSpPr>
        <xdr:spPr>
          <a:xfrm flipH="1">
            <a:off x="-45" y="-568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09"/>
          <xdr:cNvSpPr>
            <a:spLocks/>
          </xdr:cNvSpPr>
        </xdr:nvSpPr>
        <xdr:spPr>
          <a:xfrm>
            <a:off x="-59" y="-110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95250</xdr:colOff>
      <xdr:row>44</xdr:row>
      <xdr:rowOff>114300</xdr:rowOff>
    </xdr:from>
    <xdr:to>
      <xdr:col>28</xdr:col>
      <xdr:colOff>409575</xdr:colOff>
      <xdr:row>46</xdr:row>
      <xdr:rowOff>38100</xdr:rowOff>
    </xdr:to>
    <xdr:grpSp>
      <xdr:nvGrpSpPr>
        <xdr:cNvPr id="341" name="Group 110"/>
        <xdr:cNvGrpSpPr>
          <a:grpSpLocks/>
        </xdr:cNvGrpSpPr>
      </xdr:nvGrpSpPr>
      <xdr:grpSpPr>
        <a:xfrm>
          <a:off x="20364450" y="10706100"/>
          <a:ext cx="304800" cy="381000"/>
          <a:chOff x="-38" y="-5749"/>
          <a:chExt cx="28" cy="16640"/>
        </a:xfrm>
        <a:solidFill>
          <a:srgbClr val="FFFFFF"/>
        </a:solidFill>
      </xdr:grpSpPr>
      <xdr:sp>
        <xdr:nvSpPr>
          <xdr:cNvPr id="342" name="Line 111"/>
          <xdr:cNvSpPr>
            <a:spLocks/>
          </xdr:cNvSpPr>
        </xdr:nvSpPr>
        <xdr:spPr>
          <a:xfrm flipH="1">
            <a:off x="-24" y="-57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12"/>
          <xdr:cNvSpPr>
            <a:spLocks/>
          </xdr:cNvSpPr>
        </xdr:nvSpPr>
        <xdr:spPr>
          <a:xfrm>
            <a:off x="-38" y="-11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36</xdr:row>
      <xdr:rowOff>114300</xdr:rowOff>
    </xdr:from>
    <xdr:to>
      <xdr:col>28</xdr:col>
      <xdr:colOff>438150</xdr:colOff>
      <xdr:row>37</xdr:row>
      <xdr:rowOff>219075</xdr:rowOff>
    </xdr:to>
    <xdr:grpSp>
      <xdr:nvGrpSpPr>
        <xdr:cNvPr id="344" name="Group 113"/>
        <xdr:cNvGrpSpPr>
          <a:grpSpLocks/>
        </xdr:cNvGrpSpPr>
      </xdr:nvGrpSpPr>
      <xdr:grpSpPr>
        <a:xfrm>
          <a:off x="20354925" y="8877300"/>
          <a:ext cx="352425" cy="333375"/>
          <a:chOff x="-39" y="-9379"/>
          <a:chExt cx="32" cy="29190"/>
        </a:xfrm>
        <a:solidFill>
          <a:srgbClr val="FFFFFF"/>
        </a:solidFill>
      </xdr:grpSpPr>
      <xdr:sp>
        <xdr:nvSpPr>
          <xdr:cNvPr id="345" name="Line 114"/>
          <xdr:cNvSpPr>
            <a:spLocks/>
          </xdr:cNvSpPr>
        </xdr:nvSpPr>
        <xdr:spPr>
          <a:xfrm>
            <a:off x="-23" y="-9379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15"/>
          <xdr:cNvSpPr>
            <a:spLocks/>
          </xdr:cNvSpPr>
        </xdr:nvSpPr>
        <xdr:spPr>
          <a:xfrm>
            <a:off x="-39" y="1465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36</xdr:row>
      <xdr:rowOff>114300</xdr:rowOff>
    </xdr:from>
    <xdr:to>
      <xdr:col>30</xdr:col>
      <xdr:colOff>409575</xdr:colOff>
      <xdr:row>38</xdr:row>
      <xdr:rowOff>38100</xdr:rowOff>
    </xdr:to>
    <xdr:grpSp>
      <xdr:nvGrpSpPr>
        <xdr:cNvPr id="347" name="Group 116"/>
        <xdr:cNvGrpSpPr>
          <a:grpSpLocks/>
        </xdr:cNvGrpSpPr>
      </xdr:nvGrpSpPr>
      <xdr:grpSpPr>
        <a:xfrm>
          <a:off x="21850350" y="8877300"/>
          <a:ext cx="304800" cy="381000"/>
          <a:chOff x="-38" y="-5621"/>
          <a:chExt cx="28" cy="16640"/>
        </a:xfrm>
        <a:solidFill>
          <a:srgbClr val="FFFFFF"/>
        </a:solidFill>
      </xdr:grpSpPr>
      <xdr:sp>
        <xdr:nvSpPr>
          <xdr:cNvPr id="348" name="Line 117"/>
          <xdr:cNvSpPr>
            <a:spLocks/>
          </xdr:cNvSpPr>
        </xdr:nvSpPr>
        <xdr:spPr>
          <a:xfrm flipH="1">
            <a:off x="-24" y="-562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18"/>
          <xdr:cNvSpPr>
            <a:spLocks/>
          </xdr:cNvSpPr>
        </xdr:nvSpPr>
        <xdr:spPr>
          <a:xfrm>
            <a:off x="-38" y="-104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32</xdr:row>
      <xdr:rowOff>219075</xdr:rowOff>
    </xdr:from>
    <xdr:to>
      <xdr:col>30</xdr:col>
      <xdr:colOff>419100</xdr:colOff>
      <xdr:row>34</xdr:row>
      <xdr:rowOff>114300</xdr:rowOff>
    </xdr:to>
    <xdr:grpSp>
      <xdr:nvGrpSpPr>
        <xdr:cNvPr id="350" name="Group 120"/>
        <xdr:cNvGrpSpPr>
          <a:grpSpLocks/>
        </xdr:cNvGrpSpPr>
      </xdr:nvGrpSpPr>
      <xdr:grpSpPr>
        <a:xfrm>
          <a:off x="21859875" y="8067675"/>
          <a:ext cx="304800" cy="352425"/>
          <a:chOff x="-37" y="-981"/>
          <a:chExt cx="28" cy="15392"/>
        </a:xfrm>
        <a:solidFill>
          <a:srgbClr val="FFFFFF"/>
        </a:solidFill>
      </xdr:grpSpPr>
      <xdr:sp>
        <xdr:nvSpPr>
          <xdr:cNvPr id="351" name="Line 121"/>
          <xdr:cNvSpPr>
            <a:spLocks/>
          </xdr:cNvSpPr>
        </xdr:nvSpPr>
        <xdr:spPr>
          <a:xfrm>
            <a:off x="-23" y="1108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22"/>
          <xdr:cNvSpPr>
            <a:spLocks/>
          </xdr:cNvSpPr>
        </xdr:nvSpPr>
        <xdr:spPr>
          <a:xfrm>
            <a:off x="-37" y="-98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42</xdr:row>
      <xdr:rowOff>219075</xdr:rowOff>
    </xdr:from>
    <xdr:to>
      <xdr:col>30</xdr:col>
      <xdr:colOff>419100</xdr:colOff>
      <xdr:row>44</xdr:row>
      <xdr:rowOff>114300</xdr:rowOff>
    </xdr:to>
    <xdr:grpSp>
      <xdr:nvGrpSpPr>
        <xdr:cNvPr id="353" name="Group 126"/>
        <xdr:cNvGrpSpPr>
          <a:grpSpLocks/>
        </xdr:cNvGrpSpPr>
      </xdr:nvGrpSpPr>
      <xdr:grpSpPr>
        <a:xfrm>
          <a:off x="21859875" y="10353675"/>
          <a:ext cx="304800" cy="352425"/>
          <a:chOff x="-37" y="-1141"/>
          <a:chExt cx="28" cy="15392"/>
        </a:xfrm>
        <a:solidFill>
          <a:srgbClr val="FFFFFF"/>
        </a:solidFill>
      </xdr:grpSpPr>
      <xdr:sp>
        <xdr:nvSpPr>
          <xdr:cNvPr id="354" name="Line 127"/>
          <xdr:cNvSpPr>
            <a:spLocks/>
          </xdr:cNvSpPr>
        </xdr:nvSpPr>
        <xdr:spPr>
          <a:xfrm>
            <a:off x="-23" y="1092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28"/>
          <xdr:cNvSpPr>
            <a:spLocks/>
          </xdr:cNvSpPr>
        </xdr:nvSpPr>
        <xdr:spPr>
          <a:xfrm>
            <a:off x="-37" y="-114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55</xdr:row>
      <xdr:rowOff>114300</xdr:rowOff>
    </xdr:from>
    <xdr:to>
      <xdr:col>31</xdr:col>
      <xdr:colOff>628650</xdr:colOff>
      <xdr:row>57</xdr:row>
      <xdr:rowOff>38100</xdr:rowOff>
    </xdr:to>
    <xdr:grpSp>
      <xdr:nvGrpSpPr>
        <xdr:cNvPr id="356" name="Group 129"/>
        <xdr:cNvGrpSpPr>
          <a:grpSpLocks/>
        </xdr:cNvGrpSpPr>
      </xdr:nvGrpSpPr>
      <xdr:grpSpPr>
        <a:xfrm>
          <a:off x="22593300" y="13220700"/>
          <a:ext cx="304800" cy="381000"/>
          <a:chOff x="-59" y="-5925"/>
          <a:chExt cx="28" cy="16640"/>
        </a:xfrm>
        <a:solidFill>
          <a:srgbClr val="FFFFFF"/>
        </a:solidFill>
      </xdr:grpSpPr>
      <xdr:sp>
        <xdr:nvSpPr>
          <xdr:cNvPr id="357" name="Line 130"/>
          <xdr:cNvSpPr>
            <a:spLocks/>
          </xdr:cNvSpPr>
        </xdr:nvSpPr>
        <xdr:spPr>
          <a:xfrm flipH="1">
            <a:off x="-45" y="-592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31"/>
          <xdr:cNvSpPr>
            <a:spLocks/>
          </xdr:cNvSpPr>
        </xdr:nvSpPr>
        <xdr:spPr>
          <a:xfrm>
            <a:off x="-59" y="-134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30</xdr:row>
      <xdr:rowOff>219075</xdr:rowOff>
    </xdr:from>
    <xdr:to>
      <xdr:col>35</xdr:col>
      <xdr:colOff>647700</xdr:colOff>
      <xdr:row>32</xdr:row>
      <xdr:rowOff>114300</xdr:rowOff>
    </xdr:to>
    <xdr:grpSp>
      <xdr:nvGrpSpPr>
        <xdr:cNvPr id="359" name="Group 132"/>
        <xdr:cNvGrpSpPr>
          <a:grpSpLocks/>
        </xdr:cNvGrpSpPr>
      </xdr:nvGrpSpPr>
      <xdr:grpSpPr>
        <a:xfrm>
          <a:off x="25584150" y="7610475"/>
          <a:ext cx="304800" cy="352425"/>
          <a:chOff x="-58" y="-949"/>
          <a:chExt cx="28" cy="15392"/>
        </a:xfrm>
        <a:solidFill>
          <a:srgbClr val="FFFFFF"/>
        </a:solidFill>
      </xdr:grpSpPr>
      <xdr:sp>
        <xdr:nvSpPr>
          <xdr:cNvPr id="360" name="Line 133"/>
          <xdr:cNvSpPr>
            <a:spLocks/>
          </xdr:cNvSpPr>
        </xdr:nvSpPr>
        <xdr:spPr>
          <a:xfrm>
            <a:off x="-44" y="1111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34"/>
          <xdr:cNvSpPr>
            <a:spLocks/>
          </xdr:cNvSpPr>
        </xdr:nvSpPr>
        <xdr:spPr>
          <a:xfrm>
            <a:off x="-58" y="-9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323850</xdr:colOff>
      <xdr:row>48</xdr:row>
      <xdr:rowOff>114300</xdr:rowOff>
    </xdr:from>
    <xdr:to>
      <xdr:col>35</xdr:col>
      <xdr:colOff>628650</xdr:colOff>
      <xdr:row>50</xdr:row>
      <xdr:rowOff>38100</xdr:rowOff>
    </xdr:to>
    <xdr:grpSp>
      <xdr:nvGrpSpPr>
        <xdr:cNvPr id="362" name="Group 135"/>
        <xdr:cNvGrpSpPr>
          <a:grpSpLocks/>
        </xdr:cNvGrpSpPr>
      </xdr:nvGrpSpPr>
      <xdr:grpSpPr>
        <a:xfrm>
          <a:off x="25565100" y="11620500"/>
          <a:ext cx="304800" cy="381000"/>
          <a:chOff x="-59" y="-5813"/>
          <a:chExt cx="28" cy="16640"/>
        </a:xfrm>
        <a:solidFill>
          <a:srgbClr val="FFFFFF"/>
        </a:solidFill>
      </xdr:grpSpPr>
      <xdr:sp>
        <xdr:nvSpPr>
          <xdr:cNvPr id="363" name="Line 136"/>
          <xdr:cNvSpPr>
            <a:spLocks/>
          </xdr:cNvSpPr>
        </xdr:nvSpPr>
        <xdr:spPr>
          <a:xfrm flipH="1">
            <a:off x="-45" y="-581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37"/>
          <xdr:cNvSpPr>
            <a:spLocks/>
          </xdr:cNvSpPr>
        </xdr:nvSpPr>
        <xdr:spPr>
          <a:xfrm>
            <a:off x="-59" y="-123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50</xdr:row>
      <xdr:rowOff>114300</xdr:rowOff>
    </xdr:from>
    <xdr:to>
      <xdr:col>36</xdr:col>
      <xdr:colOff>409575</xdr:colOff>
      <xdr:row>52</xdr:row>
      <xdr:rowOff>38100</xdr:rowOff>
    </xdr:to>
    <xdr:grpSp>
      <xdr:nvGrpSpPr>
        <xdr:cNvPr id="365" name="Group 139"/>
        <xdr:cNvGrpSpPr>
          <a:grpSpLocks/>
        </xdr:cNvGrpSpPr>
      </xdr:nvGrpSpPr>
      <xdr:grpSpPr>
        <a:xfrm>
          <a:off x="26308050" y="12077700"/>
          <a:ext cx="304800" cy="381000"/>
          <a:chOff x="-38" y="-5845"/>
          <a:chExt cx="28" cy="16640"/>
        </a:xfrm>
        <a:solidFill>
          <a:srgbClr val="FFFFFF"/>
        </a:solidFill>
      </xdr:grpSpPr>
      <xdr:sp>
        <xdr:nvSpPr>
          <xdr:cNvPr id="366" name="Line 140"/>
          <xdr:cNvSpPr>
            <a:spLocks/>
          </xdr:cNvSpPr>
        </xdr:nvSpPr>
        <xdr:spPr>
          <a:xfrm flipH="1">
            <a:off x="-24" y="-584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41"/>
          <xdr:cNvSpPr>
            <a:spLocks/>
          </xdr:cNvSpPr>
        </xdr:nvSpPr>
        <xdr:spPr>
          <a:xfrm>
            <a:off x="-38" y="-126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22</xdr:row>
      <xdr:rowOff>209550</xdr:rowOff>
    </xdr:from>
    <xdr:to>
      <xdr:col>36</xdr:col>
      <xdr:colOff>419100</xdr:colOff>
      <xdr:row>24</xdr:row>
      <xdr:rowOff>114300</xdr:rowOff>
    </xdr:to>
    <xdr:grpSp>
      <xdr:nvGrpSpPr>
        <xdr:cNvPr id="368" name="Group 142"/>
        <xdr:cNvGrpSpPr>
          <a:grpSpLocks/>
        </xdr:cNvGrpSpPr>
      </xdr:nvGrpSpPr>
      <xdr:grpSpPr>
        <a:xfrm>
          <a:off x="26317575" y="5772150"/>
          <a:ext cx="304800" cy="361950"/>
          <a:chOff x="-37" y="-1237"/>
          <a:chExt cx="28" cy="15808"/>
        </a:xfrm>
        <a:solidFill>
          <a:srgbClr val="FFFFFF"/>
        </a:solidFill>
      </xdr:grpSpPr>
      <xdr:sp>
        <xdr:nvSpPr>
          <xdr:cNvPr id="369" name="Line 143"/>
          <xdr:cNvSpPr>
            <a:spLocks/>
          </xdr:cNvSpPr>
        </xdr:nvSpPr>
        <xdr:spPr>
          <a:xfrm>
            <a:off x="-23" y="108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44"/>
          <xdr:cNvSpPr>
            <a:spLocks/>
          </xdr:cNvSpPr>
        </xdr:nvSpPr>
        <xdr:spPr>
          <a:xfrm>
            <a:off x="-37" y="-12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342900</xdr:colOff>
      <xdr:row>17</xdr:row>
      <xdr:rowOff>219075</xdr:rowOff>
    </xdr:from>
    <xdr:to>
      <xdr:col>41</xdr:col>
      <xdr:colOff>647700</xdr:colOff>
      <xdr:row>19</xdr:row>
      <xdr:rowOff>114300</xdr:rowOff>
    </xdr:to>
    <xdr:grpSp>
      <xdr:nvGrpSpPr>
        <xdr:cNvPr id="371" name="Group 145"/>
        <xdr:cNvGrpSpPr>
          <a:grpSpLocks/>
        </xdr:cNvGrpSpPr>
      </xdr:nvGrpSpPr>
      <xdr:grpSpPr>
        <a:xfrm>
          <a:off x="30041850" y="4638675"/>
          <a:ext cx="304800" cy="352425"/>
          <a:chOff x="-58" y="-741"/>
          <a:chExt cx="28" cy="15392"/>
        </a:xfrm>
        <a:solidFill>
          <a:srgbClr val="FFFFFF"/>
        </a:solidFill>
      </xdr:grpSpPr>
      <xdr:sp>
        <xdr:nvSpPr>
          <xdr:cNvPr id="372" name="Line 146"/>
          <xdr:cNvSpPr>
            <a:spLocks/>
          </xdr:cNvSpPr>
        </xdr:nvSpPr>
        <xdr:spPr>
          <a:xfrm>
            <a:off x="-44" y="1132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47"/>
          <xdr:cNvSpPr>
            <a:spLocks/>
          </xdr:cNvSpPr>
        </xdr:nvSpPr>
        <xdr:spPr>
          <a:xfrm>
            <a:off x="-58" y="-74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266700</xdr:colOff>
      <xdr:row>18</xdr:row>
      <xdr:rowOff>114300</xdr:rowOff>
    </xdr:from>
    <xdr:to>
      <xdr:col>43</xdr:col>
      <xdr:colOff>495300</xdr:colOff>
      <xdr:row>18</xdr:row>
      <xdr:rowOff>180975</xdr:rowOff>
    </xdr:to>
    <xdr:sp>
      <xdr:nvSpPr>
        <xdr:cNvPr id="374" name="Line 148"/>
        <xdr:cNvSpPr>
          <a:spLocks/>
        </xdr:cNvSpPr>
      </xdr:nvSpPr>
      <xdr:spPr>
        <a:xfrm flipH="1">
          <a:off x="30937200" y="4762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18</xdr:row>
      <xdr:rowOff>180975</xdr:rowOff>
    </xdr:from>
    <xdr:to>
      <xdr:col>42</xdr:col>
      <xdr:colOff>266700</xdr:colOff>
      <xdr:row>19</xdr:row>
      <xdr:rowOff>114300</xdr:rowOff>
    </xdr:to>
    <xdr:sp>
      <xdr:nvSpPr>
        <xdr:cNvPr id="375" name="Line 149"/>
        <xdr:cNvSpPr>
          <a:spLocks/>
        </xdr:cNvSpPr>
      </xdr:nvSpPr>
      <xdr:spPr>
        <a:xfrm flipH="1">
          <a:off x="30194250" y="4829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19</xdr:row>
      <xdr:rowOff>114300</xdr:rowOff>
    </xdr:from>
    <xdr:to>
      <xdr:col>41</xdr:col>
      <xdr:colOff>495300</xdr:colOff>
      <xdr:row>22</xdr:row>
      <xdr:rowOff>114300</xdr:rowOff>
    </xdr:to>
    <xdr:sp>
      <xdr:nvSpPr>
        <xdr:cNvPr id="376" name="Line 150"/>
        <xdr:cNvSpPr>
          <a:spLocks/>
        </xdr:cNvSpPr>
      </xdr:nvSpPr>
      <xdr:spPr>
        <a:xfrm flipH="1">
          <a:off x="27965400" y="49911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</xdr:colOff>
      <xdr:row>16</xdr:row>
      <xdr:rowOff>219075</xdr:rowOff>
    </xdr:from>
    <xdr:to>
      <xdr:col>44</xdr:col>
      <xdr:colOff>409575</xdr:colOff>
      <xdr:row>18</xdr:row>
      <xdr:rowOff>114300</xdr:rowOff>
    </xdr:to>
    <xdr:grpSp>
      <xdr:nvGrpSpPr>
        <xdr:cNvPr id="377" name="Group 151"/>
        <xdr:cNvGrpSpPr>
          <a:grpSpLocks/>
        </xdr:cNvGrpSpPr>
      </xdr:nvGrpSpPr>
      <xdr:grpSpPr>
        <a:xfrm>
          <a:off x="32251650" y="4410075"/>
          <a:ext cx="304800" cy="352425"/>
          <a:chOff x="-38" y="-725"/>
          <a:chExt cx="28" cy="15392"/>
        </a:xfrm>
        <a:solidFill>
          <a:srgbClr val="FFFFFF"/>
        </a:solidFill>
      </xdr:grpSpPr>
      <xdr:sp>
        <xdr:nvSpPr>
          <xdr:cNvPr id="378" name="Line 152"/>
          <xdr:cNvSpPr>
            <a:spLocks/>
          </xdr:cNvSpPr>
        </xdr:nvSpPr>
        <xdr:spPr>
          <a:xfrm>
            <a:off x="-24" y="1133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53"/>
          <xdr:cNvSpPr>
            <a:spLocks/>
          </xdr:cNvSpPr>
        </xdr:nvSpPr>
        <xdr:spPr>
          <a:xfrm>
            <a:off x="-38" y="-72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19</xdr:row>
      <xdr:rowOff>114300</xdr:rowOff>
    </xdr:from>
    <xdr:to>
      <xdr:col>41</xdr:col>
      <xdr:colOff>495300</xdr:colOff>
      <xdr:row>19</xdr:row>
      <xdr:rowOff>114300</xdr:rowOff>
    </xdr:to>
    <xdr:sp>
      <xdr:nvSpPr>
        <xdr:cNvPr id="380" name="Line 154"/>
        <xdr:cNvSpPr>
          <a:spLocks/>
        </xdr:cNvSpPr>
      </xdr:nvSpPr>
      <xdr:spPr>
        <a:xfrm flipV="1">
          <a:off x="26727150" y="4991100"/>
          <a:ext cx="346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609600</xdr:colOff>
      <xdr:row>28</xdr:row>
      <xdr:rowOff>57150</xdr:rowOff>
    </xdr:from>
    <xdr:to>
      <xdr:col>88</xdr:col>
      <xdr:colOff>457200</xdr:colOff>
      <xdr:row>28</xdr:row>
      <xdr:rowOff>171450</xdr:rowOff>
    </xdr:to>
    <xdr:grpSp>
      <xdr:nvGrpSpPr>
        <xdr:cNvPr id="381" name="Group 177"/>
        <xdr:cNvGrpSpPr>
          <a:grpSpLocks/>
        </xdr:cNvGrpSpPr>
      </xdr:nvGrpSpPr>
      <xdr:grpSpPr>
        <a:xfrm>
          <a:off x="64484250" y="6991350"/>
          <a:ext cx="819150" cy="114300"/>
          <a:chOff x="-11280" y="-18"/>
          <a:chExt cx="31950" cy="12"/>
        </a:xfrm>
        <a:solidFill>
          <a:srgbClr val="FFFFFF"/>
        </a:solidFill>
      </xdr:grpSpPr>
      <xdr:sp>
        <xdr:nvSpPr>
          <xdr:cNvPr id="382" name="Line 178"/>
          <xdr:cNvSpPr>
            <a:spLocks/>
          </xdr:cNvSpPr>
        </xdr:nvSpPr>
        <xdr:spPr>
          <a:xfrm>
            <a:off x="14280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79"/>
          <xdr:cNvSpPr>
            <a:spLocks/>
          </xdr:cNvSpPr>
        </xdr:nvSpPr>
        <xdr:spPr>
          <a:xfrm>
            <a:off x="19392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80"/>
          <xdr:cNvSpPr>
            <a:spLocks/>
          </xdr:cNvSpPr>
        </xdr:nvSpPr>
        <xdr:spPr>
          <a:xfrm>
            <a:off x="-1128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81"/>
          <xdr:cNvSpPr>
            <a:spLocks/>
          </xdr:cNvSpPr>
        </xdr:nvSpPr>
        <xdr:spPr>
          <a:xfrm>
            <a:off x="916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82"/>
          <xdr:cNvSpPr>
            <a:spLocks/>
          </xdr:cNvSpPr>
        </xdr:nvSpPr>
        <xdr:spPr>
          <a:xfrm>
            <a:off x="-1056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83"/>
          <xdr:cNvSpPr>
            <a:spLocks/>
          </xdr:cNvSpPr>
        </xdr:nvSpPr>
        <xdr:spPr>
          <a:xfrm>
            <a:off x="-6168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84"/>
          <xdr:cNvSpPr>
            <a:spLocks/>
          </xdr:cNvSpPr>
        </xdr:nvSpPr>
        <xdr:spPr>
          <a:xfrm>
            <a:off x="405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552450</xdr:colOff>
      <xdr:row>23</xdr:row>
      <xdr:rowOff>57150</xdr:rowOff>
    </xdr:from>
    <xdr:to>
      <xdr:col>88</xdr:col>
      <xdr:colOff>457200</xdr:colOff>
      <xdr:row>23</xdr:row>
      <xdr:rowOff>171450</xdr:rowOff>
    </xdr:to>
    <xdr:grpSp>
      <xdr:nvGrpSpPr>
        <xdr:cNvPr id="389" name="Group 185"/>
        <xdr:cNvGrpSpPr>
          <a:grpSpLocks/>
        </xdr:cNvGrpSpPr>
      </xdr:nvGrpSpPr>
      <xdr:grpSpPr>
        <a:xfrm>
          <a:off x="64427100" y="5848350"/>
          <a:ext cx="876300" cy="114300"/>
          <a:chOff x="-13410" y="-18"/>
          <a:chExt cx="34080" cy="12"/>
        </a:xfrm>
        <a:solidFill>
          <a:srgbClr val="FFFFFF"/>
        </a:solidFill>
      </xdr:grpSpPr>
      <xdr:sp>
        <xdr:nvSpPr>
          <xdr:cNvPr id="390" name="Line 186"/>
          <xdr:cNvSpPr>
            <a:spLocks/>
          </xdr:cNvSpPr>
        </xdr:nvSpPr>
        <xdr:spPr>
          <a:xfrm>
            <a:off x="14280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87"/>
          <xdr:cNvSpPr>
            <a:spLocks/>
          </xdr:cNvSpPr>
        </xdr:nvSpPr>
        <xdr:spPr>
          <a:xfrm>
            <a:off x="19392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88"/>
          <xdr:cNvSpPr>
            <a:spLocks/>
          </xdr:cNvSpPr>
        </xdr:nvSpPr>
        <xdr:spPr>
          <a:xfrm>
            <a:off x="-1341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89"/>
          <xdr:cNvSpPr>
            <a:spLocks/>
          </xdr:cNvSpPr>
        </xdr:nvSpPr>
        <xdr:spPr>
          <a:xfrm>
            <a:off x="703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90"/>
          <xdr:cNvSpPr>
            <a:spLocks/>
          </xdr:cNvSpPr>
        </xdr:nvSpPr>
        <xdr:spPr>
          <a:xfrm>
            <a:off x="-3186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91"/>
          <xdr:cNvSpPr>
            <a:spLocks/>
          </xdr:cNvSpPr>
        </xdr:nvSpPr>
        <xdr:spPr>
          <a:xfrm>
            <a:off x="-8298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92"/>
          <xdr:cNvSpPr>
            <a:spLocks/>
          </xdr:cNvSpPr>
        </xdr:nvSpPr>
        <xdr:spPr>
          <a:xfrm>
            <a:off x="1926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93"/>
          <xdr:cNvSpPr>
            <a:spLocks/>
          </xdr:cNvSpPr>
        </xdr:nvSpPr>
        <xdr:spPr>
          <a:xfrm>
            <a:off x="12150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58</xdr:row>
      <xdr:rowOff>114300</xdr:rowOff>
    </xdr:from>
    <xdr:to>
      <xdr:col>53</xdr:col>
      <xdr:colOff>676275</xdr:colOff>
      <xdr:row>58</xdr:row>
      <xdr:rowOff>114300</xdr:rowOff>
    </xdr:to>
    <xdr:sp>
      <xdr:nvSpPr>
        <xdr:cNvPr id="398" name="Line 194"/>
        <xdr:cNvSpPr>
          <a:spLocks/>
        </xdr:cNvSpPr>
      </xdr:nvSpPr>
      <xdr:spPr>
        <a:xfrm flipV="1">
          <a:off x="26317575" y="13906500"/>
          <a:ext cx="1297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304800</xdr:colOff>
      <xdr:row>58</xdr:row>
      <xdr:rowOff>114300</xdr:rowOff>
    </xdr:from>
    <xdr:to>
      <xdr:col>37</xdr:col>
      <xdr:colOff>676275</xdr:colOff>
      <xdr:row>59</xdr:row>
      <xdr:rowOff>219075</xdr:rowOff>
    </xdr:to>
    <xdr:grpSp>
      <xdr:nvGrpSpPr>
        <xdr:cNvPr id="399" name="Group 196"/>
        <xdr:cNvGrpSpPr>
          <a:grpSpLocks/>
        </xdr:cNvGrpSpPr>
      </xdr:nvGrpSpPr>
      <xdr:grpSpPr>
        <a:xfrm>
          <a:off x="27031950" y="13906500"/>
          <a:ext cx="371475" cy="333375"/>
          <a:chOff x="-61" y="-9027"/>
          <a:chExt cx="34" cy="29190"/>
        </a:xfrm>
        <a:solidFill>
          <a:srgbClr val="FFFFFF"/>
        </a:solidFill>
      </xdr:grpSpPr>
      <xdr:sp>
        <xdr:nvSpPr>
          <xdr:cNvPr id="400" name="Line 197"/>
          <xdr:cNvSpPr>
            <a:spLocks/>
          </xdr:cNvSpPr>
        </xdr:nvSpPr>
        <xdr:spPr>
          <a:xfrm flipH="1">
            <a:off x="-44" y="-9027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98"/>
          <xdr:cNvSpPr>
            <a:spLocks/>
          </xdr:cNvSpPr>
        </xdr:nvSpPr>
        <xdr:spPr>
          <a:xfrm>
            <a:off x="-61" y="1817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17</xdr:row>
      <xdr:rowOff>9525</xdr:rowOff>
    </xdr:from>
    <xdr:to>
      <xdr:col>6</xdr:col>
      <xdr:colOff>495300</xdr:colOff>
      <xdr:row>34</xdr:row>
      <xdr:rowOff>0</xdr:rowOff>
    </xdr:to>
    <xdr:sp>
      <xdr:nvSpPr>
        <xdr:cNvPr id="402" name="Line 200"/>
        <xdr:cNvSpPr>
          <a:spLocks/>
        </xdr:cNvSpPr>
      </xdr:nvSpPr>
      <xdr:spPr>
        <a:xfrm flipH="1">
          <a:off x="4419600" y="4429125"/>
          <a:ext cx="0" cy="3876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57150</xdr:rowOff>
    </xdr:from>
    <xdr:to>
      <xdr:col>7</xdr:col>
      <xdr:colOff>381000</xdr:colOff>
      <xdr:row>20</xdr:row>
      <xdr:rowOff>171450</xdr:rowOff>
    </xdr:to>
    <xdr:grpSp>
      <xdr:nvGrpSpPr>
        <xdr:cNvPr id="403" name="Group 201"/>
        <xdr:cNvGrpSpPr>
          <a:grpSpLocks/>
        </xdr:cNvGrpSpPr>
      </xdr:nvGrpSpPr>
      <xdr:grpSpPr>
        <a:xfrm>
          <a:off x="4524375" y="5162550"/>
          <a:ext cx="295275" cy="114300"/>
          <a:chOff x="-81" y="-18"/>
          <a:chExt cx="27" cy="12"/>
        </a:xfrm>
        <a:solidFill>
          <a:srgbClr val="FFFFFF"/>
        </a:solidFill>
      </xdr:grpSpPr>
      <xdr:sp>
        <xdr:nvSpPr>
          <xdr:cNvPr id="404" name="Rectangle 202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203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04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23</xdr:row>
      <xdr:rowOff>57150</xdr:rowOff>
    </xdr:from>
    <xdr:to>
      <xdr:col>7</xdr:col>
      <xdr:colOff>381000</xdr:colOff>
      <xdr:row>23</xdr:row>
      <xdr:rowOff>171450</xdr:rowOff>
    </xdr:to>
    <xdr:grpSp>
      <xdr:nvGrpSpPr>
        <xdr:cNvPr id="407" name="Group 205"/>
        <xdr:cNvGrpSpPr>
          <a:grpSpLocks/>
        </xdr:cNvGrpSpPr>
      </xdr:nvGrpSpPr>
      <xdr:grpSpPr>
        <a:xfrm>
          <a:off x="4524375" y="5848350"/>
          <a:ext cx="295275" cy="114300"/>
          <a:chOff x="-81" y="-18"/>
          <a:chExt cx="27" cy="12"/>
        </a:xfrm>
        <a:solidFill>
          <a:srgbClr val="FFFFFF"/>
        </a:solidFill>
      </xdr:grpSpPr>
      <xdr:sp>
        <xdr:nvSpPr>
          <xdr:cNvPr id="408" name="Rectangle 206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07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08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628650</xdr:colOff>
      <xdr:row>26</xdr:row>
      <xdr:rowOff>57150</xdr:rowOff>
    </xdr:from>
    <xdr:to>
      <xdr:col>7</xdr:col>
      <xdr:colOff>923925</xdr:colOff>
      <xdr:row>26</xdr:row>
      <xdr:rowOff>171450</xdr:rowOff>
    </xdr:to>
    <xdr:grpSp>
      <xdr:nvGrpSpPr>
        <xdr:cNvPr id="411" name="Group 209"/>
        <xdr:cNvGrpSpPr>
          <a:grpSpLocks/>
        </xdr:cNvGrpSpPr>
      </xdr:nvGrpSpPr>
      <xdr:grpSpPr>
        <a:xfrm>
          <a:off x="5067300" y="65341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412" name="Rectangle 210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211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212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571500</xdr:colOff>
      <xdr:row>23</xdr:row>
      <xdr:rowOff>47625</xdr:rowOff>
    </xdr:from>
    <xdr:to>
      <xdr:col>5</xdr:col>
      <xdr:colOff>923925</xdr:colOff>
      <xdr:row>23</xdr:row>
      <xdr:rowOff>171450</xdr:rowOff>
    </xdr:to>
    <xdr:sp>
      <xdr:nvSpPr>
        <xdr:cNvPr id="415" name="kreslení 12"/>
        <xdr:cNvSpPr>
          <a:spLocks/>
        </xdr:cNvSpPr>
      </xdr:nvSpPr>
      <xdr:spPr>
        <a:xfrm>
          <a:off x="3524250" y="5838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66675</xdr:colOff>
      <xdr:row>22</xdr:row>
      <xdr:rowOff>47625</xdr:rowOff>
    </xdr:from>
    <xdr:to>
      <xdr:col>6</xdr:col>
      <xdr:colOff>419100</xdr:colOff>
      <xdr:row>22</xdr:row>
      <xdr:rowOff>171450</xdr:rowOff>
    </xdr:to>
    <xdr:sp>
      <xdr:nvSpPr>
        <xdr:cNvPr id="416" name="kreslení 417"/>
        <xdr:cNvSpPr>
          <a:spLocks/>
        </xdr:cNvSpPr>
      </xdr:nvSpPr>
      <xdr:spPr>
        <a:xfrm>
          <a:off x="3990975" y="5610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66675</xdr:colOff>
      <xdr:row>31</xdr:row>
      <xdr:rowOff>47625</xdr:rowOff>
    </xdr:from>
    <xdr:to>
      <xdr:col>6</xdr:col>
      <xdr:colOff>419100</xdr:colOff>
      <xdr:row>31</xdr:row>
      <xdr:rowOff>171450</xdr:rowOff>
    </xdr:to>
    <xdr:sp>
      <xdr:nvSpPr>
        <xdr:cNvPr id="417" name="kreslení 417"/>
        <xdr:cNvSpPr>
          <a:spLocks/>
        </xdr:cNvSpPr>
      </xdr:nvSpPr>
      <xdr:spPr>
        <a:xfrm>
          <a:off x="3990975" y="7667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361950</xdr:colOff>
      <xdr:row>31</xdr:row>
      <xdr:rowOff>47625</xdr:rowOff>
    </xdr:from>
    <xdr:to>
      <xdr:col>7</xdr:col>
      <xdr:colOff>714375</xdr:colOff>
      <xdr:row>31</xdr:row>
      <xdr:rowOff>171450</xdr:rowOff>
    </xdr:to>
    <xdr:sp>
      <xdr:nvSpPr>
        <xdr:cNvPr id="418" name="kreslení 427"/>
        <xdr:cNvSpPr>
          <a:spLocks/>
        </xdr:cNvSpPr>
      </xdr:nvSpPr>
      <xdr:spPr>
        <a:xfrm>
          <a:off x="4800600" y="7667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24</xdr:row>
      <xdr:rowOff>19050</xdr:rowOff>
    </xdr:from>
    <xdr:to>
      <xdr:col>10</xdr:col>
      <xdr:colOff>190500</xdr:colOff>
      <xdr:row>24</xdr:row>
      <xdr:rowOff>114300</xdr:rowOff>
    </xdr:to>
    <xdr:sp>
      <xdr:nvSpPr>
        <xdr:cNvPr id="419" name="Line 218"/>
        <xdr:cNvSpPr>
          <a:spLocks/>
        </xdr:cNvSpPr>
      </xdr:nvSpPr>
      <xdr:spPr>
        <a:xfrm flipH="1">
          <a:off x="6096000" y="6038850"/>
          <a:ext cx="9906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533400</xdr:colOff>
      <xdr:row>21</xdr:row>
      <xdr:rowOff>114300</xdr:rowOff>
    </xdr:from>
    <xdr:to>
      <xdr:col>12</xdr:col>
      <xdr:colOff>266700</xdr:colOff>
      <xdr:row>23</xdr:row>
      <xdr:rowOff>9525</xdr:rowOff>
    </xdr:to>
    <xdr:sp>
      <xdr:nvSpPr>
        <xdr:cNvPr id="420" name="Line 219"/>
        <xdr:cNvSpPr>
          <a:spLocks/>
        </xdr:cNvSpPr>
      </xdr:nvSpPr>
      <xdr:spPr>
        <a:xfrm flipH="1">
          <a:off x="7943850" y="5448300"/>
          <a:ext cx="7048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476250</xdr:colOff>
      <xdr:row>20</xdr:row>
      <xdr:rowOff>114300</xdr:rowOff>
    </xdr:from>
    <xdr:to>
      <xdr:col>6</xdr:col>
      <xdr:colOff>247650</xdr:colOff>
      <xdr:row>21</xdr:row>
      <xdr:rowOff>114300</xdr:rowOff>
    </xdr:to>
    <xdr:sp>
      <xdr:nvSpPr>
        <xdr:cNvPr id="421" name="Line 220"/>
        <xdr:cNvSpPr>
          <a:spLocks/>
        </xdr:cNvSpPr>
      </xdr:nvSpPr>
      <xdr:spPr>
        <a:xfrm flipH="1" flipV="1">
          <a:off x="3429000" y="52197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19</xdr:row>
      <xdr:rowOff>114300</xdr:rowOff>
    </xdr:from>
    <xdr:to>
      <xdr:col>4</xdr:col>
      <xdr:colOff>266700</xdr:colOff>
      <xdr:row>19</xdr:row>
      <xdr:rowOff>180975</xdr:rowOff>
    </xdr:to>
    <xdr:sp>
      <xdr:nvSpPr>
        <xdr:cNvPr id="422" name="Line 221"/>
        <xdr:cNvSpPr>
          <a:spLocks/>
        </xdr:cNvSpPr>
      </xdr:nvSpPr>
      <xdr:spPr>
        <a:xfrm flipH="1" flipV="1">
          <a:off x="1962150" y="4991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19</xdr:row>
      <xdr:rowOff>180975</xdr:rowOff>
    </xdr:from>
    <xdr:to>
      <xdr:col>5</xdr:col>
      <xdr:colOff>476250</xdr:colOff>
      <xdr:row>20</xdr:row>
      <xdr:rowOff>114300</xdr:rowOff>
    </xdr:to>
    <xdr:sp>
      <xdr:nvSpPr>
        <xdr:cNvPr id="423" name="Line 222"/>
        <xdr:cNvSpPr>
          <a:spLocks/>
        </xdr:cNvSpPr>
      </xdr:nvSpPr>
      <xdr:spPr>
        <a:xfrm flipH="1" flipV="1">
          <a:off x="2705100" y="5057775"/>
          <a:ext cx="7239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200025</xdr:colOff>
      <xdr:row>19</xdr:row>
      <xdr:rowOff>114300</xdr:rowOff>
    </xdr:from>
    <xdr:to>
      <xdr:col>3</xdr:col>
      <xdr:colOff>504825</xdr:colOff>
      <xdr:row>19</xdr:row>
      <xdr:rowOff>114300</xdr:rowOff>
    </xdr:to>
    <xdr:sp>
      <xdr:nvSpPr>
        <xdr:cNvPr id="424" name="Line 223"/>
        <xdr:cNvSpPr>
          <a:spLocks/>
        </xdr:cNvSpPr>
      </xdr:nvSpPr>
      <xdr:spPr>
        <a:xfrm flipV="1">
          <a:off x="1666875" y="49911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36</xdr:row>
      <xdr:rowOff>114300</xdr:rowOff>
    </xdr:from>
    <xdr:to>
      <xdr:col>28</xdr:col>
      <xdr:colOff>266700</xdr:colOff>
      <xdr:row>40</xdr:row>
      <xdr:rowOff>114300</xdr:rowOff>
    </xdr:to>
    <xdr:sp>
      <xdr:nvSpPr>
        <xdr:cNvPr id="425" name="Line 232"/>
        <xdr:cNvSpPr>
          <a:spLocks/>
        </xdr:cNvSpPr>
      </xdr:nvSpPr>
      <xdr:spPr>
        <a:xfrm flipH="1">
          <a:off x="18288000" y="8877300"/>
          <a:ext cx="2247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34</xdr:row>
      <xdr:rowOff>114300</xdr:rowOff>
    </xdr:from>
    <xdr:to>
      <xdr:col>30</xdr:col>
      <xdr:colOff>266700</xdr:colOff>
      <xdr:row>36</xdr:row>
      <xdr:rowOff>114300</xdr:rowOff>
    </xdr:to>
    <xdr:sp>
      <xdr:nvSpPr>
        <xdr:cNvPr id="426" name="Line 233"/>
        <xdr:cNvSpPr>
          <a:spLocks/>
        </xdr:cNvSpPr>
      </xdr:nvSpPr>
      <xdr:spPr>
        <a:xfrm flipH="1">
          <a:off x="20535900" y="84201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95250</xdr:colOff>
      <xdr:row>47</xdr:row>
      <xdr:rowOff>114300</xdr:rowOff>
    </xdr:from>
    <xdr:to>
      <xdr:col>30</xdr:col>
      <xdr:colOff>409575</xdr:colOff>
      <xdr:row>49</xdr:row>
      <xdr:rowOff>38100</xdr:rowOff>
    </xdr:to>
    <xdr:grpSp>
      <xdr:nvGrpSpPr>
        <xdr:cNvPr id="427" name="Group 235"/>
        <xdr:cNvGrpSpPr>
          <a:grpSpLocks/>
        </xdr:cNvGrpSpPr>
      </xdr:nvGrpSpPr>
      <xdr:grpSpPr>
        <a:xfrm>
          <a:off x="21850350" y="11391900"/>
          <a:ext cx="304800" cy="381000"/>
          <a:chOff x="-38" y="-5797"/>
          <a:chExt cx="28" cy="16640"/>
        </a:xfrm>
        <a:solidFill>
          <a:srgbClr val="FFFFFF"/>
        </a:solidFill>
      </xdr:grpSpPr>
      <xdr:sp>
        <xdr:nvSpPr>
          <xdr:cNvPr id="428" name="Line 236"/>
          <xdr:cNvSpPr>
            <a:spLocks/>
          </xdr:cNvSpPr>
        </xdr:nvSpPr>
        <xdr:spPr>
          <a:xfrm flipH="1">
            <a:off x="-24" y="-579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37"/>
          <xdr:cNvSpPr>
            <a:spLocks/>
          </xdr:cNvSpPr>
        </xdr:nvSpPr>
        <xdr:spPr>
          <a:xfrm>
            <a:off x="-38" y="-122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247650</xdr:colOff>
      <xdr:row>44</xdr:row>
      <xdr:rowOff>114300</xdr:rowOff>
    </xdr:from>
    <xdr:to>
      <xdr:col>30</xdr:col>
      <xdr:colOff>247650</xdr:colOff>
      <xdr:row>47</xdr:row>
      <xdr:rowOff>114300</xdr:rowOff>
    </xdr:to>
    <xdr:sp>
      <xdr:nvSpPr>
        <xdr:cNvPr id="430" name="Line 238"/>
        <xdr:cNvSpPr>
          <a:spLocks/>
        </xdr:cNvSpPr>
      </xdr:nvSpPr>
      <xdr:spPr>
        <a:xfrm>
          <a:off x="20516850" y="107061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47</xdr:row>
      <xdr:rowOff>123825</xdr:rowOff>
    </xdr:from>
    <xdr:to>
      <xdr:col>37</xdr:col>
      <xdr:colOff>476250</xdr:colOff>
      <xdr:row>58</xdr:row>
      <xdr:rowOff>114300</xdr:rowOff>
    </xdr:to>
    <xdr:sp>
      <xdr:nvSpPr>
        <xdr:cNvPr id="431" name="Line 239"/>
        <xdr:cNvSpPr>
          <a:spLocks/>
        </xdr:cNvSpPr>
      </xdr:nvSpPr>
      <xdr:spPr>
        <a:xfrm>
          <a:off x="22021800" y="11401425"/>
          <a:ext cx="518160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54</xdr:row>
      <xdr:rowOff>47625</xdr:rowOff>
    </xdr:from>
    <xdr:to>
      <xdr:col>40</xdr:col>
      <xdr:colOff>266700</xdr:colOff>
      <xdr:row>54</xdr:row>
      <xdr:rowOff>114300</xdr:rowOff>
    </xdr:to>
    <xdr:sp>
      <xdr:nvSpPr>
        <xdr:cNvPr id="432" name="Line 240"/>
        <xdr:cNvSpPr>
          <a:spLocks/>
        </xdr:cNvSpPr>
      </xdr:nvSpPr>
      <xdr:spPr>
        <a:xfrm flipH="1" flipV="1">
          <a:off x="28708350" y="12925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53</xdr:row>
      <xdr:rowOff>114300</xdr:rowOff>
    </xdr:from>
    <xdr:to>
      <xdr:col>39</xdr:col>
      <xdr:colOff>495300</xdr:colOff>
      <xdr:row>54</xdr:row>
      <xdr:rowOff>47625</xdr:rowOff>
    </xdr:to>
    <xdr:sp>
      <xdr:nvSpPr>
        <xdr:cNvPr id="433" name="Line 241"/>
        <xdr:cNvSpPr>
          <a:spLocks/>
        </xdr:cNvSpPr>
      </xdr:nvSpPr>
      <xdr:spPr>
        <a:xfrm flipH="1" flipV="1">
          <a:off x="27974925" y="12763500"/>
          <a:ext cx="7334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48</xdr:row>
      <xdr:rowOff>114300</xdr:rowOff>
    </xdr:from>
    <xdr:to>
      <xdr:col>36</xdr:col>
      <xdr:colOff>247650</xdr:colOff>
      <xdr:row>50</xdr:row>
      <xdr:rowOff>114300</xdr:rowOff>
    </xdr:to>
    <xdr:sp>
      <xdr:nvSpPr>
        <xdr:cNvPr id="434" name="Line 242"/>
        <xdr:cNvSpPr>
          <a:spLocks/>
        </xdr:cNvSpPr>
      </xdr:nvSpPr>
      <xdr:spPr>
        <a:xfrm>
          <a:off x="25717500" y="116205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295275</xdr:colOff>
      <xdr:row>54</xdr:row>
      <xdr:rowOff>114300</xdr:rowOff>
    </xdr:from>
    <xdr:to>
      <xdr:col>48</xdr:col>
      <xdr:colOff>276225</xdr:colOff>
      <xdr:row>54</xdr:row>
      <xdr:rowOff>114300</xdr:rowOff>
    </xdr:to>
    <xdr:sp>
      <xdr:nvSpPr>
        <xdr:cNvPr id="435" name="Line 243"/>
        <xdr:cNvSpPr>
          <a:spLocks/>
        </xdr:cNvSpPr>
      </xdr:nvSpPr>
      <xdr:spPr>
        <a:xfrm flipV="1">
          <a:off x="29479875" y="12992100"/>
          <a:ext cx="592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44</xdr:row>
      <xdr:rowOff>114300</xdr:rowOff>
    </xdr:from>
    <xdr:to>
      <xdr:col>31</xdr:col>
      <xdr:colOff>238125</xdr:colOff>
      <xdr:row>45</xdr:row>
      <xdr:rowOff>114300</xdr:rowOff>
    </xdr:to>
    <xdr:sp>
      <xdr:nvSpPr>
        <xdr:cNvPr id="436" name="Line 245"/>
        <xdr:cNvSpPr>
          <a:spLocks/>
        </xdr:cNvSpPr>
      </xdr:nvSpPr>
      <xdr:spPr>
        <a:xfrm>
          <a:off x="22021800" y="10706100"/>
          <a:ext cx="4857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</xdr:colOff>
      <xdr:row>46</xdr:row>
      <xdr:rowOff>47625</xdr:rowOff>
    </xdr:from>
    <xdr:to>
      <xdr:col>33</xdr:col>
      <xdr:colOff>238125</xdr:colOff>
      <xdr:row>46</xdr:row>
      <xdr:rowOff>114300</xdr:rowOff>
    </xdr:to>
    <xdr:sp>
      <xdr:nvSpPr>
        <xdr:cNvPr id="437" name="Line 246"/>
        <xdr:cNvSpPr>
          <a:spLocks/>
        </xdr:cNvSpPr>
      </xdr:nvSpPr>
      <xdr:spPr>
        <a:xfrm flipH="1" flipV="1">
          <a:off x="23250525" y="110966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45</xdr:row>
      <xdr:rowOff>114300</xdr:rowOff>
    </xdr:from>
    <xdr:to>
      <xdr:col>32</xdr:col>
      <xdr:colOff>19050</xdr:colOff>
      <xdr:row>46</xdr:row>
      <xdr:rowOff>47625</xdr:rowOff>
    </xdr:to>
    <xdr:sp>
      <xdr:nvSpPr>
        <xdr:cNvPr id="438" name="Line 247"/>
        <xdr:cNvSpPr>
          <a:spLocks/>
        </xdr:cNvSpPr>
      </xdr:nvSpPr>
      <xdr:spPr>
        <a:xfrm flipH="1" flipV="1">
          <a:off x="22507575" y="109347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58</xdr:row>
      <xdr:rowOff>114300</xdr:rowOff>
    </xdr:from>
    <xdr:to>
      <xdr:col>38</xdr:col>
      <xdr:colOff>9525</xdr:colOff>
      <xdr:row>59</xdr:row>
      <xdr:rowOff>114300</xdr:rowOff>
    </xdr:to>
    <xdr:sp>
      <xdr:nvSpPr>
        <xdr:cNvPr id="439" name="Line 248"/>
        <xdr:cNvSpPr>
          <a:spLocks/>
        </xdr:cNvSpPr>
      </xdr:nvSpPr>
      <xdr:spPr>
        <a:xfrm>
          <a:off x="27222450" y="13906500"/>
          <a:ext cx="4857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60</xdr:row>
      <xdr:rowOff>47625</xdr:rowOff>
    </xdr:from>
    <xdr:to>
      <xdr:col>40</xdr:col>
      <xdr:colOff>9525</xdr:colOff>
      <xdr:row>60</xdr:row>
      <xdr:rowOff>114300</xdr:rowOff>
    </xdr:to>
    <xdr:sp>
      <xdr:nvSpPr>
        <xdr:cNvPr id="440" name="Line 249"/>
        <xdr:cNvSpPr>
          <a:spLocks/>
        </xdr:cNvSpPr>
      </xdr:nvSpPr>
      <xdr:spPr>
        <a:xfrm flipH="1" flipV="1">
          <a:off x="28451175" y="14297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114300</xdr:rowOff>
    </xdr:from>
    <xdr:to>
      <xdr:col>39</xdr:col>
      <xdr:colOff>238125</xdr:colOff>
      <xdr:row>60</xdr:row>
      <xdr:rowOff>47625</xdr:rowOff>
    </xdr:to>
    <xdr:sp>
      <xdr:nvSpPr>
        <xdr:cNvPr id="441" name="Line 250"/>
        <xdr:cNvSpPr>
          <a:spLocks/>
        </xdr:cNvSpPr>
      </xdr:nvSpPr>
      <xdr:spPr>
        <a:xfrm flipH="1" flipV="1">
          <a:off x="27698700" y="141351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228600</xdr:colOff>
      <xdr:row>40</xdr:row>
      <xdr:rowOff>114300</xdr:rowOff>
    </xdr:from>
    <xdr:to>
      <xdr:col>32</xdr:col>
      <xdr:colOff>0</xdr:colOff>
      <xdr:row>40</xdr:row>
      <xdr:rowOff>180975</xdr:rowOff>
    </xdr:to>
    <xdr:sp>
      <xdr:nvSpPr>
        <xdr:cNvPr id="442" name="Line 251"/>
        <xdr:cNvSpPr>
          <a:spLocks/>
        </xdr:cNvSpPr>
      </xdr:nvSpPr>
      <xdr:spPr>
        <a:xfrm flipH="1">
          <a:off x="22498050" y="9791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180975</xdr:rowOff>
    </xdr:from>
    <xdr:to>
      <xdr:col>31</xdr:col>
      <xdr:colOff>228600</xdr:colOff>
      <xdr:row>41</xdr:row>
      <xdr:rowOff>114300</xdr:rowOff>
    </xdr:to>
    <xdr:sp>
      <xdr:nvSpPr>
        <xdr:cNvPr id="443" name="Line 252"/>
        <xdr:cNvSpPr>
          <a:spLocks/>
        </xdr:cNvSpPr>
      </xdr:nvSpPr>
      <xdr:spPr>
        <a:xfrm flipH="1">
          <a:off x="21755100" y="9858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41</xdr:row>
      <xdr:rowOff>114300</xdr:rowOff>
    </xdr:from>
    <xdr:to>
      <xdr:col>30</xdr:col>
      <xdr:colOff>0</xdr:colOff>
      <xdr:row>42</xdr:row>
      <xdr:rowOff>114300</xdr:rowOff>
    </xdr:to>
    <xdr:sp>
      <xdr:nvSpPr>
        <xdr:cNvPr id="444" name="Line 253"/>
        <xdr:cNvSpPr>
          <a:spLocks/>
        </xdr:cNvSpPr>
      </xdr:nvSpPr>
      <xdr:spPr>
        <a:xfrm flipH="1">
          <a:off x="21278850" y="10020300"/>
          <a:ext cx="4762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36</xdr:row>
      <xdr:rowOff>114300</xdr:rowOff>
    </xdr:from>
    <xdr:to>
      <xdr:col>31</xdr:col>
      <xdr:colOff>219075</xdr:colOff>
      <xdr:row>37</xdr:row>
      <xdr:rowOff>114300</xdr:rowOff>
    </xdr:to>
    <xdr:sp>
      <xdr:nvSpPr>
        <xdr:cNvPr id="445" name="Line 254"/>
        <xdr:cNvSpPr>
          <a:spLocks/>
        </xdr:cNvSpPr>
      </xdr:nvSpPr>
      <xdr:spPr>
        <a:xfrm>
          <a:off x="22002750" y="8877300"/>
          <a:ext cx="4857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47625</xdr:rowOff>
    </xdr:from>
    <xdr:to>
      <xdr:col>33</xdr:col>
      <xdr:colOff>228600</xdr:colOff>
      <xdr:row>38</xdr:row>
      <xdr:rowOff>114300</xdr:rowOff>
    </xdr:to>
    <xdr:sp>
      <xdr:nvSpPr>
        <xdr:cNvPr id="446" name="Line 255"/>
        <xdr:cNvSpPr>
          <a:spLocks/>
        </xdr:cNvSpPr>
      </xdr:nvSpPr>
      <xdr:spPr>
        <a:xfrm flipH="1" flipV="1">
          <a:off x="23241000" y="9267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219075</xdr:colOff>
      <xdr:row>37</xdr:row>
      <xdr:rowOff>114300</xdr:rowOff>
    </xdr:from>
    <xdr:to>
      <xdr:col>32</xdr:col>
      <xdr:colOff>0</xdr:colOff>
      <xdr:row>38</xdr:row>
      <xdr:rowOff>47625</xdr:rowOff>
    </xdr:to>
    <xdr:sp>
      <xdr:nvSpPr>
        <xdr:cNvPr id="447" name="Line 256"/>
        <xdr:cNvSpPr>
          <a:spLocks/>
        </xdr:cNvSpPr>
      </xdr:nvSpPr>
      <xdr:spPr>
        <a:xfrm flipH="1" flipV="1">
          <a:off x="22488525" y="91059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58</xdr:row>
      <xdr:rowOff>47625</xdr:rowOff>
    </xdr:from>
    <xdr:to>
      <xdr:col>36</xdr:col>
      <xdr:colOff>133350</xdr:colOff>
      <xdr:row>58</xdr:row>
      <xdr:rowOff>114300</xdr:rowOff>
    </xdr:to>
    <xdr:sp>
      <xdr:nvSpPr>
        <xdr:cNvPr id="448" name="Line 257"/>
        <xdr:cNvSpPr>
          <a:spLocks/>
        </xdr:cNvSpPr>
      </xdr:nvSpPr>
      <xdr:spPr>
        <a:xfrm flipH="1" flipV="1">
          <a:off x="25603200" y="13839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123825</xdr:colOff>
      <xdr:row>57</xdr:row>
      <xdr:rowOff>114300</xdr:rowOff>
    </xdr:from>
    <xdr:to>
      <xdr:col>35</xdr:col>
      <xdr:colOff>361950</xdr:colOff>
      <xdr:row>58</xdr:row>
      <xdr:rowOff>47625</xdr:rowOff>
    </xdr:to>
    <xdr:sp>
      <xdr:nvSpPr>
        <xdr:cNvPr id="449" name="Line 258"/>
        <xdr:cNvSpPr>
          <a:spLocks/>
        </xdr:cNvSpPr>
      </xdr:nvSpPr>
      <xdr:spPr>
        <a:xfrm flipH="1" flipV="1">
          <a:off x="24850725" y="136779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352425</xdr:colOff>
      <xdr:row>46</xdr:row>
      <xdr:rowOff>114300</xdr:rowOff>
    </xdr:from>
    <xdr:to>
      <xdr:col>34</xdr:col>
      <xdr:colOff>104775</xdr:colOff>
      <xdr:row>57</xdr:row>
      <xdr:rowOff>104775</xdr:rowOff>
    </xdr:to>
    <xdr:sp>
      <xdr:nvSpPr>
        <xdr:cNvPr id="450" name="Line 259"/>
        <xdr:cNvSpPr>
          <a:spLocks/>
        </xdr:cNvSpPr>
      </xdr:nvSpPr>
      <xdr:spPr>
        <a:xfrm>
          <a:off x="19650075" y="11163300"/>
          <a:ext cx="518160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51</xdr:row>
      <xdr:rowOff>114300</xdr:rowOff>
    </xdr:from>
    <xdr:to>
      <xdr:col>31</xdr:col>
      <xdr:colOff>495300</xdr:colOff>
      <xdr:row>55</xdr:row>
      <xdr:rowOff>114300</xdr:rowOff>
    </xdr:to>
    <xdr:sp>
      <xdr:nvSpPr>
        <xdr:cNvPr id="451" name="Line 260"/>
        <xdr:cNvSpPr>
          <a:spLocks/>
        </xdr:cNvSpPr>
      </xdr:nvSpPr>
      <xdr:spPr>
        <a:xfrm flipH="1" flipV="1">
          <a:off x="22021800" y="12306300"/>
          <a:ext cx="742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323850</xdr:colOff>
      <xdr:row>60</xdr:row>
      <xdr:rowOff>114300</xdr:rowOff>
    </xdr:from>
    <xdr:to>
      <xdr:col>33</xdr:col>
      <xdr:colOff>628650</xdr:colOff>
      <xdr:row>62</xdr:row>
      <xdr:rowOff>38100</xdr:rowOff>
    </xdr:to>
    <xdr:grpSp>
      <xdr:nvGrpSpPr>
        <xdr:cNvPr id="452" name="Group 261"/>
        <xdr:cNvGrpSpPr>
          <a:grpSpLocks/>
        </xdr:cNvGrpSpPr>
      </xdr:nvGrpSpPr>
      <xdr:grpSpPr>
        <a:xfrm>
          <a:off x="24079200" y="14363700"/>
          <a:ext cx="304800" cy="381000"/>
          <a:chOff x="-59" y="-6005"/>
          <a:chExt cx="28" cy="16640"/>
        </a:xfrm>
        <a:solidFill>
          <a:srgbClr val="FFFFFF"/>
        </a:solidFill>
      </xdr:grpSpPr>
      <xdr:sp>
        <xdr:nvSpPr>
          <xdr:cNvPr id="453" name="Line 262"/>
          <xdr:cNvSpPr>
            <a:spLocks/>
          </xdr:cNvSpPr>
        </xdr:nvSpPr>
        <xdr:spPr>
          <a:xfrm flipH="1">
            <a:off x="-45" y="-600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63"/>
          <xdr:cNvSpPr>
            <a:spLocks/>
          </xdr:cNvSpPr>
        </xdr:nvSpPr>
        <xdr:spPr>
          <a:xfrm>
            <a:off x="-59" y="-142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476250</xdr:colOff>
      <xdr:row>55</xdr:row>
      <xdr:rowOff>104775</xdr:rowOff>
    </xdr:from>
    <xdr:to>
      <xdr:col>33</xdr:col>
      <xdr:colOff>504825</xdr:colOff>
      <xdr:row>60</xdr:row>
      <xdr:rowOff>114300</xdr:rowOff>
    </xdr:to>
    <xdr:sp>
      <xdr:nvSpPr>
        <xdr:cNvPr id="455" name="Line 264"/>
        <xdr:cNvSpPr>
          <a:spLocks/>
        </xdr:cNvSpPr>
      </xdr:nvSpPr>
      <xdr:spPr>
        <a:xfrm flipH="1" flipV="1">
          <a:off x="22745700" y="13211175"/>
          <a:ext cx="15144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55</xdr:row>
      <xdr:rowOff>114300</xdr:rowOff>
    </xdr:from>
    <xdr:to>
      <xdr:col>33</xdr:col>
      <xdr:colOff>657225</xdr:colOff>
      <xdr:row>59</xdr:row>
      <xdr:rowOff>0</xdr:rowOff>
    </xdr:to>
    <xdr:sp>
      <xdr:nvSpPr>
        <xdr:cNvPr id="456" name="Line 265"/>
        <xdr:cNvSpPr>
          <a:spLocks/>
        </xdr:cNvSpPr>
      </xdr:nvSpPr>
      <xdr:spPr>
        <a:xfrm>
          <a:off x="22764750" y="13220700"/>
          <a:ext cx="16478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428625</xdr:colOff>
      <xdr:row>59</xdr:row>
      <xdr:rowOff>161925</xdr:rowOff>
    </xdr:from>
    <xdr:to>
      <xdr:col>38</xdr:col>
      <xdr:colOff>266700</xdr:colOff>
      <xdr:row>60</xdr:row>
      <xdr:rowOff>114300</xdr:rowOff>
    </xdr:to>
    <xdr:sp>
      <xdr:nvSpPr>
        <xdr:cNvPr id="457" name="Line 266"/>
        <xdr:cNvSpPr>
          <a:spLocks/>
        </xdr:cNvSpPr>
      </xdr:nvSpPr>
      <xdr:spPr>
        <a:xfrm flipH="1" flipV="1">
          <a:off x="25155525" y="14182725"/>
          <a:ext cx="28098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657225</xdr:colOff>
      <xdr:row>59</xdr:row>
      <xdr:rowOff>0</xdr:rowOff>
    </xdr:from>
    <xdr:to>
      <xdr:col>34</xdr:col>
      <xdr:colOff>438150</xdr:colOff>
      <xdr:row>59</xdr:row>
      <xdr:rowOff>161925</xdr:rowOff>
    </xdr:to>
    <xdr:sp>
      <xdr:nvSpPr>
        <xdr:cNvPr id="458" name="Line 267"/>
        <xdr:cNvSpPr>
          <a:spLocks/>
        </xdr:cNvSpPr>
      </xdr:nvSpPr>
      <xdr:spPr>
        <a:xfrm flipH="1" flipV="1">
          <a:off x="24412575" y="140208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60</xdr:row>
      <xdr:rowOff>104775</xdr:rowOff>
    </xdr:from>
    <xdr:to>
      <xdr:col>38</xdr:col>
      <xdr:colOff>9525</xdr:colOff>
      <xdr:row>62</xdr:row>
      <xdr:rowOff>114300</xdr:rowOff>
    </xdr:to>
    <xdr:sp>
      <xdr:nvSpPr>
        <xdr:cNvPr id="459" name="Line 269"/>
        <xdr:cNvSpPr>
          <a:spLocks/>
        </xdr:cNvSpPr>
      </xdr:nvSpPr>
      <xdr:spPr>
        <a:xfrm flipH="1" flipV="1">
          <a:off x="24250650" y="14354175"/>
          <a:ext cx="34575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62</xdr:row>
      <xdr:rowOff>114300</xdr:rowOff>
    </xdr:from>
    <xdr:to>
      <xdr:col>49</xdr:col>
      <xdr:colOff>247650</xdr:colOff>
      <xdr:row>62</xdr:row>
      <xdr:rowOff>114300</xdr:rowOff>
    </xdr:to>
    <xdr:sp>
      <xdr:nvSpPr>
        <xdr:cNvPr id="460" name="Line 270"/>
        <xdr:cNvSpPr>
          <a:spLocks/>
        </xdr:cNvSpPr>
      </xdr:nvSpPr>
      <xdr:spPr>
        <a:xfrm flipV="1">
          <a:off x="27698700" y="14820900"/>
          <a:ext cx="819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19050</xdr:colOff>
      <xdr:row>60</xdr:row>
      <xdr:rowOff>114300</xdr:rowOff>
    </xdr:from>
    <xdr:to>
      <xdr:col>45</xdr:col>
      <xdr:colOff>685800</xdr:colOff>
      <xdr:row>60</xdr:row>
      <xdr:rowOff>114300</xdr:rowOff>
    </xdr:to>
    <xdr:sp>
      <xdr:nvSpPr>
        <xdr:cNvPr id="461" name="Line 271"/>
        <xdr:cNvSpPr>
          <a:spLocks/>
        </xdr:cNvSpPr>
      </xdr:nvSpPr>
      <xdr:spPr>
        <a:xfrm flipV="1">
          <a:off x="29203650" y="143637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45</xdr:row>
      <xdr:rowOff>85725</xdr:rowOff>
    </xdr:from>
    <xdr:to>
      <xdr:col>27</xdr:col>
      <xdr:colOff>314325</xdr:colOff>
      <xdr:row>46</xdr:row>
      <xdr:rowOff>104775</xdr:rowOff>
    </xdr:to>
    <xdr:sp>
      <xdr:nvSpPr>
        <xdr:cNvPr id="462" name="Line 275"/>
        <xdr:cNvSpPr>
          <a:spLocks/>
        </xdr:cNvSpPr>
      </xdr:nvSpPr>
      <xdr:spPr>
        <a:xfrm flipH="1" flipV="1">
          <a:off x="18830925" y="10906125"/>
          <a:ext cx="7810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30</xdr:row>
      <xdr:rowOff>114300</xdr:rowOff>
    </xdr:from>
    <xdr:to>
      <xdr:col>38</xdr:col>
      <xdr:colOff>0</xdr:colOff>
      <xdr:row>30</xdr:row>
      <xdr:rowOff>180975</xdr:rowOff>
    </xdr:to>
    <xdr:sp>
      <xdr:nvSpPr>
        <xdr:cNvPr id="463" name="Line 276"/>
        <xdr:cNvSpPr>
          <a:spLocks/>
        </xdr:cNvSpPr>
      </xdr:nvSpPr>
      <xdr:spPr>
        <a:xfrm flipH="1">
          <a:off x="26955750" y="7505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180975</xdr:rowOff>
    </xdr:from>
    <xdr:to>
      <xdr:col>37</xdr:col>
      <xdr:colOff>228600</xdr:colOff>
      <xdr:row>31</xdr:row>
      <xdr:rowOff>114300</xdr:rowOff>
    </xdr:to>
    <xdr:sp>
      <xdr:nvSpPr>
        <xdr:cNvPr id="464" name="Line 277"/>
        <xdr:cNvSpPr>
          <a:spLocks/>
        </xdr:cNvSpPr>
      </xdr:nvSpPr>
      <xdr:spPr>
        <a:xfrm flipH="1">
          <a:off x="26212800" y="7572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31</xdr:row>
      <xdr:rowOff>114300</xdr:rowOff>
    </xdr:from>
    <xdr:to>
      <xdr:col>36</xdr:col>
      <xdr:colOff>0</xdr:colOff>
      <xdr:row>32</xdr:row>
      <xdr:rowOff>114300</xdr:rowOff>
    </xdr:to>
    <xdr:sp>
      <xdr:nvSpPr>
        <xdr:cNvPr id="465" name="Line 278"/>
        <xdr:cNvSpPr>
          <a:spLocks/>
        </xdr:cNvSpPr>
      </xdr:nvSpPr>
      <xdr:spPr>
        <a:xfrm flipH="1">
          <a:off x="25736550" y="7734300"/>
          <a:ext cx="4762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114300</xdr:rowOff>
    </xdr:from>
    <xdr:to>
      <xdr:col>33</xdr:col>
      <xdr:colOff>228600</xdr:colOff>
      <xdr:row>32</xdr:row>
      <xdr:rowOff>180975</xdr:rowOff>
    </xdr:to>
    <xdr:sp>
      <xdr:nvSpPr>
        <xdr:cNvPr id="466" name="Line 281"/>
        <xdr:cNvSpPr>
          <a:spLocks/>
        </xdr:cNvSpPr>
      </xdr:nvSpPr>
      <xdr:spPr>
        <a:xfrm flipH="1">
          <a:off x="23241000" y="7962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228600</xdr:colOff>
      <xdr:row>32</xdr:row>
      <xdr:rowOff>180975</xdr:rowOff>
    </xdr:from>
    <xdr:to>
      <xdr:col>32</xdr:col>
      <xdr:colOff>0</xdr:colOff>
      <xdr:row>33</xdr:row>
      <xdr:rowOff>114300</xdr:rowOff>
    </xdr:to>
    <xdr:sp>
      <xdr:nvSpPr>
        <xdr:cNvPr id="467" name="Line 282"/>
        <xdr:cNvSpPr>
          <a:spLocks/>
        </xdr:cNvSpPr>
      </xdr:nvSpPr>
      <xdr:spPr>
        <a:xfrm flipH="1">
          <a:off x="22498050" y="80295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33</xdr:row>
      <xdr:rowOff>114300</xdr:rowOff>
    </xdr:from>
    <xdr:to>
      <xdr:col>31</xdr:col>
      <xdr:colOff>228600</xdr:colOff>
      <xdr:row>34</xdr:row>
      <xdr:rowOff>114300</xdr:rowOff>
    </xdr:to>
    <xdr:sp>
      <xdr:nvSpPr>
        <xdr:cNvPr id="468" name="Line 283"/>
        <xdr:cNvSpPr>
          <a:spLocks/>
        </xdr:cNvSpPr>
      </xdr:nvSpPr>
      <xdr:spPr>
        <a:xfrm flipH="1">
          <a:off x="22021800" y="8191500"/>
          <a:ext cx="4762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15</xdr:row>
      <xdr:rowOff>104775</xdr:rowOff>
    </xdr:from>
    <xdr:to>
      <xdr:col>35</xdr:col>
      <xdr:colOff>9525</xdr:colOff>
      <xdr:row>18</xdr:row>
      <xdr:rowOff>114300</xdr:rowOff>
    </xdr:to>
    <xdr:sp>
      <xdr:nvSpPr>
        <xdr:cNvPr id="469" name="Line 287"/>
        <xdr:cNvSpPr>
          <a:spLocks/>
        </xdr:cNvSpPr>
      </xdr:nvSpPr>
      <xdr:spPr>
        <a:xfrm>
          <a:off x="22764750" y="4067175"/>
          <a:ext cx="248602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762000</xdr:colOff>
      <xdr:row>19</xdr:row>
      <xdr:rowOff>47625</xdr:rowOff>
    </xdr:from>
    <xdr:to>
      <xdr:col>37</xdr:col>
      <xdr:colOff>0</xdr:colOff>
      <xdr:row>19</xdr:row>
      <xdr:rowOff>114300</xdr:rowOff>
    </xdr:to>
    <xdr:sp>
      <xdr:nvSpPr>
        <xdr:cNvPr id="470" name="Line 288"/>
        <xdr:cNvSpPr>
          <a:spLocks/>
        </xdr:cNvSpPr>
      </xdr:nvSpPr>
      <xdr:spPr>
        <a:xfrm flipH="1" flipV="1">
          <a:off x="26003250" y="4924425"/>
          <a:ext cx="723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</xdr:colOff>
      <xdr:row>18</xdr:row>
      <xdr:rowOff>114300</xdr:rowOff>
    </xdr:from>
    <xdr:to>
      <xdr:col>35</xdr:col>
      <xdr:colOff>762000</xdr:colOff>
      <xdr:row>19</xdr:row>
      <xdr:rowOff>47625</xdr:rowOff>
    </xdr:to>
    <xdr:sp>
      <xdr:nvSpPr>
        <xdr:cNvPr id="471" name="Line 289"/>
        <xdr:cNvSpPr>
          <a:spLocks/>
        </xdr:cNvSpPr>
      </xdr:nvSpPr>
      <xdr:spPr>
        <a:xfrm flipH="1" flipV="1">
          <a:off x="25250775" y="47625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114300</xdr:rowOff>
    </xdr:from>
    <xdr:to>
      <xdr:col>47</xdr:col>
      <xdr:colOff>219075</xdr:colOff>
      <xdr:row>16</xdr:row>
      <xdr:rowOff>180975</xdr:rowOff>
    </xdr:to>
    <xdr:sp>
      <xdr:nvSpPr>
        <xdr:cNvPr id="472" name="Line 290"/>
        <xdr:cNvSpPr>
          <a:spLocks/>
        </xdr:cNvSpPr>
      </xdr:nvSpPr>
      <xdr:spPr>
        <a:xfrm flipH="1">
          <a:off x="33632775" y="4305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219075</xdr:colOff>
      <xdr:row>16</xdr:row>
      <xdr:rowOff>180975</xdr:rowOff>
    </xdr:from>
    <xdr:to>
      <xdr:col>45</xdr:col>
      <xdr:colOff>962025</xdr:colOff>
      <xdr:row>17</xdr:row>
      <xdr:rowOff>114300</xdr:rowOff>
    </xdr:to>
    <xdr:sp>
      <xdr:nvSpPr>
        <xdr:cNvPr id="473" name="Line 291"/>
        <xdr:cNvSpPr>
          <a:spLocks/>
        </xdr:cNvSpPr>
      </xdr:nvSpPr>
      <xdr:spPr>
        <a:xfrm flipH="1">
          <a:off x="32889825" y="4371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17</xdr:row>
      <xdr:rowOff>114300</xdr:rowOff>
    </xdr:from>
    <xdr:to>
      <xdr:col>45</xdr:col>
      <xdr:colOff>219075</xdr:colOff>
      <xdr:row>18</xdr:row>
      <xdr:rowOff>114300</xdr:rowOff>
    </xdr:to>
    <xdr:sp>
      <xdr:nvSpPr>
        <xdr:cNvPr id="474" name="Line 292"/>
        <xdr:cNvSpPr>
          <a:spLocks/>
        </xdr:cNvSpPr>
      </xdr:nvSpPr>
      <xdr:spPr>
        <a:xfrm flipH="1">
          <a:off x="32404050" y="4533900"/>
          <a:ext cx="4857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20</xdr:row>
      <xdr:rowOff>57150</xdr:rowOff>
    </xdr:from>
    <xdr:to>
      <xdr:col>19</xdr:col>
      <xdr:colOff>657225</xdr:colOff>
      <xdr:row>20</xdr:row>
      <xdr:rowOff>171450</xdr:rowOff>
    </xdr:to>
    <xdr:grpSp>
      <xdr:nvGrpSpPr>
        <xdr:cNvPr id="475" name="Group 296"/>
        <xdr:cNvGrpSpPr>
          <a:grpSpLocks/>
        </xdr:cNvGrpSpPr>
      </xdr:nvGrpSpPr>
      <xdr:grpSpPr>
        <a:xfrm>
          <a:off x="13716000" y="5162550"/>
          <a:ext cx="295275" cy="114300"/>
          <a:chOff x="-56" y="-18"/>
          <a:chExt cx="27" cy="12"/>
        </a:xfrm>
        <a:solidFill>
          <a:srgbClr val="FFFFFF"/>
        </a:solidFill>
      </xdr:grpSpPr>
      <xdr:sp>
        <xdr:nvSpPr>
          <xdr:cNvPr id="476" name="Rectangle 297"/>
          <xdr:cNvSpPr>
            <a:spLocks/>
          </xdr:cNvSpPr>
        </xdr:nvSpPr>
        <xdr:spPr>
          <a:xfrm>
            <a:off x="-3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9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99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22</xdr:row>
      <xdr:rowOff>57150</xdr:rowOff>
    </xdr:from>
    <xdr:to>
      <xdr:col>17</xdr:col>
      <xdr:colOff>609600</xdr:colOff>
      <xdr:row>22</xdr:row>
      <xdr:rowOff>171450</xdr:rowOff>
    </xdr:to>
    <xdr:grpSp>
      <xdr:nvGrpSpPr>
        <xdr:cNvPr id="479" name="Group 300"/>
        <xdr:cNvGrpSpPr>
          <a:grpSpLocks/>
        </xdr:cNvGrpSpPr>
      </xdr:nvGrpSpPr>
      <xdr:grpSpPr>
        <a:xfrm>
          <a:off x="12192000" y="561975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480" name="Rectangle 301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302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30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</xdr:colOff>
      <xdr:row>28</xdr:row>
      <xdr:rowOff>57150</xdr:rowOff>
    </xdr:from>
    <xdr:to>
      <xdr:col>18</xdr:col>
      <xdr:colOff>323850</xdr:colOff>
      <xdr:row>28</xdr:row>
      <xdr:rowOff>171450</xdr:rowOff>
    </xdr:to>
    <xdr:grpSp>
      <xdr:nvGrpSpPr>
        <xdr:cNvPr id="483" name="Group 304"/>
        <xdr:cNvGrpSpPr>
          <a:grpSpLocks/>
        </xdr:cNvGrpSpPr>
      </xdr:nvGrpSpPr>
      <xdr:grpSpPr>
        <a:xfrm>
          <a:off x="12887325" y="699135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484" name="Rectangle 305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306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307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29</xdr:row>
      <xdr:rowOff>57150</xdr:rowOff>
    </xdr:from>
    <xdr:to>
      <xdr:col>24</xdr:col>
      <xdr:colOff>419100</xdr:colOff>
      <xdr:row>29</xdr:row>
      <xdr:rowOff>171450</xdr:rowOff>
    </xdr:to>
    <xdr:grpSp>
      <xdr:nvGrpSpPr>
        <xdr:cNvPr id="487" name="Group 308"/>
        <xdr:cNvGrpSpPr>
          <a:grpSpLocks/>
        </xdr:cNvGrpSpPr>
      </xdr:nvGrpSpPr>
      <xdr:grpSpPr>
        <a:xfrm>
          <a:off x="17421225" y="721995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488" name="Rectangle 309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310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311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123825</xdr:colOff>
      <xdr:row>28</xdr:row>
      <xdr:rowOff>57150</xdr:rowOff>
    </xdr:from>
    <xdr:to>
      <xdr:col>28</xdr:col>
      <xdr:colOff>409575</xdr:colOff>
      <xdr:row>28</xdr:row>
      <xdr:rowOff>171450</xdr:rowOff>
    </xdr:to>
    <xdr:grpSp>
      <xdr:nvGrpSpPr>
        <xdr:cNvPr id="491" name="Group 312"/>
        <xdr:cNvGrpSpPr>
          <a:grpSpLocks/>
        </xdr:cNvGrpSpPr>
      </xdr:nvGrpSpPr>
      <xdr:grpSpPr>
        <a:xfrm>
          <a:off x="20393025" y="69913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492" name="Rectangle 313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314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31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219075</xdr:colOff>
      <xdr:row>44</xdr:row>
      <xdr:rowOff>114300</xdr:rowOff>
    </xdr:from>
    <xdr:to>
      <xdr:col>26</xdr:col>
      <xdr:colOff>47625</xdr:colOff>
      <xdr:row>45</xdr:row>
      <xdr:rowOff>85725</xdr:rowOff>
    </xdr:to>
    <xdr:sp>
      <xdr:nvSpPr>
        <xdr:cNvPr id="495" name="Line 317"/>
        <xdr:cNvSpPr>
          <a:spLocks/>
        </xdr:cNvSpPr>
      </xdr:nvSpPr>
      <xdr:spPr>
        <a:xfrm flipH="1" flipV="1">
          <a:off x="17516475" y="10706100"/>
          <a:ext cx="13144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30</xdr:row>
      <xdr:rowOff>114300</xdr:rowOff>
    </xdr:from>
    <xdr:to>
      <xdr:col>13</xdr:col>
      <xdr:colOff>447675</xdr:colOff>
      <xdr:row>31</xdr:row>
      <xdr:rowOff>104775</xdr:rowOff>
    </xdr:to>
    <xdr:sp>
      <xdr:nvSpPr>
        <xdr:cNvPr id="496" name="Line 318"/>
        <xdr:cNvSpPr>
          <a:spLocks/>
        </xdr:cNvSpPr>
      </xdr:nvSpPr>
      <xdr:spPr>
        <a:xfrm flipH="1" flipV="1">
          <a:off x="7715250" y="7505700"/>
          <a:ext cx="16287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657225</xdr:colOff>
      <xdr:row>22</xdr:row>
      <xdr:rowOff>114300</xdr:rowOff>
    </xdr:from>
    <xdr:ext cx="361950" cy="228600"/>
    <xdr:sp>
      <xdr:nvSpPr>
        <xdr:cNvPr id="497" name="text 98"/>
        <xdr:cNvSpPr txBox="1">
          <a:spLocks noChangeArrowheads="1"/>
        </xdr:cNvSpPr>
      </xdr:nvSpPr>
      <xdr:spPr>
        <a:xfrm>
          <a:off x="57102375" y="5676900"/>
          <a:ext cx="3619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84</xdr:col>
      <xdr:colOff>104775</xdr:colOff>
      <xdr:row>27</xdr:row>
      <xdr:rowOff>114300</xdr:rowOff>
    </xdr:from>
    <xdr:to>
      <xdr:col>84</xdr:col>
      <xdr:colOff>419100</xdr:colOff>
      <xdr:row>29</xdr:row>
      <xdr:rowOff>28575</xdr:rowOff>
    </xdr:to>
    <xdr:grpSp>
      <xdr:nvGrpSpPr>
        <xdr:cNvPr id="498" name="Group 322"/>
        <xdr:cNvGrpSpPr>
          <a:grpSpLocks/>
        </xdr:cNvGrpSpPr>
      </xdr:nvGrpSpPr>
      <xdr:grpSpPr>
        <a:xfrm>
          <a:off x="61979175" y="6819900"/>
          <a:ext cx="304800" cy="371475"/>
          <a:chOff x="-37" y="-5477"/>
          <a:chExt cx="28" cy="16224"/>
        </a:xfrm>
        <a:solidFill>
          <a:srgbClr val="FFFFFF"/>
        </a:solidFill>
      </xdr:grpSpPr>
      <xdr:sp>
        <xdr:nvSpPr>
          <xdr:cNvPr id="499" name="Line 323"/>
          <xdr:cNvSpPr>
            <a:spLocks/>
          </xdr:cNvSpPr>
        </xdr:nvSpPr>
        <xdr:spPr>
          <a:xfrm flipH="1">
            <a:off x="-23" y="-54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324"/>
          <xdr:cNvSpPr>
            <a:spLocks/>
          </xdr:cNvSpPr>
        </xdr:nvSpPr>
        <xdr:spPr>
          <a:xfrm>
            <a:off x="-37" y="-13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22</xdr:row>
      <xdr:rowOff>209550</xdr:rowOff>
    </xdr:from>
    <xdr:to>
      <xdr:col>80</xdr:col>
      <xdr:colOff>419100</xdr:colOff>
      <xdr:row>24</xdr:row>
      <xdr:rowOff>114300</xdr:rowOff>
    </xdr:to>
    <xdr:grpSp>
      <xdr:nvGrpSpPr>
        <xdr:cNvPr id="501" name="Group 325"/>
        <xdr:cNvGrpSpPr>
          <a:grpSpLocks/>
        </xdr:cNvGrpSpPr>
      </xdr:nvGrpSpPr>
      <xdr:grpSpPr>
        <a:xfrm>
          <a:off x="59007375" y="5772150"/>
          <a:ext cx="304800" cy="361950"/>
          <a:chOff x="-37" y="-1237"/>
          <a:chExt cx="28" cy="15808"/>
        </a:xfrm>
        <a:solidFill>
          <a:srgbClr val="FFFFFF"/>
        </a:solidFill>
      </xdr:grpSpPr>
      <xdr:sp>
        <xdr:nvSpPr>
          <xdr:cNvPr id="502" name="Line 326"/>
          <xdr:cNvSpPr>
            <a:spLocks/>
          </xdr:cNvSpPr>
        </xdr:nvSpPr>
        <xdr:spPr>
          <a:xfrm>
            <a:off x="-23" y="108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327"/>
          <xdr:cNvSpPr>
            <a:spLocks/>
          </xdr:cNvSpPr>
        </xdr:nvSpPr>
        <xdr:spPr>
          <a:xfrm>
            <a:off x="-37" y="-12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27</xdr:row>
      <xdr:rowOff>114300</xdr:rowOff>
    </xdr:from>
    <xdr:to>
      <xdr:col>79</xdr:col>
      <xdr:colOff>647700</xdr:colOff>
      <xdr:row>29</xdr:row>
      <xdr:rowOff>28575</xdr:rowOff>
    </xdr:to>
    <xdr:grpSp>
      <xdr:nvGrpSpPr>
        <xdr:cNvPr id="504" name="Group 328"/>
        <xdr:cNvGrpSpPr>
          <a:grpSpLocks/>
        </xdr:cNvGrpSpPr>
      </xdr:nvGrpSpPr>
      <xdr:grpSpPr>
        <a:xfrm>
          <a:off x="58273950" y="6819900"/>
          <a:ext cx="304800" cy="371475"/>
          <a:chOff x="-58" y="-5477"/>
          <a:chExt cx="28" cy="16224"/>
        </a:xfrm>
        <a:solidFill>
          <a:srgbClr val="FFFFFF"/>
        </a:solidFill>
      </xdr:grpSpPr>
      <xdr:sp>
        <xdr:nvSpPr>
          <xdr:cNvPr id="505" name="Line 329"/>
          <xdr:cNvSpPr>
            <a:spLocks/>
          </xdr:cNvSpPr>
        </xdr:nvSpPr>
        <xdr:spPr>
          <a:xfrm flipH="1">
            <a:off x="-44" y="-54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330"/>
          <xdr:cNvSpPr>
            <a:spLocks/>
          </xdr:cNvSpPr>
        </xdr:nvSpPr>
        <xdr:spPr>
          <a:xfrm>
            <a:off x="-58" y="-13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29</xdr:row>
      <xdr:rowOff>114300</xdr:rowOff>
    </xdr:from>
    <xdr:to>
      <xdr:col>77</xdr:col>
      <xdr:colOff>628650</xdr:colOff>
      <xdr:row>31</xdr:row>
      <xdr:rowOff>38100</xdr:rowOff>
    </xdr:to>
    <xdr:grpSp>
      <xdr:nvGrpSpPr>
        <xdr:cNvPr id="507" name="Group 331"/>
        <xdr:cNvGrpSpPr>
          <a:grpSpLocks/>
        </xdr:cNvGrpSpPr>
      </xdr:nvGrpSpPr>
      <xdr:grpSpPr>
        <a:xfrm>
          <a:off x="56769000" y="7277100"/>
          <a:ext cx="304800" cy="381000"/>
          <a:chOff x="-59" y="-5509"/>
          <a:chExt cx="28" cy="16640"/>
        </a:xfrm>
        <a:solidFill>
          <a:srgbClr val="FFFFFF"/>
        </a:solidFill>
      </xdr:grpSpPr>
      <xdr:sp>
        <xdr:nvSpPr>
          <xdr:cNvPr id="508" name="Line 332"/>
          <xdr:cNvSpPr>
            <a:spLocks/>
          </xdr:cNvSpPr>
        </xdr:nvSpPr>
        <xdr:spPr>
          <a:xfrm flipH="1">
            <a:off x="-45" y="-550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333"/>
          <xdr:cNvSpPr>
            <a:spLocks/>
          </xdr:cNvSpPr>
        </xdr:nvSpPr>
        <xdr:spPr>
          <a:xfrm>
            <a:off x="-59" y="-93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923925</xdr:colOff>
      <xdr:row>31</xdr:row>
      <xdr:rowOff>57150</xdr:rowOff>
    </xdr:from>
    <xdr:to>
      <xdr:col>76</xdr:col>
      <xdr:colOff>304800</xdr:colOff>
      <xdr:row>31</xdr:row>
      <xdr:rowOff>180975</xdr:rowOff>
    </xdr:to>
    <xdr:sp>
      <xdr:nvSpPr>
        <xdr:cNvPr id="510" name="kreslení 417"/>
        <xdr:cNvSpPr>
          <a:spLocks/>
        </xdr:cNvSpPr>
      </xdr:nvSpPr>
      <xdr:spPr>
        <a:xfrm>
          <a:off x="55883175" y="7677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30</xdr:row>
      <xdr:rowOff>219075</xdr:rowOff>
    </xdr:from>
    <xdr:to>
      <xdr:col>74</xdr:col>
      <xdr:colOff>409575</xdr:colOff>
      <xdr:row>32</xdr:row>
      <xdr:rowOff>114300</xdr:rowOff>
    </xdr:to>
    <xdr:grpSp>
      <xdr:nvGrpSpPr>
        <xdr:cNvPr id="511" name="Group 335"/>
        <xdr:cNvGrpSpPr>
          <a:grpSpLocks/>
        </xdr:cNvGrpSpPr>
      </xdr:nvGrpSpPr>
      <xdr:grpSpPr>
        <a:xfrm>
          <a:off x="54540150" y="7610475"/>
          <a:ext cx="304800" cy="352425"/>
          <a:chOff x="-38" y="-949"/>
          <a:chExt cx="28" cy="15392"/>
        </a:xfrm>
        <a:solidFill>
          <a:srgbClr val="FFFFFF"/>
        </a:solidFill>
      </xdr:grpSpPr>
      <xdr:sp>
        <xdr:nvSpPr>
          <xdr:cNvPr id="512" name="Line 336"/>
          <xdr:cNvSpPr>
            <a:spLocks/>
          </xdr:cNvSpPr>
        </xdr:nvSpPr>
        <xdr:spPr>
          <a:xfrm>
            <a:off x="-24" y="1111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337"/>
          <xdr:cNvSpPr>
            <a:spLocks/>
          </xdr:cNvSpPr>
        </xdr:nvSpPr>
        <xdr:spPr>
          <a:xfrm>
            <a:off x="-38" y="-9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39</xdr:row>
      <xdr:rowOff>114300</xdr:rowOff>
    </xdr:from>
    <xdr:to>
      <xdr:col>74</xdr:col>
      <xdr:colOff>409575</xdr:colOff>
      <xdr:row>41</xdr:row>
      <xdr:rowOff>38100</xdr:rowOff>
    </xdr:to>
    <xdr:grpSp>
      <xdr:nvGrpSpPr>
        <xdr:cNvPr id="514" name="Group 338"/>
        <xdr:cNvGrpSpPr>
          <a:grpSpLocks/>
        </xdr:cNvGrpSpPr>
      </xdr:nvGrpSpPr>
      <xdr:grpSpPr>
        <a:xfrm>
          <a:off x="54540150" y="9563100"/>
          <a:ext cx="304800" cy="381000"/>
          <a:chOff x="-38" y="-5669"/>
          <a:chExt cx="28" cy="16640"/>
        </a:xfrm>
        <a:solidFill>
          <a:srgbClr val="FFFFFF"/>
        </a:solidFill>
      </xdr:grpSpPr>
      <xdr:sp>
        <xdr:nvSpPr>
          <xdr:cNvPr id="515" name="Line 339"/>
          <xdr:cNvSpPr>
            <a:spLocks/>
          </xdr:cNvSpPr>
        </xdr:nvSpPr>
        <xdr:spPr>
          <a:xfrm flipH="1">
            <a:off x="-24" y="-566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340"/>
          <xdr:cNvSpPr>
            <a:spLocks/>
          </xdr:cNvSpPr>
        </xdr:nvSpPr>
        <xdr:spPr>
          <a:xfrm>
            <a:off x="-38" y="-109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41</xdr:row>
      <xdr:rowOff>114300</xdr:rowOff>
    </xdr:from>
    <xdr:to>
      <xdr:col>73</xdr:col>
      <xdr:colOff>628650</xdr:colOff>
      <xdr:row>43</xdr:row>
      <xdr:rowOff>38100</xdr:rowOff>
    </xdr:to>
    <xdr:grpSp>
      <xdr:nvGrpSpPr>
        <xdr:cNvPr id="517" name="Group 341"/>
        <xdr:cNvGrpSpPr>
          <a:grpSpLocks/>
        </xdr:cNvGrpSpPr>
      </xdr:nvGrpSpPr>
      <xdr:grpSpPr>
        <a:xfrm>
          <a:off x="53797200" y="10020300"/>
          <a:ext cx="304800" cy="381000"/>
          <a:chOff x="-59" y="-5701"/>
          <a:chExt cx="28" cy="16640"/>
        </a:xfrm>
        <a:solidFill>
          <a:srgbClr val="FFFFFF"/>
        </a:solidFill>
      </xdr:grpSpPr>
      <xdr:sp>
        <xdr:nvSpPr>
          <xdr:cNvPr id="518" name="Line 342"/>
          <xdr:cNvSpPr>
            <a:spLocks/>
          </xdr:cNvSpPr>
        </xdr:nvSpPr>
        <xdr:spPr>
          <a:xfrm flipH="1">
            <a:off x="-45" y="-57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343"/>
          <xdr:cNvSpPr>
            <a:spLocks/>
          </xdr:cNvSpPr>
        </xdr:nvSpPr>
        <xdr:spPr>
          <a:xfrm>
            <a:off x="-59" y="-11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31</xdr:row>
      <xdr:rowOff>219075</xdr:rowOff>
    </xdr:from>
    <xdr:to>
      <xdr:col>73</xdr:col>
      <xdr:colOff>628650</xdr:colOff>
      <xdr:row>33</xdr:row>
      <xdr:rowOff>114300</xdr:rowOff>
    </xdr:to>
    <xdr:grpSp>
      <xdr:nvGrpSpPr>
        <xdr:cNvPr id="520" name="Group 344"/>
        <xdr:cNvGrpSpPr>
          <a:grpSpLocks/>
        </xdr:cNvGrpSpPr>
      </xdr:nvGrpSpPr>
      <xdr:grpSpPr>
        <a:xfrm>
          <a:off x="53797200" y="7839075"/>
          <a:ext cx="304800" cy="352425"/>
          <a:chOff x="-59" y="-965"/>
          <a:chExt cx="28" cy="15392"/>
        </a:xfrm>
        <a:solidFill>
          <a:srgbClr val="FFFFFF"/>
        </a:solidFill>
      </xdr:grpSpPr>
      <xdr:sp>
        <xdr:nvSpPr>
          <xdr:cNvPr id="521" name="Line 345"/>
          <xdr:cNvSpPr>
            <a:spLocks/>
          </xdr:cNvSpPr>
        </xdr:nvSpPr>
        <xdr:spPr>
          <a:xfrm>
            <a:off x="-45" y="1109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46"/>
          <xdr:cNvSpPr>
            <a:spLocks/>
          </xdr:cNvSpPr>
        </xdr:nvSpPr>
        <xdr:spPr>
          <a:xfrm>
            <a:off x="-59" y="-96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95250</xdr:colOff>
      <xdr:row>40</xdr:row>
      <xdr:rowOff>114300</xdr:rowOff>
    </xdr:from>
    <xdr:to>
      <xdr:col>72</xdr:col>
      <xdr:colOff>409575</xdr:colOff>
      <xdr:row>42</xdr:row>
      <xdr:rowOff>38100</xdr:rowOff>
    </xdr:to>
    <xdr:grpSp>
      <xdr:nvGrpSpPr>
        <xdr:cNvPr id="523" name="Group 347"/>
        <xdr:cNvGrpSpPr>
          <a:grpSpLocks/>
        </xdr:cNvGrpSpPr>
      </xdr:nvGrpSpPr>
      <xdr:grpSpPr>
        <a:xfrm>
          <a:off x="53054250" y="9791700"/>
          <a:ext cx="304800" cy="381000"/>
          <a:chOff x="-38" y="-5685"/>
          <a:chExt cx="28" cy="16640"/>
        </a:xfrm>
        <a:solidFill>
          <a:srgbClr val="FFFFFF"/>
        </a:solidFill>
      </xdr:grpSpPr>
      <xdr:sp>
        <xdr:nvSpPr>
          <xdr:cNvPr id="524" name="Line 348"/>
          <xdr:cNvSpPr>
            <a:spLocks/>
          </xdr:cNvSpPr>
        </xdr:nvSpPr>
        <xdr:spPr>
          <a:xfrm flipH="1">
            <a:off x="-24" y="-568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349"/>
          <xdr:cNvSpPr>
            <a:spLocks/>
          </xdr:cNvSpPr>
        </xdr:nvSpPr>
        <xdr:spPr>
          <a:xfrm>
            <a:off x="-38" y="-110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95250</xdr:colOff>
      <xdr:row>45</xdr:row>
      <xdr:rowOff>114300</xdr:rowOff>
    </xdr:from>
    <xdr:to>
      <xdr:col>72</xdr:col>
      <xdr:colOff>409575</xdr:colOff>
      <xdr:row>47</xdr:row>
      <xdr:rowOff>38100</xdr:rowOff>
    </xdr:to>
    <xdr:grpSp>
      <xdr:nvGrpSpPr>
        <xdr:cNvPr id="526" name="Group 350"/>
        <xdr:cNvGrpSpPr>
          <a:grpSpLocks/>
        </xdr:cNvGrpSpPr>
      </xdr:nvGrpSpPr>
      <xdr:grpSpPr>
        <a:xfrm>
          <a:off x="53054250" y="10934700"/>
          <a:ext cx="304800" cy="381000"/>
          <a:chOff x="-38" y="-5765"/>
          <a:chExt cx="28" cy="16640"/>
        </a:xfrm>
        <a:solidFill>
          <a:srgbClr val="FFFFFF"/>
        </a:solidFill>
      </xdr:grpSpPr>
      <xdr:sp>
        <xdr:nvSpPr>
          <xdr:cNvPr id="527" name="Line 351"/>
          <xdr:cNvSpPr>
            <a:spLocks/>
          </xdr:cNvSpPr>
        </xdr:nvSpPr>
        <xdr:spPr>
          <a:xfrm flipH="1">
            <a:off x="-24" y="-576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52"/>
          <xdr:cNvSpPr>
            <a:spLocks/>
          </xdr:cNvSpPr>
        </xdr:nvSpPr>
        <xdr:spPr>
          <a:xfrm>
            <a:off x="-38" y="-118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34</xdr:row>
      <xdr:rowOff>114300</xdr:rowOff>
    </xdr:from>
    <xdr:to>
      <xdr:col>71</xdr:col>
      <xdr:colOff>628650</xdr:colOff>
      <xdr:row>36</xdr:row>
      <xdr:rowOff>38100</xdr:rowOff>
    </xdr:to>
    <xdr:grpSp>
      <xdr:nvGrpSpPr>
        <xdr:cNvPr id="529" name="Group 353"/>
        <xdr:cNvGrpSpPr>
          <a:grpSpLocks/>
        </xdr:cNvGrpSpPr>
      </xdr:nvGrpSpPr>
      <xdr:grpSpPr>
        <a:xfrm>
          <a:off x="52311300" y="8420100"/>
          <a:ext cx="304800" cy="381000"/>
          <a:chOff x="-59" y="-5589"/>
          <a:chExt cx="28" cy="16640"/>
        </a:xfrm>
        <a:solidFill>
          <a:srgbClr val="FFFFFF"/>
        </a:solidFill>
      </xdr:grpSpPr>
      <xdr:sp>
        <xdr:nvSpPr>
          <xdr:cNvPr id="530" name="Line 354"/>
          <xdr:cNvSpPr>
            <a:spLocks/>
          </xdr:cNvSpPr>
        </xdr:nvSpPr>
        <xdr:spPr>
          <a:xfrm flipH="1">
            <a:off x="-45" y="-558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55"/>
          <xdr:cNvSpPr>
            <a:spLocks/>
          </xdr:cNvSpPr>
        </xdr:nvSpPr>
        <xdr:spPr>
          <a:xfrm>
            <a:off x="-59" y="-101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95250</xdr:colOff>
      <xdr:row>30</xdr:row>
      <xdr:rowOff>219075</xdr:rowOff>
    </xdr:from>
    <xdr:to>
      <xdr:col>70</xdr:col>
      <xdr:colOff>409575</xdr:colOff>
      <xdr:row>32</xdr:row>
      <xdr:rowOff>114300</xdr:rowOff>
    </xdr:to>
    <xdr:grpSp>
      <xdr:nvGrpSpPr>
        <xdr:cNvPr id="532" name="Group 356"/>
        <xdr:cNvGrpSpPr>
          <a:grpSpLocks/>
        </xdr:cNvGrpSpPr>
      </xdr:nvGrpSpPr>
      <xdr:grpSpPr>
        <a:xfrm>
          <a:off x="51568350" y="7610475"/>
          <a:ext cx="304800" cy="352425"/>
          <a:chOff x="-38" y="-949"/>
          <a:chExt cx="28" cy="15392"/>
        </a:xfrm>
        <a:solidFill>
          <a:srgbClr val="FFFFFF"/>
        </a:solidFill>
      </xdr:grpSpPr>
      <xdr:sp>
        <xdr:nvSpPr>
          <xdr:cNvPr id="533" name="Line 357"/>
          <xdr:cNvSpPr>
            <a:spLocks/>
          </xdr:cNvSpPr>
        </xdr:nvSpPr>
        <xdr:spPr>
          <a:xfrm>
            <a:off x="-24" y="1111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358"/>
          <xdr:cNvSpPr>
            <a:spLocks/>
          </xdr:cNvSpPr>
        </xdr:nvSpPr>
        <xdr:spPr>
          <a:xfrm>
            <a:off x="-38" y="-9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</xdr:colOff>
      <xdr:row>40</xdr:row>
      <xdr:rowOff>219075</xdr:rowOff>
    </xdr:from>
    <xdr:to>
      <xdr:col>68</xdr:col>
      <xdr:colOff>409575</xdr:colOff>
      <xdr:row>42</xdr:row>
      <xdr:rowOff>114300</xdr:rowOff>
    </xdr:to>
    <xdr:grpSp>
      <xdr:nvGrpSpPr>
        <xdr:cNvPr id="535" name="Group 359"/>
        <xdr:cNvGrpSpPr>
          <a:grpSpLocks/>
        </xdr:cNvGrpSpPr>
      </xdr:nvGrpSpPr>
      <xdr:grpSpPr>
        <a:xfrm>
          <a:off x="50082450" y="9896475"/>
          <a:ext cx="304800" cy="352425"/>
          <a:chOff x="-38" y="-1109"/>
          <a:chExt cx="28" cy="15392"/>
        </a:xfrm>
        <a:solidFill>
          <a:srgbClr val="FFFFFF"/>
        </a:solidFill>
      </xdr:grpSpPr>
      <xdr:sp>
        <xdr:nvSpPr>
          <xdr:cNvPr id="536" name="Line 360"/>
          <xdr:cNvSpPr>
            <a:spLocks/>
          </xdr:cNvSpPr>
        </xdr:nvSpPr>
        <xdr:spPr>
          <a:xfrm>
            <a:off x="-24" y="1095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361"/>
          <xdr:cNvSpPr>
            <a:spLocks/>
          </xdr:cNvSpPr>
        </xdr:nvSpPr>
        <xdr:spPr>
          <a:xfrm>
            <a:off x="-38" y="-110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476250</xdr:colOff>
      <xdr:row>29</xdr:row>
      <xdr:rowOff>114300</xdr:rowOff>
    </xdr:from>
    <xdr:to>
      <xdr:col>77</xdr:col>
      <xdr:colOff>476250</xdr:colOff>
      <xdr:row>33</xdr:row>
      <xdr:rowOff>114300</xdr:rowOff>
    </xdr:to>
    <xdr:sp>
      <xdr:nvSpPr>
        <xdr:cNvPr id="538" name="Line 362"/>
        <xdr:cNvSpPr>
          <a:spLocks/>
        </xdr:cNvSpPr>
      </xdr:nvSpPr>
      <xdr:spPr>
        <a:xfrm flipH="1">
          <a:off x="53949600" y="72771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29</xdr:row>
      <xdr:rowOff>114300</xdr:rowOff>
    </xdr:from>
    <xdr:to>
      <xdr:col>77</xdr:col>
      <xdr:colOff>476250</xdr:colOff>
      <xdr:row>39</xdr:row>
      <xdr:rowOff>114300</xdr:rowOff>
    </xdr:to>
    <xdr:sp>
      <xdr:nvSpPr>
        <xdr:cNvPr id="539" name="Line 363"/>
        <xdr:cNvSpPr>
          <a:spLocks/>
        </xdr:cNvSpPr>
      </xdr:nvSpPr>
      <xdr:spPr>
        <a:xfrm flipH="1">
          <a:off x="54692550" y="7277100"/>
          <a:ext cx="22288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39</xdr:row>
      <xdr:rowOff>114300</xdr:rowOff>
    </xdr:from>
    <xdr:to>
      <xdr:col>74</xdr:col>
      <xdr:colOff>238125</xdr:colOff>
      <xdr:row>40</xdr:row>
      <xdr:rowOff>114300</xdr:rowOff>
    </xdr:to>
    <xdr:sp>
      <xdr:nvSpPr>
        <xdr:cNvPr id="540" name="Line 364"/>
        <xdr:cNvSpPr>
          <a:spLocks/>
        </xdr:cNvSpPr>
      </xdr:nvSpPr>
      <xdr:spPr>
        <a:xfrm flipH="1">
          <a:off x="53206650" y="95631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33</xdr:row>
      <xdr:rowOff>114300</xdr:rowOff>
    </xdr:from>
    <xdr:to>
      <xdr:col>73</xdr:col>
      <xdr:colOff>476250</xdr:colOff>
      <xdr:row>34</xdr:row>
      <xdr:rowOff>114300</xdr:rowOff>
    </xdr:to>
    <xdr:sp>
      <xdr:nvSpPr>
        <xdr:cNvPr id="541" name="Line 365"/>
        <xdr:cNvSpPr>
          <a:spLocks/>
        </xdr:cNvSpPr>
      </xdr:nvSpPr>
      <xdr:spPr>
        <a:xfrm flipH="1">
          <a:off x="52454175" y="8191500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32</xdr:row>
      <xdr:rowOff>114300</xdr:rowOff>
    </xdr:from>
    <xdr:to>
      <xdr:col>73</xdr:col>
      <xdr:colOff>476250</xdr:colOff>
      <xdr:row>33</xdr:row>
      <xdr:rowOff>114300</xdr:rowOff>
    </xdr:to>
    <xdr:sp>
      <xdr:nvSpPr>
        <xdr:cNvPr id="542" name="Line 366"/>
        <xdr:cNvSpPr>
          <a:spLocks/>
        </xdr:cNvSpPr>
      </xdr:nvSpPr>
      <xdr:spPr>
        <a:xfrm flipH="1" flipV="1">
          <a:off x="51720750" y="7962900"/>
          <a:ext cx="2228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31</xdr:row>
      <xdr:rowOff>76200</xdr:rowOff>
    </xdr:from>
    <xdr:to>
      <xdr:col>70</xdr:col>
      <xdr:colOff>247650</xdr:colOff>
      <xdr:row>32</xdr:row>
      <xdr:rowOff>114300</xdr:rowOff>
    </xdr:to>
    <xdr:sp>
      <xdr:nvSpPr>
        <xdr:cNvPr id="543" name="Line 367"/>
        <xdr:cNvSpPr>
          <a:spLocks/>
        </xdr:cNvSpPr>
      </xdr:nvSpPr>
      <xdr:spPr>
        <a:xfrm flipH="1" flipV="1">
          <a:off x="50853975" y="7696200"/>
          <a:ext cx="8667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114300</xdr:rowOff>
    </xdr:from>
    <xdr:to>
      <xdr:col>68</xdr:col>
      <xdr:colOff>285750</xdr:colOff>
      <xdr:row>30</xdr:row>
      <xdr:rowOff>180975</xdr:rowOff>
    </xdr:to>
    <xdr:sp>
      <xdr:nvSpPr>
        <xdr:cNvPr id="544" name="Line 368"/>
        <xdr:cNvSpPr>
          <a:spLocks/>
        </xdr:cNvSpPr>
      </xdr:nvSpPr>
      <xdr:spPr>
        <a:xfrm flipH="1" flipV="1">
          <a:off x="49530000" y="7505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285750</xdr:colOff>
      <xdr:row>30</xdr:row>
      <xdr:rowOff>180975</xdr:rowOff>
    </xdr:from>
    <xdr:to>
      <xdr:col>69</xdr:col>
      <xdr:colOff>352425</xdr:colOff>
      <xdr:row>31</xdr:row>
      <xdr:rowOff>76200</xdr:rowOff>
    </xdr:to>
    <xdr:sp>
      <xdr:nvSpPr>
        <xdr:cNvPr id="545" name="Line 369"/>
        <xdr:cNvSpPr>
          <a:spLocks/>
        </xdr:cNvSpPr>
      </xdr:nvSpPr>
      <xdr:spPr>
        <a:xfrm flipH="1" flipV="1">
          <a:off x="50272950" y="7572375"/>
          <a:ext cx="5810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34</xdr:row>
      <xdr:rowOff>114300</xdr:rowOff>
    </xdr:from>
    <xdr:to>
      <xdr:col>71</xdr:col>
      <xdr:colOff>476250</xdr:colOff>
      <xdr:row>35</xdr:row>
      <xdr:rowOff>104775</xdr:rowOff>
    </xdr:to>
    <xdr:sp>
      <xdr:nvSpPr>
        <xdr:cNvPr id="546" name="Line 370"/>
        <xdr:cNvSpPr>
          <a:spLocks/>
        </xdr:cNvSpPr>
      </xdr:nvSpPr>
      <xdr:spPr>
        <a:xfrm flipH="1">
          <a:off x="51930300" y="8420100"/>
          <a:ext cx="533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371475</xdr:colOff>
      <xdr:row>38</xdr:row>
      <xdr:rowOff>38100</xdr:rowOff>
    </xdr:from>
    <xdr:to>
      <xdr:col>69</xdr:col>
      <xdr:colOff>714375</xdr:colOff>
      <xdr:row>38</xdr:row>
      <xdr:rowOff>114300</xdr:rowOff>
    </xdr:to>
    <xdr:sp>
      <xdr:nvSpPr>
        <xdr:cNvPr id="547" name="Line 371"/>
        <xdr:cNvSpPr>
          <a:spLocks/>
        </xdr:cNvSpPr>
      </xdr:nvSpPr>
      <xdr:spPr>
        <a:xfrm flipH="1">
          <a:off x="50358675" y="9258300"/>
          <a:ext cx="857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714375</xdr:colOff>
      <xdr:row>37</xdr:row>
      <xdr:rowOff>104775</xdr:rowOff>
    </xdr:from>
    <xdr:to>
      <xdr:col>70</xdr:col>
      <xdr:colOff>485775</xdr:colOff>
      <xdr:row>38</xdr:row>
      <xdr:rowOff>38100</xdr:rowOff>
    </xdr:to>
    <xdr:sp>
      <xdr:nvSpPr>
        <xdr:cNvPr id="548" name="Line 372"/>
        <xdr:cNvSpPr>
          <a:spLocks/>
        </xdr:cNvSpPr>
      </xdr:nvSpPr>
      <xdr:spPr>
        <a:xfrm flipH="1">
          <a:off x="51215925" y="9096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32</xdr:row>
      <xdr:rowOff>114300</xdr:rowOff>
    </xdr:from>
    <xdr:to>
      <xdr:col>74</xdr:col>
      <xdr:colOff>247650</xdr:colOff>
      <xdr:row>37</xdr:row>
      <xdr:rowOff>95250</xdr:rowOff>
    </xdr:to>
    <xdr:sp>
      <xdr:nvSpPr>
        <xdr:cNvPr id="549" name="Line 373"/>
        <xdr:cNvSpPr>
          <a:spLocks/>
        </xdr:cNvSpPr>
      </xdr:nvSpPr>
      <xdr:spPr>
        <a:xfrm flipH="1">
          <a:off x="51977925" y="7962900"/>
          <a:ext cx="27146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200025</xdr:colOff>
      <xdr:row>40</xdr:row>
      <xdr:rowOff>38100</xdr:rowOff>
    </xdr:from>
    <xdr:to>
      <xdr:col>70</xdr:col>
      <xdr:colOff>47625</xdr:colOff>
      <xdr:row>40</xdr:row>
      <xdr:rowOff>114300</xdr:rowOff>
    </xdr:to>
    <xdr:sp>
      <xdr:nvSpPr>
        <xdr:cNvPr id="550" name="Line 374"/>
        <xdr:cNvSpPr>
          <a:spLocks/>
        </xdr:cNvSpPr>
      </xdr:nvSpPr>
      <xdr:spPr>
        <a:xfrm flipH="1">
          <a:off x="50701575" y="9715500"/>
          <a:ext cx="8191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</xdr:colOff>
      <xdr:row>39</xdr:row>
      <xdr:rowOff>104775</xdr:rowOff>
    </xdr:from>
    <xdr:to>
      <xdr:col>71</xdr:col>
      <xdr:colOff>257175</xdr:colOff>
      <xdr:row>40</xdr:row>
      <xdr:rowOff>38100</xdr:rowOff>
    </xdr:to>
    <xdr:sp>
      <xdr:nvSpPr>
        <xdr:cNvPr id="551" name="Line 375"/>
        <xdr:cNvSpPr>
          <a:spLocks/>
        </xdr:cNvSpPr>
      </xdr:nvSpPr>
      <xdr:spPr>
        <a:xfrm flipH="1">
          <a:off x="51520725" y="9553575"/>
          <a:ext cx="7239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36</xdr:row>
      <xdr:rowOff>114300</xdr:rowOff>
    </xdr:from>
    <xdr:to>
      <xdr:col>73</xdr:col>
      <xdr:colOff>457200</xdr:colOff>
      <xdr:row>39</xdr:row>
      <xdr:rowOff>104775</xdr:rowOff>
    </xdr:to>
    <xdr:sp>
      <xdr:nvSpPr>
        <xdr:cNvPr id="552" name="Line 376"/>
        <xdr:cNvSpPr>
          <a:spLocks/>
        </xdr:cNvSpPr>
      </xdr:nvSpPr>
      <xdr:spPr>
        <a:xfrm flipH="1">
          <a:off x="52263675" y="8877300"/>
          <a:ext cx="16668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39</xdr:row>
      <xdr:rowOff>123825</xdr:rowOff>
    </xdr:from>
    <xdr:to>
      <xdr:col>74</xdr:col>
      <xdr:colOff>247650</xdr:colOff>
      <xdr:row>41</xdr:row>
      <xdr:rowOff>104775</xdr:rowOff>
    </xdr:to>
    <xdr:sp>
      <xdr:nvSpPr>
        <xdr:cNvPr id="553" name="Line 379"/>
        <xdr:cNvSpPr>
          <a:spLocks/>
        </xdr:cNvSpPr>
      </xdr:nvSpPr>
      <xdr:spPr>
        <a:xfrm flipH="1">
          <a:off x="53949600" y="9572625"/>
          <a:ext cx="7429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41</xdr:row>
      <xdr:rowOff>114300</xdr:rowOff>
    </xdr:from>
    <xdr:to>
      <xdr:col>73</xdr:col>
      <xdr:colOff>476250</xdr:colOff>
      <xdr:row>45</xdr:row>
      <xdr:rowOff>104775</xdr:rowOff>
    </xdr:to>
    <xdr:sp>
      <xdr:nvSpPr>
        <xdr:cNvPr id="554" name="Line 380"/>
        <xdr:cNvSpPr>
          <a:spLocks/>
        </xdr:cNvSpPr>
      </xdr:nvSpPr>
      <xdr:spPr>
        <a:xfrm flipH="1">
          <a:off x="53206650" y="10020300"/>
          <a:ext cx="7429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40</xdr:row>
      <xdr:rowOff>114300</xdr:rowOff>
    </xdr:from>
    <xdr:to>
      <xdr:col>72</xdr:col>
      <xdr:colOff>247650</xdr:colOff>
      <xdr:row>42</xdr:row>
      <xdr:rowOff>114300</xdr:rowOff>
    </xdr:to>
    <xdr:sp>
      <xdr:nvSpPr>
        <xdr:cNvPr id="555" name="Line 381"/>
        <xdr:cNvSpPr>
          <a:spLocks/>
        </xdr:cNvSpPr>
      </xdr:nvSpPr>
      <xdr:spPr>
        <a:xfrm flipH="1">
          <a:off x="50234850" y="979170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571500</xdr:colOff>
      <xdr:row>44</xdr:row>
      <xdr:rowOff>38100</xdr:rowOff>
    </xdr:from>
    <xdr:to>
      <xdr:col>66</xdr:col>
      <xdr:colOff>447675</xdr:colOff>
      <xdr:row>44</xdr:row>
      <xdr:rowOff>114300</xdr:rowOff>
    </xdr:to>
    <xdr:sp>
      <xdr:nvSpPr>
        <xdr:cNvPr id="556" name="Line 382"/>
        <xdr:cNvSpPr>
          <a:spLocks/>
        </xdr:cNvSpPr>
      </xdr:nvSpPr>
      <xdr:spPr>
        <a:xfrm flipH="1">
          <a:off x="48101250" y="10629900"/>
          <a:ext cx="847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43</xdr:row>
      <xdr:rowOff>114300</xdr:rowOff>
    </xdr:from>
    <xdr:to>
      <xdr:col>67</xdr:col>
      <xdr:colOff>657225</xdr:colOff>
      <xdr:row>44</xdr:row>
      <xdr:rowOff>38100</xdr:rowOff>
    </xdr:to>
    <xdr:sp>
      <xdr:nvSpPr>
        <xdr:cNvPr id="557" name="Line 383"/>
        <xdr:cNvSpPr>
          <a:spLocks/>
        </xdr:cNvSpPr>
      </xdr:nvSpPr>
      <xdr:spPr>
        <a:xfrm flipH="1">
          <a:off x="48968025" y="10477500"/>
          <a:ext cx="7048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657225</xdr:colOff>
      <xdr:row>42</xdr:row>
      <xdr:rowOff>123825</xdr:rowOff>
    </xdr:from>
    <xdr:to>
      <xdr:col>68</xdr:col>
      <xdr:colOff>219075</xdr:colOff>
      <xdr:row>43</xdr:row>
      <xdr:rowOff>114300</xdr:rowOff>
    </xdr:to>
    <xdr:sp>
      <xdr:nvSpPr>
        <xdr:cNvPr id="558" name="Line 384"/>
        <xdr:cNvSpPr>
          <a:spLocks/>
        </xdr:cNvSpPr>
      </xdr:nvSpPr>
      <xdr:spPr>
        <a:xfrm flipH="1">
          <a:off x="49672875" y="10258425"/>
          <a:ext cx="533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46</xdr:row>
      <xdr:rowOff>47625</xdr:rowOff>
    </xdr:from>
    <xdr:to>
      <xdr:col>67</xdr:col>
      <xdr:colOff>695325</xdr:colOff>
      <xdr:row>46</xdr:row>
      <xdr:rowOff>114300</xdr:rowOff>
    </xdr:to>
    <xdr:sp>
      <xdr:nvSpPr>
        <xdr:cNvPr id="559" name="Line 386"/>
        <xdr:cNvSpPr>
          <a:spLocks/>
        </xdr:cNvSpPr>
      </xdr:nvSpPr>
      <xdr:spPr>
        <a:xfrm flipH="1">
          <a:off x="49006125" y="11096625"/>
          <a:ext cx="7048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695325</xdr:colOff>
      <xdr:row>45</xdr:row>
      <xdr:rowOff>123825</xdr:rowOff>
    </xdr:from>
    <xdr:to>
      <xdr:col>68</xdr:col>
      <xdr:colOff>419100</xdr:colOff>
      <xdr:row>46</xdr:row>
      <xdr:rowOff>47625</xdr:rowOff>
    </xdr:to>
    <xdr:sp>
      <xdr:nvSpPr>
        <xdr:cNvPr id="560" name="Line 387"/>
        <xdr:cNvSpPr>
          <a:spLocks/>
        </xdr:cNvSpPr>
      </xdr:nvSpPr>
      <xdr:spPr>
        <a:xfrm flipH="1">
          <a:off x="49710975" y="10944225"/>
          <a:ext cx="6953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390525</xdr:colOff>
      <xdr:row>40</xdr:row>
      <xdr:rowOff>114300</xdr:rowOff>
    </xdr:from>
    <xdr:to>
      <xdr:col>72</xdr:col>
      <xdr:colOff>247650</xdr:colOff>
      <xdr:row>45</xdr:row>
      <xdr:rowOff>133350</xdr:rowOff>
    </xdr:to>
    <xdr:sp>
      <xdr:nvSpPr>
        <xdr:cNvPr id="561" name="Line 388"/>
        <xdr:cNvSpPr>
          <a:spLocks/>
        </xdr:cNvSpPr>
      </xdr:nvSpPr>
      <xdr:spPr>
        <a:xfrm flipH="1">
          <a:off x="50377725" y="9791700"/>
          <a:ext cx="282892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48</xdr:row>
      <xdr:rowOff>47625</xdr:rowOff>
    </xdr:from>
    <xdr:to>
      <xdr:col>67</xdr:col>
      <xdr:colOff>819150</xdr:colOff>
      <xdr:row>48</xdr:row>
      <xdr:rowOff>114300</xdr:rowOff>
    </xdr:to>
    <xdr:sp>
      <xdr:nvSpPr>
        <xdr:cNvPr id="562" name="Line 389"/>
        <xdr:cNvSpPr>
          <a:spLocks/>
        </xdr:cNvSpPr>
      </xdr:nvSpPr>
      <xdr:spPr>
        <a:xfrm flipH="1">
          <a:off x="49034700" y="11553825"/>
          <a:ext cx="8001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819150</xdr:colOff>
      <xdr:row>47</xdr:row>
      <xdr:rowOff>114300</xdr:rowOff>
    </xdr:from>
    <xdr:to>
      <xdr:col>69</xdr:col>
      <xdr:colOff>76200</xdr:colOff>
      <xdr:row>48</xdr:row>
      <xdr:rowOff>47625</xdr:rowOff>
    </xdr:to>
    <xdr:sp>
      <xdr:nvSpPr>
        <xdr:cNvPr id="563" name="Line 390"/>
        <xdr:cNvSpPr>
          <a:spLocks/>
        </xdr:cNvSpPr>
      </xdr:nvSpPr>
      <xdr:spPr>
        <a:xfrm flipH="1">
          <a:off x="49834800" y="113919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76200</xdr:colOff>
      <xdr:row>41</xdr:row>
      <xdr:rowOff>104775</xdr:rowOff>
    </xdr:from>
    <xdr:to>
      <xdr:col>73</xdr:col>
      <xdr:colOff>476250</xdr:colOff>
      <xdr:row>47</xdr:row>
      <xdr:rowOff>114300</xdr:rowOff>
    </xdr:to>
    <xdr:sp>
      <xdr:nvSpPr>
        <xdr:cNvPr id="564" name="Line 391"/>
        <xdr:cNvSpPr>
          <a:spLocks/>
        </xdr:cNvSpPr>
      </xdr:nvSpPr>
      <xdr:spPr>
        <a:xfrm flipH="1">
          <a:off x="50577750" y="10010775"/>
          <a:ext cx="337185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438150</xdr:colOff>
      <xdr:row>50</xdr:row>
      <xdr:rowOff>47625</xdr:rowOff>
    </xdr:from>
    <xdr:to>
      <xdr:col>68</xdr:col>
      <xdr:colOff>238125</xdr:colOff>
      <xdr:row>50</xdr:row>
      <xdr:rowOff>114300</xdr:rowOff>
    </xdr:to>
    <xdr:sp>
      <xdr:nvSpPr>
        <xdr:cNvPr id="565" name="Line 392"/>
        <xdr:cNvSpPr>
          <a:spLocks/>
        </xdr:cNvSpPr>
      </xdr:nvSpPr>
      <xdr:spPr>
        <a:xfrm flipH="1">
          <a:off x="49453800" y="12011025"/>
          <a:ext cx="7715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238125</xdr:colOff>
      <xdr:row>49</xdr:row>
      <xdr:rowOff>123825</xdr:rowOff>
    </xdr:from>
    <xdr:to>
      <xdr:col>69</xdr:col>
      <xdr:colOff>400050</xdr:colOff>
      <xdr:row>50</xdr:row>
      <xdr:rowOff>47625</xdr:rowOff>
    </xdr:to>
    <xdr:sp>
      <xdr:nvSpPr>
        <xdr:cNvPr id="566" name="Line 393"/>
        <xdr:cNvSpPr>
          <a:spLocks/>
        </xdr:cNvSpPr>
      </xdr:nvSpPr>
      <xdr:spPr>
        <a:xfrm flipH="1">
          <a:off x="50225325" y="11858625"/>
          <a:ext cx="6762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45</xdr:row>
      <xdr:rowOff>104775</xdr:rowOff>
    </xdr:from>
    <xdr:to>
      <xdr:col>72</xdr:col>
      <xdr:colOff>247650</xdr:colOff>
      <xdr:row>49</xdr:row>
      <xdr:rowOff>123825</xdr:rowOff>
    </xdr:to>
    <xdr:sp>
      <xdr:nvSpPr>
        <xdr:cNvPr id="567" name="Line 394"/>
        <xdr:cNvSpPr>
          <a:spLocks/>
        </xdr:cNvSpPr>
      </xdr:nvSpPr>
      <xdr:spPr>
        <a:xfrm flipH="1">
          <a:off x="50920650" y="10925175"/>
          <a:ext cx="22860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45</xdr:row>
      <xdr:rowOff>104775</xdr:rowOff>
    </xdr:from>
    <xdr:to>
      <xdr:col>72</xdr:col>
      <xdr:colOff>247650</xdr:colOff>
      <xdr:row>54</xdr:row>
      <xdr:rowOff>114300</xdr:rowOff>
    </xdr:to>
    <xdr:sp>
      <xdr:nvSpPr>
        <xdr:cNvPr id="568" name="Line 397"/>
        <xdr:cNvSpPr>
          <a:spLocks/>
        </xdr:cNvSpPr>
      </xdr:nvSpPr>
      <xdr:spPr>
        <a:xfrm flipH="1">
          <a:off x="50977800" y="10925175"/>
          <a:ext cx="2228850" cy="2066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52</xdr:row>
      <xdr:rowOff>219075</xdr:rowOff>
    </xdr:from>
    <xdr:to>
      <xdr:col>67</xdr:col>
      <xdr:colOff>628650</xdr:colOff>
      <xdr:row>54</xdr:row>
      <xdr:rowOff>114300</xdr:rowOff>
    </xdr:to>
    <xdr:grpSp>
      <xdr:nvGrpSpPr>
        <xdr:cNvPr id="569" name="Group 402"/>
        <xdr:cNvGrpSpPr>
          <a:grpSpLocks/>
        </xdr:cNvGrpSpPr>
      </xdr:nvGrpSpPr>
      <xdr:grpSpPr>
        <a:xfrm>
          <a:off x="49339500" y="12639675"/>
          <a:ext cx="304800" cy="352425"/>
          <a:chOff x="-59" y="-1301"/>
          <a:chExt cx="28" cy="15392"/>
        </a:xfrm>
        <a:solidFill>
          <a:srgbClr val="FFFFFF"/>
        </a:solidFill>
      </xdr:grpSpPr>
      <xdr:sp>
        <xdr:nvSpPr>
          <xdr:cNvPr id="570" name="Line 403"/>
          <xdr:cNvSpPr>
            <a:spLocks/>
          </xdr:cNvSpPr>
        </xdr:nvSpPr>
        <xdr:spPr>
          <a:xfrm>
            <a:off x="-45" y="1076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404"/>
          <xdr:cNvSpPr>
            <a:spLocks/>
          </xdr:cNvSpPr>
        </xdr:nvSpPr>
        <xdr:spPr>
          <a:xfrm>
            <a:off x="-59" y="-130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54</xdr:row>
      <xdr:rowOff>114300</xdr:rowOff>
    </xdr:from>
    <xdr:to>
      <xdr:col>69</xdr:col>
      <xdr:colOff>476250</xdr:colOff>
      <xdr:row>54</xdr:row>
      <xdr:rowOff>114300</xdr:rowOff>
    </xdr:to>
    <xdr:sp>
      <xdr:nvSpPr>
        <xdr:cNvPr id="572" name="Line 405"/>
        <xdr:cNvSpPr>
          <a:spLocks/>
        </xdr:cNvSpPr>
      </xdr:nvSpPr>
      <xdr:spPr>
        <a:xfrm flipH="1" flipV="1">
          <a:off x="47263050" y="1299210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123825</xdr:colOff>
      <xdr:row>53</xdr:row>
      <xdr:rowOff>76200</xdr:rowOff>
    </xdr:from>
    <xdr:to>
      <xdr:col>67</xdr:col>
      <xdr:colOff>476250</xdr:colOff>
      <xdr:row>54</xdr:row>
      <xdr:rowOff>114300</xdr:rowOff>
    </xdr:to>
    <xdr:sp>
      <xdr:nvSpPr>
        <xdr:cNvPr id="573" name="Line 406"/>
        <xdr:cNvSpPr>
          <a:spLocks/>
        </xdr:cNvSpPr>
      </xdr:nvSpPr>
      <xdr:spPr>
        <a:xfrm flipH="1" flipV="1">
          <a:off x="48625125" y="12725400"/>
          <a:ext cx="8667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285750</xdr:colOff>
      <xdr:row>52</xdr:row>
      <xdr:rowOff>114300</xdr:rowOff>
    </xdr:from>
    <xdr:to>
      <xdr:col>65</xdr:col>
      <xdr:colOff>514350</xdr:colOff>
      <xdr:row>52</xdr:row>
      <xdr:rowOff>180975</xdr:rowOff>
    </xdr:to>
    <xdr:sp>
      <xdr:nvSpPr>
        <xdr:cNvPr id="574" name="Line 407"/>
        <xdr:cNvSpPr>
          <a:spLocks/>
        </xdr:cNvSpPr>
      </xdr:nvSpPr>
      <xdr:spPr>
        <a:xfrm flipH="1" flipV="1">
          <a:off x="47301150" y="12534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180975</xdr:rowOff>
    </xdr:from>
    <xdr:to>
      <xdr:col>66</xdr:col>
      <xdr:colOff>123825</xdr:colOff>
      <xdr:row>53</xdr:row>
      <xdr:rowOff>76200</xdr:rowOff>
    </xdr:to>
    <xdr:sp>
      <xdr:nvSpPr>
        <xdr:cNvPr id="575" name="Line 408"/>
        <xdr:cNvSpPr>
          <a:spLocks/>
        </xdr:cNvSpPr>
      </xdr:nvSpPr>
      <xdr:spPr>
        <a:xfrm flipH="1" flipV="1">
          <a:off x="48044100" y="12601575"/>
          <a:ext cx="5810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695325</xdr:colOff>
      <xdr:row>52</xdr:row>
      <xdr:rowOff>114300</xdr:rowOff>
    </xdr:from>
    <xdr:to>
      <xdr:col>64</xdr:col>
      <xdr:colOff>285750</xdr:colOff>
      <xdr:row>52</xdr:row>
      <xdr:rowOff>114300</xdr:rowOff>
    </xdr:to>
    <xdr:sp>
      <xdr:nvSpPr>
        <xdr:cNvPr id="576" name="Line 409"/>
        <xdr:cNvSpPr>
          <a:spLocks/>
        </xdr:cNvSpPr>
      </xdr:nvSpPr>
      <xdr:spPr>
        <a:xfrm flipH="1" flipV="1">
          <a:off x="46739175" y="1253490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56</xdr:row>
      <xdr:rowOff>114300</xdr:rowOff>
    </xdr:from>
    <xdr:to>
      <xdr:col>65</xdr:col>
      <xdr:colOff>628650</xdr:colOff>
      <xdr:row>58</xdr:row>
      <xdr:rowOff>38100</xdr:rowOff>
    </xdr:to>
    <xdr:grpSp>
      <xdr:nvGrpSpPr>
        <xdr:cNvPr id="577" name="Group 410"/>
        <xdr:cNvGrpSpPr>
          <a:grpSpLocks/>
        </xdr:cNvGrpSpPr>
      </xdr:nvGrpSpPr>
      <xdr:grpSpPr>
        <a:xfrm>
          <a:off x="47853600" y="13449300"/>
          <a:ext cx="304800" cy="381000"/>
          <a:chOff x="-59" y="-5941"/>
          <a:chExt cx="28" cy="16640"/>
        </a:xfrm>
        <a:solidFill>
          <a:srgbClr val="FFFFFF"/>
        </a:solidFill>
      </xdr:grpSpPr>
      <xdr:sp>
        <xdr:nvSpPr>
          <xdr:cNvPr id="578" name="Line 411"/>
          <xdr:cNvSpPr>
            <a:spLocks/>
          </xdr:cNvSpPr>
        </xdr:nvSpPr>
        <xdr:spPr>
          <a:xfrm flipH="1">
            <a:off x="-45" y="-594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412"/>
          <xdr:cNvSpPr>
            <a:spLocks/>
          </xdr:cNvSpPr>
        </xdr:nvSpPr>
        <xdr:spPr>
          <a:xfrm>
            <a:off x="-59" y="-136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58</xdr:row>
      <xdr:rowOff>38100</xdr:rowOff>
    </xdr:from>
    <xdr:to>
      <xdr:col>63</xdr:col>
      <xdr:colOff>685800</xdr:colOff>
      <xdr:row>58</xdr:row>
      <xdr:rowOff>114300</xdr:rowOff>
    </xdr:to>
    <xdr:sp>
      <xdr:nvSpPr>
        <xdr:cNvPr id="580" name="Line 414"/>
        <xdr:cNvSpPr>
          <a:spLocks/>
        </xdr:cNvSpPr>
      </xdr:nvSpPr>
      <xdr:spPr>
        <a:xfrm flipH="1">
          <a:off x="45881925" y="13830300"/>
          <a:ext cx="847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685800</xdr:colOff>
      <xdr:row>57</xdr:row>
      <xdr:rowOff>104775</xdr:rowOff>
    </xdr:from>
    <xdr:to>
      <xdr:col>64</xdr:col>
      <xdr:colOff>457200</xdr:colOff>
      <xdr:row>58</xdr:row>
      <xdr:rowOff>38100</xdr:rowOff>
    </xdr:to>
    <xdr:sp>
      <xdr:nvSpPr>
        <xdr:cNvPr id="581" name="Line 415"/>
        <xdr:cNvSpPr>
          <a:spLocks/>
        </xdr:cNvSpPr>
      </xdr:nvSpPr>
      <xdr:spPr>
        <a:xfrm flipH="1">
          <a:off x="46729650" y="13668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457200</xdr:colOff>
      <xdr:row>56</xdr:row>
      <xdr:rowOff>114300</xdr:rowOff>
    </xdr:from>
    <xdr:to>
      <xdr:col>65</xdr:col>
      <xdr:colOff>476250</xdr:colOff>
      <xdr:row>57</xdr:row>
      <xdr:rowOff>104775</xdr:rowOff>
    </xdr:to>
    <xdr:sp>
      <xdr:nvSpPr>
        <xdr:cNvPr id="582" name="Line 416"/>
        <xdr:cNvSpPr>
          <a:spLocks/>
        </xdr:cNvSpPr>
      </xdr:nvSpPr>
      <xdr:spPr>
        <a:xfrm flipH="1">
          <a:off x="47472600" y="13449300"/>
          <a:ext cx="533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56</xdr:row>
      <xdr:rowOff>38100</xdr:rowOff>
    </xdr:from>
    <xdr:to>
      <xdr:col>67</xdr:col>
      <xdr:colOff>685800</xdr:colOff>
      <xdr:row>56</xdr:row>
      <xdr:rowOff>114300</xdr:rowOff>
    </xdr:to>
    <xdr:sp>
      <xdr:nvSpPr>
        <xdr:cNvPr id="583" name="Line 417"/>
        <xdr:cNvSpPr>
          <a:spLocks/>
        </xdr:cNvSpPr>
      </xdr:nvSpPr>
      <xdr:spPr>
        <a:xfrm flipH="1">
          <a:off x="48853725" y="13373100"/>
          <a:ext cx="847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685800</xdr:colOff>
      <xdr:row>55</xdr:row>
      <xdr:rowOff>104775</xdr:rowOff>
    </xdr:from>
    <xdr:to>
      <xdr:col>68</xdr:col>
      <xdr:colOff>457200</xdr:colOff>
      <xdr:row>56</xdr:row>
      <xdr:rowOff>38100</xdr:rowOff>
    </xdr:to>
    <xdr:sp>
      <xdr:nvSpPr>
        <xdr:cNvPr id="584" name="Line 418"/>
        <xdr:cNvSpPr>
          <a:spLocks/>
        </xdr:cNvSpPr>
      </xdr:nvSpPr>
      <xdr:spPr>
        <a:xfrm flipH="1">
          <a:off x="49701450" y="13211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457200</xdr:colOff>
      <xdr:row>54</xdr:row>
      <xdr:rowOff>114300</xdr:rowOff>
    </xdr:from>
    <xdr:to>
      <xdr:col>69</xdr:col>
      <xdr:colOff>476250</xdr:colOff>
      <xdr:row>55</xdr:row>
      <xdr:rowOff>104775</xdr:rowOff>
    </xdr:to>
    <xdr:sp>
      <xdr:nvSpPr>
        <xdr:cNvPr id="585" name="Line 419"/>
        <xdr:cNvSpPr>
          <a:spLocks/>
        </xdr:cNvSpPr>
      </xdr:nvSpPr>
      <xdr:spPr>
        <a:xfrm flipH="1">
          <a:off x="50444400" y="12992100"/>
          <a:ext cx="533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447675</xdr:colOff>
      <xdr:row>58</xdr:row>
      <xdr:rowOff>114300</xdr:rowOff>
    </xdr:from>
    <xdr:to>
      <xdr:col>62</xdr:col>
      <xdr:colOff>352425</xdr:colOff>
      <xdr:row>58</xdr:row>
      <xdr:rowOff>114300</xdr:rowOff>
    </xdr:to>
    <xdr:sp>
      <xdr:nvSpPr>
        <xdr:cNvPr id="586" name="Line 420"/>
        <xdr:cNvSpPr>
          <a:spLocks/>
        </xdr:cNvSpPr>
      </xdr:nvSpPr>
      <xdr:spPr>
        <a:xfrm flipH="1" flipV="1">
          <a:off x="40547925" y="13906500"/>
          <a:ext cx="533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</xdr:colOff>
      <xdr:row>14</xdr:row>
      <xdr:rowOff>219075</xdr:rowOff>
    </xdr:from>
    <xdr:to>
      <xdr:col>68</xdr:col>
      <xdr:colOff>409575</xdr:colOff>
      <xdr:row>16</xdr:row>
      <xdr:rowOff>114300</xdr:rowOff>
    </xdr:to>
    <xdr:grpSp>
      <xdr:nvGrpSpPr>
        <xdr:cNvPr id="587" name="Group 476"/>
        <xdr:cNvGrpSpPr>
          <a:grpSpLocks/>
        </xdr:cNvGrpSpPr>
      </xdr:nvGrpSpPr>
      <xdr:grpSpPr>
        <a:xfrm>
          <a:off x="50082450" y="3952875"/>
          <a:ext cx="304800" cy="352425"/>
          <a:chOff x="-38" y="-693"/>
          <a:chExt cx="28" cy="15392"/>
        </a:xfrm>
        <a:solidFill>
          <a:srgbClr val="FFFFFF"/>
        </a:solidFill>
      </xdr:grpSpPr>
      <xdr:sp>
        <xdr:nvSpPr>
          <xdr:cNvPr id="588" name="Line 477"/>
          <xdr:cNvSpPr>
            <a:spLocks/>
          </xdr:cNvSpPr>
        </xdr:nvSpPr>
        <xdr:spPr>
          <a:xfrm>
            <a:off x="-24" y="1137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478"/>
          <xdr:cNvSpPr>
            <a:spLocks/>
          </xdr:cNvSpPr>
        </xdr:nvSpPr>
        <xdr:spPr>
          <a:xfrm>
            <a:off x="-38" y="-69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581025</xdr:colOff>
      <xdr:row>18</xdr:row>
      <xdr:rowOff>38100</xdr:rowOff>
    </xdr:from>
    <xdr:to>
      <xdr:col>66</xdr:col>
      <xdr:colOff>457200</xdr:colOff>
      <xdr:row>18</xdr:row>
      <xdr:rowOff>114300</xdr:rowOff>
    </xdr:to>
    <xdr:sp>
      <xdr:nvSpPr>
        <xdr:cNvPr id="590" name="Line 480"/>
        <xdr:cNvSpPr>
          <a:spLocks/>
        </xdr:cNvSpPr>
      </xdr:nvSpPr>
      <xdr:spPr>
        <a:xfrm flipH="1">
          <a:off x="48110775" y="4686300"/>
          <a:ext cx="847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17</xdr:row>
      <xdr:rowOff>104775</xdr:rowOff>
    </xdr:from>
    <xdr:to>
      <xdr:col>67</xdr:col>
      <xdr:colOff>685800</xdr:colOff>
      <xdr:row>18</xdr:row>
      <xdr:rowOff>38100</xdr:rowOff>
    </xdr:to>
    <xdr:sp>
      <xdr:nvSpPr>
        <xdr:cNvPr id="591" name="Line 481"/>
        <xdr:cNvSpPr>
          <a:spLocks/>
        </xdr:cNvSpPr>
      </xdr:nvSpPr>
      <xdr:spPr>
        <a:xfrm flipH="1">
          <a:off x="48958500" y="4524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685800</xdr:colOff>
      <xdr:row>16</xdr:row>
      <xdr:rowOff>114300</xdr:rowOff>
    </xdr:from>
    <xdr:to>
      <xdr:col>68</xdr:col>
      <xdr:colOff>247650</xdr:colOff>
      <xdr:row>17</xdr:row>
      <xdr:rowOff>104775</xdr:rowOff>
    </xdr:to>
    <xdr:sp>
      <xdr:nvSpPr>
        <xdr:cNvPr id="592" name="Line 482"/>
        <xdr:cNvSpPr>
          <a:spLocks/>
        </xdr:cNvSpPr>
      </xdr:nvSpPr>
      <xdr:spPr>
        <a:xfrm flipH="1">
          <a:off x="49701450" y="4305300"/>
          <a:ext cx="533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381000</xdr:colOff>
      <xdr:row>25</xdr:row>
      <xdr:rowOff>57150</xdr:rowOff>
    </xdr:from>
    <xdr:to>
      <xdr:col>76</xdr:col>
      <xdr:colOff>228600</xdr:colOff>
      <xdr:row>25</xdr:row>
      <xdr:rowOff>171450</xdr:rowOff>
    </xdr:to>
    <xdr:grpSp>
      <xdr:nvGrpSpPr>
        <xdr:cNvPr id="593" name="Group 483"/>
        <xdr:cNvGrpSpPr>
          <a:grpSpLocks/>
        </xdr:cNvGrpSpPr>
      </xdr:nvGrpSpPr>
      <xdr:grpSpPr>
        <a:xfrm>
          <a:off x="55340250" y="6305550"/>
          <a:ext cx="819150" cy="114300"/>
          <a:chOff x="-20608" y="-18"/>
          <a:chExt cx="31950" cy="12"/>
        </a:xfrm>
        <a:solidFill>
          <a:srgbClr val="FFFFFF"/>
        </a:solidFill>
      </xdr:grpSpPr>
      <xdr:sp>
        <xdr:nvSpPr>
          <xdr:cNvPr id="594" name="Line 484"/>
          <xdr:cNvSpPr>
            <a:spLocks/>
          </xdr:cNvSpPr>
        </xdr:nvSpPr>
        <xdr:spPr>
          <a:xfrm>
            <a:off x="-19330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485"/>
          <xdr:cNvSpPr>
            <a:spLocks/>
          </xdr:cNvSpPr>
        </xdr:nvSpPr>
        <xdr:spPr>
          <a:xfrm>
            <a:off x="-20608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486"/>
          <xdr:cNvSpPr>
            <a:spLocks/>
          </xdr:cNvSpPr>
        </xdr:nvSpPr>
        <xdr:spPr>
          <a:xfrm>
            <a:off x="-1421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487"/>
          <xdr:cNvSpPr>
            <a:spLocks/>
          </xdr:cNvSpPr>
        </xdr:nvSpPr>
        <xdr:spPr>
          <a:xfrm>
            <a:off x="623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488"/>
          <xdr:cNvSpPr>
            <a:spLocks/>
          </xdr:cNvSpPr>
        </xdr:nvSpPr>
        <xdr:spPr>
          <a:xfrm>
            <a:off x="-3994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489"/>
          <xdr:cNvSpPr>
            <a:spLocks/>
          </xdr:cNvSpPr>
        </xdr:nvSpPr>
        <xdr:spPr>
          <a:xfrm>
            <a:off x="1118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490"/>
          <xdr:cNvSpPr>
            <a:spLocks/>
          </xdr:cNvSpPr>
        </xdr:nvSpPr>
        <xdr:spPr>
          <a:xfrm>
            <a:off x="-910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695325</xdr:colOff>
      <xdr:row>28</xdr:row>
      <xdr:rowOff>57150</xdr:rowOff>
    </xdr:from>
    <xdr:to>
      <xdr:col>76</xdr:col>
      <xdr:colOff>428625</xdr:colOff>
      <xdr:row>28</xdr:row>
      <xdr:rowOff>171450</xdr:rowOff>
    </xdr:to>
    <xdr:grpSp>
      <xdr:nvGrpSpPr>
        <xdr:cNvPr id="601" name="Group 491"/>
        <xdr:cNvGrpSpPr>
          <a:grpSpLocks/>
        </xdr:cNvGrpSpPr>
      </xdr:nvGrpSpPr>
      <xdr:grpSpPr>
        <a:xfrm>
          <a:off x="55654575" y="6991350"/>
          <a:ext cx="704850" cy="114300"/>
          <a:chOff x="-8254" y="-18"/>
          <a:chExt cx="27264" cy="12"/>
        </a:xfrm>
        <a:solidFill>
          <a:srgbClr val="FFFFFF"/>
        </a:solidFill>
      </xdr:grpSpPr>
      <xdr:sp>
        <xdr:nvSpPr>
          <xdr:cNvPr id="602" name="Oval 492"/>
          <xdr:cNvSpPr>
            <a:spLocks/>
          </xdr:cNvSpPr>
        </xdr:nvSpPr>
        <xdr:spPr>
          <a:xfrm>
            <a:off x="8786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493"/>
          <xdr:cNvSpPr>
            <a:spLocks/>
          </xdr:cNvSpPr>
        </xdr:nvSpPr>
        <xdr:spPr>
          <a:xfrm>
            <a:off x="1389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Line 494"/>
          <xdr:cNvSpPr>
            <a:spLocks/>
          </xdr:cNvSpPr>
        </xdr:nvSpPr>
        <xdr:spPr>
          <a:xfrm>
            <a:off x="-6973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495"/>
          <xdr:cNvSpPr>
            <a:spLocks/>
          </xdr:cNvSpPr>
        </xdr:nvSpPr>
        <xdr:spPr>
          <a:xfrm>
            <a:off x="-8254" y="-18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496"/>
          <xdr:cNvSpPr>
            <a:spLocks/>
          </xdr:cNvSpPr>
        </xdr:nvSpPr>
        <xdr:spPr>
          <a:xfrm>
            <a:off x="-1438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497"/>
          <xdr:cNvSpPr>
            <a:spLocks/>
          </xdr:cNvSpPr>
        </xdr:nvSpPr>
        <xdr:spPr>
          <a:xfrm>
            <a:off x="3674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57150</xdr:colOff>
      <xdr:row>22</xdr:row>
      <xdr:rowOff>57150</xdr:rowOff>
    </xdr:from>
    <xdr:to>
      <xdr:col>75</xdr:col>
      <xdr:colOff>923925</xdr:colOff>
      <xdr:row>22</xdr:row>
      <xdr:rowOff>171450</xdr:rowOff>
    </xdr:to>
    <xdr:grpSp>
      <xdr:nvGrpSpPr>
        <xdr:cNvPr id="608" name="Group 498"/>
        <xdr:cNvGrpSpPr>
          <a:grpSpLocks/>
        </xdr:cNvGrpSpPr>
      </xdr:nvGrpSpPr>
      <xdr:grpSpPr>
        <a:xfrm>
          <a:off x="55016400" y="5619750"/>
          <a:ext cx="876300" cy="114300"/>
          <a:chOff x="-25123" y="-18"/>
          <a:chExt cx="45760" cy="12"/>
        </a:xfrm>
        <a:solidFill>
          <a:srgbClr val="FFFFFF"/>
        </a:solidFill>
      </xdr:grpSpPr>
      <xdr:sp>
        <xdr:nvSpPr>
          <xdr:cNvPr id="609" name="Line 499"/>
          <xdr:cNvSpPr>
            <a:spLocks/>
          </xdr:cNvSpPr>
        </xdr:nvSpPr>
        <xdr:spPr>
          <a:xfrm>
            <a:off x="-23407" y="-12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500"/>
          <xdr:cNvSpPr>
            <a:spLocks/>
          </xdr:cNvSpPr>
        </xdr:nvSpPr>
        <xdr:spPr>
          <a:xfrm>
            <a:off x="-25123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501"/>
          <xdr:cNvSpPr>
            <a:spLocks/>
          </xdr:cNvSpPr>
        </xdr:nvSpPr>
        <xdr:spPr>
          <a:xfrm>
            <a:off x="-13683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502"/>
          <xdr:cNvSpPr>
            <a:spLocks/>
          </xdr:cNvSpPr>
        </xdr:nvSpPr>
        <xdr:spPr>
          <a:xfrm>
            <a:off x="13773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503"/>
          <xdr:cNvSpPr>
            <a:spLocks/>
          </xdr:cNvSpPr>
        </xdr:nvSpPr>
        <xdr:spPr>
          <a:xfrm>
            <a:off x="45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504"/>
          <xdr:cNvSpPr>
            <a:spLocks/>
          </xdr:cNvSpPr>
        </xdr:nvSpPr>
        <xdr:spPr>
          <a:xfrm>
            <a:off x="6909" y="-18"/>
            <a:ext cx="68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505"/>
          <xdr:cNvSpPr>
            <a:spLocks/>
          </xdr:cNvSpPr>
        </xdr:nvSpPr>
        <xdr:spPr>
          <a:xfrm>
            <a:off x="-6819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506"/>
          <xdr:cNvSpPr>
            <a:spLocks/>
          </xdr:cNvSpPr>
        </xdr:nvSpPr>
        <xdr:spPr>
          <a:xfrm>
            <a:off x="-16543" y="-18"/>
            <a:ext cx="286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619125</xdr:colOff>
      <xdr:row>23</xdr:row>
      <xdr:rowOff>57150</xdr:rowOff>
    </xdr:from>
    <xdr:to>
      <xdr:col>83</xdr:col>
      <xdr:colOff>914400</xdr:colOff>
      <xdr:row>23</xdr:row>
      <xdr:rowOff>171450</xdr:rowOff>
    </xdr:to>
    <xdr:grpSp>
      <xdr:nvGrpSpPr>
        <xdr:cNvPr id="617" name="Group 507"/>
        <xdr:cNvGrpSpPr>
          <a:grpSpLocks/>
        </xdr:cNvGrpSpPr>
      </xdr:nvGrpSpPr>
      <xdr:grpSpPr>
        <a:xfrm>
          <a:off x="61521975" y="58483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618" name="Rectangle 508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50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51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171450</xdr:colOff>
      <xdr:row>26</xdr:row>
      <xdr:rowOff>57150</xdr:rowOff>
    </xdr:from>
    <xdr:to>
      <xdr:col>84</xdr:col>
      <xdr:colOff>466725</xdr:colOff>
      <xdr:row>26</xdr:row>
      <xdr:rowOff>171450</xdr:rowOff>
    </xdr:to>
    <xdr:grpSp>
      <xdr:nvGrpSpPr>
        <xdr:cNvPr id="621" name="Group 511"/>
        <xdr:cNvGrpSpPr>
          <a:grpSpLocks/>
        </xdr:cNvGrpSpPr>
      </xdr:nvGrpSpPr>
      <xdr:grpSpPr>
        <a:xfrm>
          <a:off x="62045850" y="65341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622" name="Rectangle 512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513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514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962025</xdr:colOff>
      <xdr:row>34</xdr:row>
      <xdr:rowOff>57150</xdr:rowOff>
    </xdr:from>
    <xdr:to>
      <xdr:col>76</xdr:col>
      <xdr:colOff>342900</xdr:colOff>
      <xdr:row>34</xdr:row>
      <xdr:rowOff>180975</xdr:rowOff>
    </xdr:to>
    <xdr:sp>
      <xdr:nvSpPr>
        <xdr:cNvPr id="625" name="kreslení 417"/>
        <xdr:cNvSpPr>
          <a:spLocks/>
        </xdr:cNvSpPr>
      </xdr:nvSpPr>
      <xdr:spPr>
        <a:xfrm>
          <a:off x="55921275" y="8362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76200</xdr:colOff>
      <xdr:row>25</xdr:row>
      <xdr:rowOff>114300</xdr:rowOff>
    </xdr:from>
    <xdr:ext cx="361950" cy="228600"/>
    <xdr:sp>
      <xdr:nvSpPr>
        <xdr:cNvPr id="626" name="text 98"/>
        <xdr:cNvSpPr txBox="1">
          <a:spLocks noChangeArrowheads="1"/>
        </xdr:cNvSpPr>
      </xdr:nvSpPr>
      <xdr:spPr>
        <a:xfrm>
          <a:off x="23317200" y="6362700"/>
          <a:ext cx="3619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51</xdr:col>
      <xdr:colOff>466725</xdr:colOff>
      <xdr:row>22</xdr:row>
      <xdr:rowOff>76200</xdr:rowOff>
    </xdr:from>
    <xdr:to>
      <xdr:col>65</xdr:col>
      <xdr:colOff>0</xdr:colOff>
      <xdr:row>23</xdr:row>
      <xdr:rowOff>152400</xdr:rowOff>
    </xdr:to>
    <xdr:grpSp>
      <xdr:nvGrpSpPr>
        <xdr:cNvPr id="627" name="Group 559"/>
        <xdr:cNvGrpSpPr>
          <a:grpSpLocks/>
        </xdr:cNvGrpSpPr>
      </xdr:nvGrpSpPr>
      <xdr:grpSpPr>
        <a:xfrm>
          <a:off x="37595175" y="5638800"/>
          <a:ext cx="9934575" cy="304800"/>
          <a:chOff x="89" y="191"/>
          <a:chExt cx="863" cy="32"/>
        </a:xfrm>
        <a:solidFill>
          <a:srgbClr val="FFFFFF"/>
        </a:solidFill>
      </xdr:grpSpPr>
      <xdr:sp>
        <xdr:nvSpPr>
          <xdr:cNvPr id="628" name="Rectangle 560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56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56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56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56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56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56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56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56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56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57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57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57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57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57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57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714375</xdr:colOff>
      <xdr:row>22</xdr:row>
      <xdr:rowOff>114300</xdr:rowOff>
    </xdr:from>
    <xdr:to>
      <xdr:col>58</xdr:col>
      <xdr:colOff>247650</xdr:colOff>
      <xdr:row>23</xdr:row>
      <xdr:rowOff>114300</xdr:rowOff>
    </xdr:to>
    <xdr:sp>
      <xdr:nvSpPr>
        <xdr:cNvPr id="644" name="text 7125"/>
        <xdr:cNvSpPr txBox="1">
          <a:spLocks noChangeArrowheads="1"/>
        </xdr:cNvSpPr>
      </xdr:nvSpPr>
      <xdr:spPr>
        <a:xfrm>
          <a:off x="42300525" y="56769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277</a:t>
          </a:r>
        </a:p>
      </xdr:txBody>
    </xdr:sp>
    <xdr:clientData/>
  </xdr:twoCellAnchor>
  <xdr:twoCellAnchor>
    <xdr:from>
      <xdr:col>51</xdr:col>
      <xdr:colOff>457200</xdr:colOff>
      <xdr:row>19</xdr:row>
      <xdr:rowOff>76200</xdr:rowOff>
    </xdr:from>
    <xdr:to>
      <xdr:col>65</xdr:col>
      <xdr:colOff>0</xdr:colOff>
      <xdr:row>20</xdr:row>
      <xdr:rowOff>152400</xdr:rowOff>
    </xdr:to>
    <xdr:grpSp>
      <xdr:nvGrpSpPr>
        <xdr:cNvPr id="645" name="Group 589"/>
        <xdr:cNvGrpSpPr>
          <a:grpSpLocks/>
        </xdr:cNvGrpSpPr>
      </xdr:nvGrpSpPr>
      <xdr:grpSpPr>
        <a:xfrm>
          <a:off x="37585650" y="4953000"/>
          <a:ext cx="9944100" cy="304800"/>
          <a:chOff x="89" y="287"/>
          <a:chExt cx="863" cy="32"/>
        </a:xfrm>
        <a:solidFill>
          <a:srgbClr val="FFFFFF"/>
        </a:solidFill>
      </xdr:grpSpPr>
      <xdr:sp>
        <xdr:nvSpPr>
          <xdr:cNvPr id="646" name="Rectangle 59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59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5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5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5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5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5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5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5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714375</xdr:colOff>
      <xdr:row>19</xdr:row>
      <xdr:rowOff>114300</xdr:rowOff>
    </xdr:from>
    <xdr:to>
      <xdr:col>58</xdr:col>
      <xdr:colOff>247650</xdr:colOff>
      <xdr:row>20</xdr:row>
      <xdr:rowOff>114300</xdr:rowOff>
    </xdr:to>
    <xdr:sp>
      <xdr:nvSpPr>
        <xdr:cNvPr id="655" name="text 7125"/>
        <xdr:cNvSpPr txBox="1">
          <a:spLocks noChangeArrowheads="1"/>
        </xdr:cNvSpPr>
      </xdr:nvSpPr>
      <xdr:spPr>
        <a:xfrm>
          <a:off x="42300525" y="49911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277</a:t>
          </a:r>
        </a:p>
      </xdr:txBody>
    </xdr:sp>
    <xdr:clientData/>
  </xdr:twoCellAnchor>
  <xdr:twoCellAnchor>
    <xdr:from>
      <xdr:col>50</xdr:col>
      <xdr:colOff>247650</xdr:colOff>
      <xdr:row>25</xdr:row>
      <xdr:rowOff>76200</xdr:rowOff>
    </xdr:from>
    <xdr:to>
      <xdr:col>65</xdr:col>
      <xdr:colOff>390525</xdr:colOff>
      <xdr:row>26</xdr:row>
      <xdr:rowOff>152400</xdr:rowOff>
    </xdr:to>
    <xdr:grpSp>
      <xdr:nvGrpSpPr>
        <xdr:cNvPr id="656" name="Group 600"/>
        <xdr:cNvGrpSpPr>
          <a:grpSpLocks/>
        </xdr:cNvGrpSpPr>
      </xdr:nvGrpSpPr>
      <xdr:grpSpPr>
        <a:xfrm>
          <a:off x="36861750" y="6324600"/>
          <a:ext cx="11058525" cy="304800"/>
          <a:chOff x="89" y="287"/>
          <a:chExt cx="863" cy="32"/>
        </a:xfrm>
        <a:solidFill>
          <a:srgbClr val="FFFFFF"/>
        </a:solidFill>
      </xdr:grpSpPr>
      <xdr:sp>
        <xdr:nvSpPr>
          <xdr:cNvPr id="657" name="Rectangle 60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60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60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0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0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60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60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60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0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714375</xdr:colOff>
      <xdr:row>25</xdr:row>
      <xdr:rowOff>114300</xdr:rowOff>
    </xdr:from>
    <xdr:to>
      <xdr:col>58</xdr:col>
      <xdr:colOff>247650</xdr:colOff>
      <xdr:row>26</xdr:row>
      <xdr:rowOff>114300</xdr:rowOff>
    </xdr:to>
    <xdr:sp>
      <xdr:nvSpPr>
        <xdr:cNvPr id="666" name="text 7125"/>
        <xdr:cNvSpPr txBox="1">
          <a:spLocks noChangeArrowheads="1"/>
        </xdr:cNvSpPr>
      </xdr:nvSpPr>
      <xdr:spPr>
        <a:xfrm>
          <a:off x="42300525" y="63627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305</a:t>
          </a:r>
        </a:p>
      </xdr:txBody>
    </xdr:sp>
    <xdr:clientData/>
  </xdr:twoCellAnchor>
  <xdr:oneCellAnchor>
    <xdr:from>
      <xdr:col>6</xdr:col>
      <xdr:colOff>0</xdr:colOff>
      <xdr:row>15</xdr:row>
      <xdr:rowOff>0</xdr:rowOff>
    </xdr:from>
    <xdr:ext cx="971550" cy="457200"/>
    <xdr:sp>
      <xdr:nvSpPr>
        <xdr:cNvPr id="667" name="text 774"/>
        <xdr:cNvSpPr txBox="1">
          <a:spLocks noChangeArrowheads="1"/>
        </xdr:cNvSpPr>
      </xdr:nvSpPr>
      <xdr:spPr>
        <a:xfrm>
          <a:off x="3924300" y="3962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1205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344,390</a:t>
          </a:r>
        </a:p>
      </xdr:txBody>
    </xdr:sp>
    <xdr:clientData/>
  </xdr:one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668" name="Line 612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669" name="Line 613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670" name="Line 614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671" name="Line 615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672" name="Line 61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673" name="Line 61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674" name="Line 61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675" name="Line 61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76" name="Line 62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77" name="Line 62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78" name="Line 62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79" name="Line 62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80" name="Line 62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81" name="Line 62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82" name="Line 62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83" name="Line 62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84" name="Line 62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85" name="Line 62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86" name="Line 63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87" name="Line 63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88" name="Line 63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89" name="Line 63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90" name="Line 63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91" name="Line 63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92" name="Line 63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93" name="Line 63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94" name="Line 63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95" name="Line 63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96" name="Line 64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97" name="Line 64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98" name="Line 64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699" name="Line 64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00" name="Line 64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01" name="Line 64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02" name="Line 64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03" name="Line 64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04" name="Line 64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05" name="Line 64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06" name="Line 65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07" name="Line 65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08" name="Line 65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09" name="Line 65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10" name="Line 65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11" name="Line 65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12" name="Line 65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13" name="Line 65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14" name="Line 65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15" name="Line 65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16" name="Line 66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17" name="Line 66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18" name="Line 66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19" name="Line 66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20" name="Line 66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21" name="Line 66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22" name="Line 66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23" name="Line 66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24" name="Line 66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25" name="Line 66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26" name="Line 67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27" name="Line 67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28" name="Line 67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29" name="Line 67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30" name="Line 67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31" name="Line 67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32" name="Line 67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33" name="Line 67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34" name="Line 67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35" name="Line 67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36" name="Line 680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37" name="Line 681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38" name="Line 682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39" name="Line 683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40" name="Line 684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41" name="Line 685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42" name="Line 68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43" name="Line 68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44" name="Line 68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45" name="Line 68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46" name="Line 690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47" name="Line 691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48" name="Line 692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49" name="Line 693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50" name="Line 694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51" name="Line 695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52" name="Line 69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53" name="Line 69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54" name="Line 69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55" name="Line 69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56" name="Line 700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57" name="Line 701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58" name="Line 702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759" name="Line 703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60" name="Line 70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61" name="Line 70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62" name="Line 70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63" name="Line 70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64" name="Line 70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65" name="Line 70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66" name="Line 71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67" name="Line 71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68" name="Line 71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69" name="Line 71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70" name="Line 71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71" name="Line 71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72" name="Line 71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73" name="Line 71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74" name="Line 71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75" name="Line 71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76" name="Line 72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77" name="Line 72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78" name="Line 72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79" name="Line 72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80" name="Line 72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81" name="Line 72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82" name="Line 72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83" name="Line 72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84" name="Line 72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85" name="Line 72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86" name="Line 73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87" name="Line 73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88" name="Line 73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89" name="Line 73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90" name="Line 73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91" name="Line 73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92" name="Line 73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93" name="Line 73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94" name="Line 73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95" name="Line 73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96" name="Line 74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97" name="Line 74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98" name="Line 74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799" name="Line 74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00" name="Line 74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01" name="Line 74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02" name="Line 74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03" name="Line 74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04" name="Line 74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05" name="Line 74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06" name="Line 75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07" name="Line 75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08" name="Line 75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09" name="Line 75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10" name="Line 75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11" name="Line 75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12" name="Line 75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13" name="Line 75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14" name="Line 75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15" name="Line 75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16" name="Line 76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17" name="Line 76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18" name="Line 76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19" name="Line 76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20" name="Line 76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21" name="Line 76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22" name="Line 76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23" name="Line 76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24" name="Line 76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25" name="Line 76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26" name="Line 77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27" name="Line 77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28" name="Line 77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29" name="Line 77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30" name="Line 77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31" name="Line 77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32" name="Line 77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33" name="Line 77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34" name="Line 77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35" name="Line 77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36" name="Line 78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37" name="Line 78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38" name="Line 78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39" name="Line 78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40" name="Line 784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41" name="Line 785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42" name="Line 78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43" name="Line 78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44" name="Line 78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45" name="Line 78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46" name="Line 790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47" name="Line 791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48" name="Line 792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49" name="Line 793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50" name="Line 794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51" name="Line 795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52" name="Line 79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53" name="Line 79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54" name="Line 79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55" name="Line 79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56" name="Line 800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57" name="Line 801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58" name="Line 802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59" name="Line 803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60" name="Line 804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61" name="Line 805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62" name="Line 80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63" name="Line 80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64" name="Line 80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65" name="Line 80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66" name="Line 810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67" name="Line 811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68" name="Line 81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69" name="Line 81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70" name="Line 81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71" name="Line 81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72" name="Line 81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73" name="Line 81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74" name="Line 81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75" name="Line 81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76" name="Line 82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77" name="Line 82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78" name="Line 82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79" name="Line 82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80" name="Line 82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81" name="Line 82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82" name="Line 82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83" name="Line 82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84" name="Line 82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85" name="Line 82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86" name="Line 83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87" name="Line 83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88" name="Line 83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89" name="Line 83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90" name="Line 83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891" name="Line 83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92" name="Line 83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93" name="Line 83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94" name="Line 83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95" name="Line 83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96" name="Line 840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97" name="Line 841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98" name="Line 842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99" name="Line 843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00" name="Line 844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01" name="Line 845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02" name="Line 84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03" name="Line 84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04" name="Line 84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05" name="Line 84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06" name="Line 850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07" name="Line 851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08" name="Line 852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09" name="Line 853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10" name="Line 854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11" name="Line 855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12" name="Line 85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13" name="Line 85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14" name="Line 85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15" name="Line 85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16" name="Line 860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17" name="Line 861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18" name="Line 862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19" name="Line 863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20" name="Line 864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21" name="Line 865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22" name="Line 86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23" name="Line 86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24" name="Line 86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25" name="Line 86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26" name="Line 870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27" name="Line 871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28" name="Line 87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29" name="Line 87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30" name="Line 87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31" name="Line 87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32" name="Line 87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33" name="Line 87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34" name="Line 87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35" name="Line 87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36" name="Line 88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37" name="Line 88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38" name="Line 88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39" name="Line 88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40" name="Line 88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41" name="Line 88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42" name="Line 886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43" name="Line 887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44" name="Line 888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45" name="Line 889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46" name="Line 890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47" name="Line 891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48" name="Line 892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49" name="Line 893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50" name="Line 894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51" name="Line 895"/>
        <xdr:cNvSpPr>
          <a:spLocks/>
        </xdr:cNvSpPr>
      </xdr:nvSpPr>
      <xdr:spPr>
        <a:xfrm flipH="1">
          <a:off x="41586150" y="4438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52" name="Line 89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53" name="Line 89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54" name="Line 898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55" name="Line 899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56" name="Line 900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57" name="Line 901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58" name="Line 902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59" name="Line 903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60" name="Line 904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61" name="Line 905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62" name="Line 906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63" name="Line 907"/>
        <xdr:cNvSpPr>
          <a:spLocks/>
        </xdr:cNvSpPr>
      </xdr:nvSpPr>
      <xdr:spPr>
        <a:xfrm flipH="1">
          <a:off x="42548175" y="443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16</xdr:row>
      <xdr:rowOff>0</xdr:rowOff>
    </xdr:from>
    <xdr:ext cx="533400" cy="228600"/>
    <xdr:sp>
      <xdr:nvSpPr>
        <xdr:cNvPr id="964" name="text 7125"/>
        <xdr:cNvSpPr txBox="1">
          <a:spLocks noChangeArrowheads="1"/>
        </xdr:cNvSpPr>
      </xdr:nvSpPr>
      <xdr:spPr>
        <a:xfrm>
          <a:off x="41814750" y="4191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</a:t>
          </a:r>
        </a:p>
      </xdr:txBody>
    </xdr:sp>
    <xdr:clientData/>
  </xdr:oneCellAnchor>
  <xdr:oneCellAnchor>
    <xdr:from>
      <xdr:col>57</xdr:col>
      <xdr:colOff>228600</xdr:colOff>
      <xdr:row>18</xdr:row>
      <xdr:rowOff>0</xdr:rowOff>
    </xdr:from>
    <xdr:ext cx="533400" cy="228600"/>
    <xdr:sp>
      <xdr:nvSpPr>
        <xdr:cNvPr id="965" name="text 7125"/>
        <xdr:cNvSpPr txBox="1">
          <a:spLocks noChangeArrowheads="1"/>
        </xdr:cNvSpPr>
      </xdr:nvSpPr>
      <xdr:spPr>
        <a:xfrm>
          <a:off x="41814750" y="4648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</a:t>
          </a:r>
        </a:p>
      </xdr:txBody>
    </xdr:sp>
    <xdr:clientData/>
  </xdr:oneCellAnchor>
  <xdr:oneCellAnchor>
    <xdr:from>
      <xdr:col>57</xdr:col>
      <xdr:colOff>228600</xdr:colOff>
      <xdr:row>30</xdr:row>
      <xdr:rowOff>0</xdr:rowOff>
    </xdr:from>
    <xdr:ext cx="533400" cy="228600"/>
    <xdr:sp>
      <xdr:nvSpPr>
        <xdr:cNvPr id="966" name="text 7125"/>
        <xdr:cNvSpPr txBox="1">
          <a:spLocks noChangeArrowheads="1"/>
        </xdr:cNvSpPr>
      </xdr:nvSpPr>
      <xdr:spPr>
        <a:xfrm>
          <a:off x="41814750" y="739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 </a:t>
          </a:r>
        </a:p>
      </xdr:txBody>
    </xdr:sp>
    <xdr:clientData/>
  </xdr:oneCellAnchor>
  <xdr:oneCellAnchor>
    <xdr:from>
      <xdr:col>57</xdr:col>
      <xdr:colOff>228600</xdr:colOff>
      <xdr:row>32</xdr:row>
      <xdr:rowOff>0</xdr:rowOff>
    </xdr:from>
    <xdr:ext cx="533400" cy="228600"/>
    <xdr:sp>
      <xdr:nvSpPr>
        <xdr:cNvPr id="967" name="text 7125"/>
        <xdr:cNvSpPr txBox="1">
          <a:spLocks noChangeArrowheads="1"/>
        </xdr:cNvSpPr>
      </xdr:nvSpPr>
      <xdr:spPr>
        <a:xfrm>
          <a:off x="41814750" y="7848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 </a:t>
          </a:r>
        </a:p>
      </xdr:txBody>
    </xdr:sp>
    <xdr:clientData/>
  </xdr:oneCellAnchor>
  <xdr:oneCellAnchor>
    <xdr:from>
      <xdr:col>57</xdr:col>
      <xdr:colOff>228600</xdr:colOff>
      <xdr:row>34</xdr:row>
      <xdr:rowOff>0</xdr:rowOff>
    </xdr:from>
    <xdr:ext cx="533400" cy="228600"/>
    <xdr:sp>
      <xdr:nvSpPr>
        <xdr:cNvPr id="968" name="text 7125"/>
        <xdr:cNvSpPr txBox="1">
          <a:spLocks noChangeArrowheads="1"/>
        </xdr:cNvSpPr>
      </xdr:nvSpPr>
      <xdr:spPr>
        <a:xfrm>
          <a:off x="41814750" y="8305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 </a:t>
          </a:r>
        </a:p>
      </xdr:txBody>
    </xdr:sp>
    <xdr:clientData/>
  </xdr:oneCellAnchor>
  <xdr:oneCellAnchor>
    <xdr:from>
      <xdr:col>57</xdr:col>
      <xdr:colOff>228600</xdr:colOff>
      <xdr:row>36</xdr:row>
      <xdr:rowOff>0</xdr:rowOff>
    </xdr:from>
    <xdr:ext cx="533400" cy="228600"/>
    <xdr:sp>
      <xdr:nvSpPr>
        <xdr:cNvPr id="969" name="text 7125"/>
        <xdr:cNvSpPr txBox="1">
          <a:spLocks noChangeArrowheads="1"/>
        </xdr:cNvSpPr>
      </xdr:nvSpPr>
      <xdr:spPr>
        <a:xfrm>
          <a:off x="41814750" y="8763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 </a:t>
          </a:r>
        </a:p>
      </xdr:txBody>
    </xdr:sp>
    <xdr:clientData/>
  </xdr:oneCellAnchor>
  <xdr:oneCellAnchor>
    <xdr:from>
      <xdr:col>57</xdr:col>
      <xdr:colOff>228600</xdr:colOff>
      <xdr:row>38</xdr:row>
      <xdr:rowOff>0</xdr:rowOff>
    </xdr:from>
    <xdr:ext cx="533400" cy="228600"/>
    <xdr:sp>
      <xdr:nvSpPr>
        <xdr:cNvPr id="970" name="text 7125"/>
        <xdr:cNvSpPr txBox="1">
          <a:spLocks noChangeArrowheads="1"/>
        </xdr:cNvSpPr>
      </xdr:nvSpPr>
      <xdr:spPr>
        <a:xfrm>
          <a:off x="41814750" y="922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 </a:t>
          </a:r>
        </a:p>
      </xdr:txBody>
    </xdr:sp>
    <xdr:clientData/>
  </xdr:oneCellAnchor>
  <xdr:oneCellAnchor>
    <xdr:from>
      <xdr:col>57</xdr:col>
      <xdr:colOff>228600</xdr:colOff>
      <xdr:row>40</xdr:row>
      <xdr:rowOff>0</xdr:rowOff>
    </xdr:from>
    <xdr:ext cx="533400" cy="228600"/>
    <xdr:sp>
      <xdr:nvSpPr>
        <xdr:cNvPr id="971" name="text 7125"/>
        <xdr:cNvSpPr txBox="1">
          <a:spLocks noChangeArrowheads="1"/>
        </xdr:cNvSpPr>
      </xdr:nvSpPr>
      <xdr:spPr>
        <a:xfrm>
          <a:off x="41814750" y="967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 </a:t>
          </a:r>
        </a:p>
      </xdr:txBody>
    </xdr:sp>
    <xdr:clientData/>
  </xdr:oneCellAnchor>
  <xdr:oneCellAnchor>
    <xdr:from>
      <xdr:col>57</xdr:col>
      <xdr:colOff>228600</xdr:colOff>
      <xdr:row>42</xdr:row>
      <xdr:rowOff>0</xdr:rowOff>
    </xdr:from>
    <xdr:ext cx="533400" cy="228600"/>
    <xdr:sp>
      <xdr:nvSpPr>
        <xdr:cNvPr id="972" name="text 7125"/>
        <xdr:cNvSpPr txBox="1">
          <a:spLocks noChangeArrowheads="1"/>
        </xdr:cNvSpPr>
      </xdr:nvSpPr>
      <xdr:spPr>
        <a:xfrm>
          <a:off x="41814750" y="10134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 </a:t>
          </a:r>
        </a:p>
      </xdr:txBody>
    </xdr:sp>
    <xdr:clientData/>
  </xdr:oneCellAnchor>
  <xdr:oneCellAnchor>
    <xdr:from>
      <xdr:col>57</xdr:col>
      <xdr:colOff>228600</xdr:colOff>
      <xdr:row>44</xdr:row>
      <xdr:rowOff>0</xdr:rowOff>
    </xdr:from>
    <xdr:ext cx="533400" cy="228600"/>
    <xdr:sp>
      <xdr:nvSpPr>
        <xdr:cNvPr id="973" name="text 7125"/>
        <xdr:cNvSpPr txBox="1">
          <a:spLocks noChangeArrowheads="1"/>
        </xdr:cNvSpPr>
      </xdr:nvSpPr>
      <xdr:spPr>
        <a:xfrm>
          <a:off x="41814750" y="10591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* </a:t>
          </a:r>
        </a:p>
      </xdr:txBody>
    </xdr:sp>
    <xdr:clientData/>
  </xdr:oneCellAnchor>
  <xdr:oneCellAnchor>
    <xdr:from>
      <xdr:col>57</xdr:col>
      <xdr:colOff>228600</xdr:colOff>
      <xdr:row>46</xdr:row>
      <xdr:rowOff>0</xdr:rowOff>
    </xdr:from>
    <xdr:ext cx="533400" cy="228600"/>
    <xdr:sp>
      <xdr:nvSpPr>
        <xdr:cNvPr id="974" name="text 7125"/>
        <xdr:cNvSpPr txBox="1">
          <a:spLocks noChangeArrowheads="1"/>
        </xdr:cNvSpPr>
      </xdr:nvSpPr>
      <xdr:spPr>
        <a:xfrm>
          <a:off x="41814750" y="11049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* </a:t>
          </a:r>
        </a:p>
      </xdr:txBody>
    </xdr:sp>
    <xdr:clientData/>
  </xdr:oneCellAnchor>
  <xdr:oneCellAnchor>
    <xdr:from>
      <xdr:col>57</xdr:col>
      <xdr:colOff>228600</xdr:colOff>
      <xdr:row>48</xdr:row>
      <xdr:rowOff>0</xdr:rowOff>
    </xdr:from>
    <xdr:ext cx="533400" cy="228600"/>
    <xdr:sp>
      <xdr:nvSpPr>
        <xdr:cNvPr id="975" name="text 7125"/>
        <xdr:cNvSpPr txBox="1">
          <a:spLocks noChangeArrowheads="1"/>
        </xdr:cNvSpPr>
      </xdr:nvSpPr>
      <xdr:spPr>
        <a:xfrm>
          <a:off x="41814750" y="11506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* </a:t>
          </a:r>
        </a:p>
      </xdr:txBody>
    </xdr:sp>
    <xdr:clientData/>
  </xdr:oneCellAnchor>
  <xdr:oneCellAnchor>
    <xdr:from>
      <xdr:col>57</xdr:col>
      <xdr:colOff>228600</xdr:colOff>
      <xdr:row>50</xdr:row>
      <xdr:rowOff>0</xdr:rowOff>
    </xdr:from>
    <xdr:ext cx="533400" cy="228600"/>
    <xdr:sp>
      <xdr:nvSpPr>
        <xdr:cNvPr id="976" name="text 7125"/>
        <xdr:cNvSpPr txBox="1">
          <a:spLocks noChangeArrowheads="1"/>
        </xdr:cNvSpPr>
      </xdr:nvSpPr>
      <xdr:spPr>
        <a:xfrm>
          <a:off x="41814750" y="1196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* </a:t>
          </a:r>
        </a:p>
      </xdr:txBody>
    </xdr:sp>
    <xdr:clientData/>
  </xdr:oneCellAnchor>
  <xdr:oneCellAnchor>
    <xdr:from>
      <xdr:col>64</xdr:col>
      <xdr:colOff>209550</xdr:colOff>
      <xdr:row>52</xdr:row>
      <xdr:rowOff>0</xdr:rowOff>
    </xdr:from>
    <xdr:ext cx="533400" cy="228600"/>
    <xdr:sp>
      <xdr:nvSpPr>
        <xdr:cNvPr id="977" name="text 7125"/>
        <xdr:cNvSpPr txBox="1">
          <a:spLocks noChangeArrowheads="1"/>
        </xdr:cNvSpPr>
      </xdr:nvSpPr>
      <xdr:spPr>
        <a:xfrm>
          <a:off x="47224950" y="12420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e </a:t>
          </a:r>
        </a:p>
      </xdr:txBody>
    </xdr:sp>
    <xdr:clientData/>
  </xdr:oneCellAnchor>
  <xdr:oneCellAnchor>
    <xdr:from>
      <xdr:col>65</xdr:col>
      <xdr:colOff>0</xdr:colOff>
      <xdr:row>54</xdr:row>
      <xdr:rowOff>0</xdr:rowOff>
    </xdr:from>
    <xdr:ext cx="542925" cy="228600"/>
    <xdr:sp>
      <xdr:nvSpPr>
        <xdr:cNvPr id="978" name="text 7125"/>
        <xdr:cNvSpPr txBox="1">
          <a:spLocks noChangeArrowheads="1"/>
        </xdr:cNvSpPr>
      </xdr:nvSpPr>
      <xdr:spPr>
        <a:xfrm>
          <a:off x="47529750" y="128778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e </a:t>
          </a:r>
        </a:p>
      </xdr:txBody>
    </xdr:sp>
    <xdr:clientData/>
  </xdr:oneCellAnchor>
  <xdr:oneCellAnchor>
    <xdr:from>
      <xdr:col>59</xdr:col>
      <xdr:colOff>228600</xdr:colOff>
      <xdr:row>56</xdr:row>
      <xdr:rowOff>0</xdr:rowOff>
    </xdr:from>
    <xdr:ext cx="533400" cy="228600"/>
    <xdr:sp>
      <xdr:nvSpPr>
        <xdr:cNvPr id="979" name="text 7125"/>
        <xdr:cNvSpPr txBox="1">
          <a:spLocks noChangeArrowheads="1"/>
        </xdr:cNvSpPr>
      </xdr:nvSpPr>
      <xdr:spPr>
        <a:xfrm>
          <a:off x="43300650" y="1333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e </a:t>
          </a:r>
        </a:p>
      </xdr:txBody>
    </xdr:sp>
    <xdr:clientData/>
  </xdr:oneCellAnchor>
  <xdr:oneCellAnchor>
    <xdr:from>
      <xdr:col>59</xdr:col>
      <xdr:colOff>228600</xdr:colOff>
      <xdr:row>58</xdr:row>
      <xdr:rowOff>0</xdr:rowOff>
    </xdr:from>
    <xdr:ext cx="533400" cy="228600"/>
    <xdr:sp>
      <xdr:nvSpPr>
        <xdr:cNvPr id="980" name="text 7125"/>
        <xdr:cNvSpPr txBox="1">
          <a:spLocks noChangeArrowheads="1"/>
        </xdr:cNvSpPr>
      </xdr:nvSpPr>
      <xdr:spPr>
        <a:xfrm>
          <a:off x="43300650" y="1379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e </a:t>
          </a:r>
        </a:p>
      </xdr:txBody>
    </xdr:sp>
    <xdr:clientData/>
  </xdr:oneCellAnchor>
  <xdr:oneCellAnchor>
    <xdr:from>
      <xdr:col>43</xdr:col>
      <xdr:colOff>228600</xdr:colOff>
      <xdr:row>54</xdr:row>
      <xdr:rowOff>0</xdr:rowOff>
    </xdr:from>
    <xdr:ext cx="533400" cy="228600"/>
    <xdr:sp>
      <xdr:nvSpPr>
        <xdr:cNvPr id="981" name="text 7125"/>
        <xdr:cNvSpPr txBox="1">
          <a:spLocks noChangeArrowheads="1"/>
        </xdr:cNvSpPr>
      </xdr:nvSpPr>
      <xdr:spPr>
        <a:xfrm>
          <a:off x="31413450" y="12877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T </a:t>
          </a:r>
        </a:p>
      </xdr:txBody>
    </xdr:sp>
    <xdr:clientData/>
  </xdr:oneCellAnchor>
  <xdr:oneCellAnchor>
    <xdr:from>
      <xdr:col>43</xdr:col>
      <xdr:colOff>228600</xdr:colOff>
      <xdr:row>58</xdr:row>
      <xdr:rowOff>0</xdr:rowOff>
    </xdr:from>
    <xdr:ext cx="533400" cy="228600"/>
    <xdr:sp>
      <xdr:nvSpPr>
        <xdr:cNvPr id="982" name="text 7125"/>
        <xdr:cNvSpPr txBox="1">
          <a:spLocks noChangeArrowheads="1"/>
        </xdr:cNvSpPr>
      </xdr:nvSpPr>
      <xdr:spPr>
        <a:xfrm>
          <a:off x="31413450" y="1379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1m *</a:t>
          </a:r>
        </a:p>
      </xdr:txBody>
    </xdr:sp>
    <xdr:clientData/>
  </xdr:oneCellAnchor>
  <xdr:oneCellAnchor>
    <xdr:from>
      <xdr:col>43</xdr:col>
      <xdr:colOff>228600</xdr:colOff>
      <xdr:row>60</xdr:row>
      <xdr:rowOff>0</xdr:rowOff>
    </xdr:from>
    <xdr:ext cx="533400" cy="228600"/>
    <xdr:sp>
      <xdr:nvSpPr>
        <xdr:cNvPr id="983" name="text 7125"/>
        <xdr:cNvSpPr txBox="1">
          <a:spLocks noChangeArrowheads="1"/>
        </xdr:cNvSpPr>
      </xdr:nvSpPr>
      <xdr:spPr>
        <a:xfrm>
          <a:off x="31413450" y="14249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2m *</a:t>
          </a:r>
        </a:p>
      </xdr:txBody>
    </xdr:sp>
    <xdr:clientData/>
  </xdr:oneCellAnchor>
  <xdr:oneCellAnchor>
    <xdr:from>
      <xdr:col>39</xdr:col>
      <xdr:colOff>228600</xdr:colOff>
      <xdr:row>62</xdr:row>
      <xdr:rowOff>0</xdr:rowOff>
    </xdr:from>
    <xdr:ext cx="533400" cy="228600"/>
    <xdr:sp>
      <xdr:nvSpPr>
        <xdr:cNvPr id="984" name="text 7125"/>
        <xdr:cNvSpPr txBox="1">
          <a:spLocks noChangeArrowheads="1"/>
        </xdr:cNvSpPr>
      </xdr:nvSpPr>
      <xdr:spPr>
        <a:xfrm>
          <a:off x="28441650" y="14706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m</a:t>
          </a:r>
        </a:p>
      </xdr:txBody>
    </xdr:sp>
    <xdr:clientData/>
  </xdr:oneCellAnchor>
  <xdr:oneCellAnchor>
    <xdr:from>
      <xdr:col>35</xdr:col>
      <xdr:colOff>228600</xdr:colOff>
      <xdr:row>59</xdr:row>
      <xdr:rowOff>76200</xdr:rowOff>
    </xdr:from>
    <xdr:ext cx="533400" cy="228600"/>
    <xdr:sp>
      <xdr:nvSpPr>
        <xdr:cNvPr id="985" name="text 7125"/>
        <xdr:cNvSpPr txBox="1">
          <a:spLocks noChangeArrowheads="1"/>
        </xdr:cNvSpPr>
      </xdr:nvSpPr>
      <xdr:spPr>
        <a:xfrm>
          <a:off x="25469850" y="14097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m</a:t>
          </a:r>
        </a:p>
      </xdr:txBody>
    </xdr:sp>
    <xdr:clientData/>
  </xdr:oneCellAnchor>
  <xdr:oneCellAnchor>
    <xdr:from>
      <xdr:col>21</xdr:col>
      <xdr:colOff>228600</xdr:colOff>
      <xdr:row>21</xdr:row>
      <xdr:rowOff>0</xdr:rowOff>
    </xdr:from>
    <xdr:ext cx="533400" cy="228600"/>
    <xdr:sp>
      <xdr:nvSpPr>
        <xdr:cNvPr id="986" name="text 7125"/>
        <xdr:cNvSpPr txBox="1">
          <a:spLocks noChangeArrowheads="1"/>
        </xdr:cNvSpPr>
      </xdr:nvSpPr>
      <xdr:spPr>
        <a:xfrm>
          <a:off x="15068550" y="533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101a*</a:t>
          </a:r>
        </a:p>
      </xdr:txBody>
    </xdr:sp>
    <xdr:clientData/>
  </xdr:oneCellAnchor>
  <xdr:oneCellAnchor>
    <xdr:from>
      <xdr:col>3</xdr:col>
      <xdr:colOff>228600</xdr:colOff>
      <xdr:row>24</xdr:row>
      <xdr:rowOff>0</xdr:rowOff>
    </xdr:from>
    <xdr:ext cx="533400" cy="228600"/>
    <xdr:sp>
      <xdr:nvSpPr>
        <xdr:cNvPr id="987" name="text 7125"/>
        <xdr:cNvSpPr txBox="1">
          <a:spLocks noChangeArrowheads="1"/>
        </xdr:cNvSpPr>
      </xdr:nvSpPr>
      <xdr:spPr>
        <a:xfrm>
          <a:off x="1695450" y="6019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* </a:t>
          </a:r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533400" cy="228600"/>
    <xdr:sp>
      <xdr:nvSpPr>
        <xdr:cNvPr id="988" name="text 7125"/>
        <xdr:cNvSpPr txBox="1">
          <a:spLocks noChangeArrowheads="1"/>
        </xdr:cNvSpPr>
      </xdr:nvSpPr>
      <xdr:spPr>
        <a:xfrm>
          <a:off x="1695450" y="533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* </a:t>
          </a:r>
        </a:p>
      </xdr:txBody>
    </xdr:sp>
    <xdr:clientData/>
  </xdr:oneCellAnchor>
  <xdr:oneCellAnchor>
    <xdr:from>
      <xdr:col>3</xdr:col>
      <xdr:colOff>542925</xdr:colOff>
      <xdr:row>19</xdr:row>
      <xdr:rowOff>28575</xdr:rowOff>
    </xdr:from>
    <xdr:ext cx="533400" cy="228600"/>
    <xdr:sp>
      <xdr:nvSpPr>
        <xdr:cNvPr id="989" name="text 7125"/>
        <xdr:cNvSpPr txBox="1">
          <a:spLocks noChangeArrowheads="1"/>
        </xdr:cNvSpPr>
      </xdr:nvSpPr>
      <xdr:spPr>
        <a:xfrm>
          <a:off x="2009775" y="4905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33</xdr:col>
      <xdr:colOff>228600</xdr:colOff>
      <xdr:row>32</xdr:row>
      <xdr:rowOff>0</xdr:rowOff>
    </xdr:from>
    <xdr:ext cx="533400" cy="228600"/>
    <xdr:sp>
      <xdr:nvSpPr>
        <xdr:cNvPr id="990" name="text 7125"/>
        <xdr:cNvSpPr txBox="1">
          <a:spLocks noChangeArrowheads="1"/>
        </xdr:cNvSpPr>
      </xdr:nvSpPr>
      <xdr:spPr>
        <a:xfrm>
          <a:off x="23983950" y="7848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6a * </a:t>
          </a:r>
        </a:p>
      </xdr:txBody>
    </xdr:sp>
    <xdr:clientData/>
  </xdr:oneCellAnchor>
  <xdr:oneCellAnchor>
    <xdr:from>
      <xdr:col>15</xdr:col>
      <xdr:colOff>228600</xdr:colOff>
      <xdr:row>21</xdr:row>
      <xdr:rowOff>0</xdr:rowOff>
    </xdr:from>
    <xdr:ext cx="533400" cy="228600"/>
    <xdr:sp>
      <xdr:nvSpPr>
        <xdr:cNvPr id="991" name="text 7125"/>
        <xdr:cNvSpPr txBox="1">
          <a:spLocks noChangeArrowheads="1"/>
        </xdr:cNvSpPr>
      </xdr:nvSpPr>
      <xdr:spPr>
        <a:xfrm>
          <a:off x="10610850" y="533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101b*</a:t>
          </a:r>
        </a:p>
      </xdr:txBody>
    </xdr:sp>
    <xdr:clientData/>
  </xdr:oneCellAnchor>
  <xdr:oneCellAnchor>
    <xdr:from>
      <xdr:col>25</xdr:col>
      <xdr:colOff>476250</xdr:colOff>
      <xdr:row>32</xdr:row>
      <xdr:rowOff>0</xdr:rowOff>
    </xdr:from>
    <xdr:ext cx="542925" cy="228600"/>
    <xdr:sp>
      <xdr:nvSpPr>
        <xdr:cNvPr id="992" name="text 7125"/>
        <xdr:cNvSpPr txBox="1">
          <a:spLocks noChangeArrowheads="1"/>
        </xdr:cNvSpPr>
      </xdr:nvSpPr>
      <xdr:spPr>
        <a:xfrm>
          <a:off x="18288000" y="78486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10a * </a:t>
          </a:r>
        </a:p>
      </xdr:txBody>
    </xdr:sp>
    <xdr:clientData/>
  </xdr:oneCellAnchor>
  <xdr:oneCellAnchor>
    <xdr:from>
      <xdr:col>35</xdr:col>
      <xdr:colOff>504825</xdr:colOff>
      <xdr:row>18</xdr:row>
      <xdr:rowOff>142875</xdr:rowOff>
    </xdr:from>
    <xdr:ext cx="533400" cy="228600"/>
    <xdr:sp>
      <xdr:nvSpPr>
        <xdr:cNvPr id="993" name="text 7125"/>
        <xdr:cNvSpPr txBox="1">
          <a:spLocks noChangeArrowheads="1"/>
        </xdr:cNvSpPr>
      </xdr:nvSpPr>
      <xdr:spPr>
        <a:xfrm>
          <a:off x="25746075" y="479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z</a:t>
          </a:r>
        </a:p>
      </xdr:txBody>
    </xdr:sp>
    <xdr:clientData/>
  </xdr:oneCellAnchor>
  <xdr:twoCellAnchor editAs="absolute">
    <xdr:from>
      <xdr:col>24</xdr:col>
      <xdr:colOff>95250</xdr:colOff>
      <xdr:row>20</xdr:row>
      <xdr:rowOff>57150</xdr:rowOff>
    </xdr:from>
    <xdr:to>
      <xdr:col>24</xdr:col>
      <xdr:colOff>447675</xdr:colOff>
      <xdr:row>20</xdr:row>
      <xdr:rowOff>180975</xdr:rowOff>
    </xdr:to>
    <xdr:sp>
      <xdr:nvSpPr>
        <xdr:cNvPr id="994" name="kreslení 12"/>
        <xdr:cNvSpPr>
          <a:spLocks/>
        </xdr:cNvSpPr>
      </xdr:nvSpPr>
      <xdr:spPr>
        <a:xfrm>
          <a:off x="17392650" y="5162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</xdr:colOff>
      <xdr:row>34</xdr:row>
      <xdr:rowOff>9525</xdr:rowOff>
    </xdr:from>
    <xdr:to>
      <xdr:col>28</xdr:col>
      <xdr:colOff>495300</xdr:colOff>
      <xdr:row>35</xdr:row>
      <xdr:rowOff>0</xdr:rowOff>
    </xdr:to>
    <xdr:grpSp>
      <xdr:nvGrpSpPr>
        <xdr:cNvPr id="995" name="Group 948"/>
        <xdr:cNvGrpSpPr>
          <a:grpSpLocks/>
        </xdr:cNvGrpSpPr>
      </xdr:nvGrpSpPr>
      <xdr:grpSpPr>
        <a:xfrm>
          <a:off x="20326350" y="83153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96" name="Line 94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95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95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257175</xdr:colOff>
      <xdr:row>22</xdr:row>
      <xdr:rowOff>9525</xdr:rowOff>
    </xdr:from>
    <xdr:to>
      <xdr:col>37</xdr:col>
      <xdr:colOff>695325</xdr:colOff>
      <xdr:row>23</xdr:row>
      <xdr:rowOff>0</xdr:rowOff>
    </xdr:to>
    <xdr:grpSp>
      <xdr:nvGrpSpPr>
        <xdr:cNvPr id="999" name="Group 952"/>
        <xdr:cNvGrpSpPr>
          <a:grpSpLocks/>
        </xdr:cNvGrpSpPr>
      </xdr:nvGrpSpPr>
      <xdr:grpSpPr>
        <a:xfrm>
          <a:off x="26984325" y="55721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00" name="Line 95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95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95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51</xdr:row>
      <xdr:rowOff>0</xdr:rowOff>
    </xdr:from>
    <xdr:to>
      <xdr:col>13</xdr:col>
      <xdr:colOff>0</xdr:colOff>
      <xdr:row>53</xdr:row>
      <xdr:rowOff>0</xdr:rowOff>
    </xdr:to>
    <xdr:sp>
      <xdr:nvSpPr>
        <xdr:cNvPr id="1003" name="text 55"/>
        <xdr:cNvSpPr txBox="1">
          <a:spLocks noChangeArrowheads="1"/>
        </xdr:cNvSpPr>
      </xdr:nvSpPr>
      <xdr:spPr>
        <a:xfrm>
          <a:off x="952500" y="121920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</xdr:col>
      <xdr:colOff>285750</xdr:colOff>
      <xdr:row>33</xdr:row>
      <xdr:rowOff>9525</xdr:rowOff>
    </xdr:from>
    <xdr:to>
      <xdr:col>5</xdr:col>
      <xdr:colOff>723900</xdr:colOff>
      <xdr:row>34</xdr:row>
      <xdr:rowOff>0</xdr:rowOff>
    </xdr:to>
    <xdr:grpSp>
      <xdr:nvGrpSpPr>
        <xdr:cNvPr id="1004" name="Group 958"/>
        <xdr:cNvGrpSpPr>
          <a:grpSpLocks/>
        </xdr:cNvGrpSpPr>
      </xdr:nvGrpSpPr>
      <xdr:grpSpPr>
        <a:xfrm>
          <a:off x="3238500" y="80867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05" name="Line 95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96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96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23</xdr:row>
      <xdr:rowOff>9525</xdr:rowOff>
    </xdr:from>
    <xdr:to>
      <xdr:col>5</xdr:col>
      <xdr:colOff>542925</xdr:colOff>
      <xdr:row>24</xdr:row>
      <xdr:rowOff>0</xdr:rowOff>
    </xdr:to>
    <xdr:grpSp>
      <xdr:nvGrpSpPr>
        <xdr:cNvPr id="1008" name="Group 962"/>
        <xdr:cNvGrpSpPr>
          <a:grpSpLocks/>
        </xdr:cNvGrpSpPr>
      </xdr:nvGrpSpPr>
      <xdr:grpSpPr>
        <a:xfrm>
          <a:off x="3057525" y="58007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09" name="Line 96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96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96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23</xdr:row>
      <xdr:rowOff>9525</xdr:rowOff>
    </xdr:from>
    <xdr:to>
      <xdr:col>4</xdr:col>
      <xdr:colOff>485775</xdr:colOff>
      <xdr:row>24</xdr:row>
      <xdr:rowOff>0</xdr:rowOff>
    </xdr:to>
    <xdr:grpSp>
      <xdr:nvGrpSpPr>
        <xdr:cNvPr id="1012" name="Group 966"/>
        <xdr:cNvGrpSpPr>
          <a:grpSpLocks/>
        </xdr:cNvGrpSpPr>
      </xdr:nvGrpSpPr>
      <xdr:grpSpPr>
        <a:xfrm>
          <a:off x="2486025" y="58007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13" name="Line 96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96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96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28575</xdr:colOff>
      <xdr:row>46</xdr:row>
      <xdr:rowOff>0</xdr:rowOff>
    </xdr:from>
    <xdr:ext cx="533400" cy="228600"/>
    <xdr:sp>
      <xdr:nvSpPr>
        <xdr:cNvPr id="1016" name="text 7125"/>
        <xdr:cNvSpPr txBox="1">
          <a:spLocks noChangeArrowheads="1"/>
        </xdr:cNvSpPr>
      </xdr:nvSpPr>
      <xdr:spPr>
        <a:xfrm>
          <a:off x="19326225" y="11049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v </a:t>
          </a:r>
        </a:p>
      </xdr:txBody>
    </xdr:sp>
    <xdr:clientData/>
  </xdr:oneCellAnchor>
  <xdr:twoCellAnchor>
    <xdr:from>
      <xdr:col>71</xdr:col>
      <xdr:colOff>361950</xdr:colOff>
      <xdr:row>15</xdr:row>
      <xdr:rowOff>114300</xdr:rowOff>
    </xdr:from>
    <xdr:to>
      <xdr:col>72</xdr:col>
      <xdr:colOff>485775</xdr:colOff>
      <xdr:row>15</xdr:row>
      <xdr:rowOff>114300</xdr:rowOff>
    </xdr:to>
    <xdr:sp>
      <xdr:nvSpPr>
        <xdr:cNvPr id="1017" name="Line 975"/>
        <xdr:cNvSpPr>
          <a:spLocks/>
        </xdr:cNvSpPr>
      </xdr:nvSpPr>
      <xdr:spPr>
        <a:xfrm flipH="1" flipV="1">
          <a:off x="52349400" y="4076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51</xdr:row>
      <xdr:rowOff>114300</xdr:rowOff>
    </xdr:from>
    <xdr:to>
      <xdr:col>64</xdr:col>
      <xdr:colOff>485775</xdr:colOff>
      <xdr:row>51</xdr:row>
      <xdr:rowOff>114300</xdr:rowOff>
    </xdr:to>
    <xdr:sp>
      <xdr:nvSpPr>
        <xdr:cNvPr id="1018" name="Line 976"/>
        <xdr:cNvSpPr>
          <a:spLocks/>
        </xdr:cNvSpPr>
      </xdr:nvSpPr>
      <xdr:spPr>
        <a:xfrm flipH="1" flipV="1">
          <a:off x="46405800" y="12306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53</xdr:row>
      <xdr:rowOff>114300</xdr:rowOff>
    </xdr:from>
    <xdr:to>
      <xdr:col>64</xdr:col>
      <xdr:colOff>485775</xdr:colOff>
      <xdr:row>53</xdr:row>
      <xdr:rowOff>114300</xdr:rowOff>
    </xdr:to>
    <xdr:sp>
      <xdr:nvSpPr>
        <xdr:cNvPr id="1019" name="Line 977"/>
        <xdr:cNvSpPr>
          <a:spLocks/>
        </xdr:cNvSpPr>
      </xdr:nvSpPr>
      <xdr:spPr>
        <a:xfrm flipH="1" flipV="1">
          <a:off x="46405800" y="12763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361950</xdr:colOff>
      <xdr:row>55</xdr:row>
      <xdr:rowOff>114300</xdr:rowOff>
    </xdr:from>
    <xdr:to>
      <xdr:col>56</xdr:col>
      <xdr:colOff>485775</xdr:colOff>
      <xdr:row>55</xdr:row>
      <xdr:rowOff>114300</xdr:rowOff>
    </xdr:to>
    <xdr:sp>
      <xdr:nvSpPr>
        <xdr:cNvPr id="1020" name="Line 978"/>
        <xdr:cNvSpPr>
          <a:spLocks/>
        </xdr:cNvSpPr>
      </xdr:nvSpPr>
      <xdr:spPr>
        <a:xfrm flipH="1" flipV="1">
          <a:off x="40462200" y="13220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361950</xdr:colOff>
      <xdr:row>57</xdr:row>
      <xdr:rowOff>114300</xdr:rowOff>
    </xdr:from>
    <xdr:to>
      <xdr:col>56</xdr:col>
      <xdr:colOff>485775</xdr:colOff>
      <xdr:row>57</xdr:row>
      <xdr:rowOff>114300</xdr:rowOff>
    </xdr:to>
    <xdr:sp>
      <xdr:nvSpPr>
        <xdr:cNvPr id="1021" name="Line 979"/>
        <xdr:cNvSpPr>
          <a:spLocks/>
        </xdr:cNvSpPr>
      </xdr:nvSpPr>
      <xdr:spPr>
        <a:xfrm flipH="1" flipV="1">
          <a:off x="40462200" y="13677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53</xdr:row>
      <xdr:rowOff>114300</xdr:rowOff>
    </xdr:from>
    <xdr:to>
      <xdr:col>49</xdr:col>
      <xdr:colOff>476250</xdr:colOff>
      <xdr:row>53</xdr:row>
      <xdr:rowOff>114300</xdr:rowOff>
    </xdr:to>
    <xdr:sp>
      <xdr:nvSpPr>
        <xdr:cNvPr id="1022" name="Line 980"/>
        <xdr:cNvSpPr>
          <a:spLocks/>
        </xdr:cNvSpPr>
      </xdr:nvSpPr>
      <xdr:spPr>
        <a:xfrm flipH="1" flipV="1">
          <a:off x="35490150" y="12763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57</xdr:row>
      <xdr:rowOff>114300</xdr:rowOff>
    </xdr:from>
    <xdr:to>
      <xdr:col>54</xdr:col>
      <xdr:colOff>485775</xdr:colOff>
      <xdr:row>57</xdr:row>
      <xdr:rowOff>114300</xdr:rowOff>
    </xdr:to>
    <xdr:sp>
      <xdr:nvSpPr>
        <xdr:cNvPr id="1023" name="Line 981"/>
        <xdr:cNvSpPr>
          <a:spLocks/>
        </xdr:cNvSpPr>
      </xdr:nvSpPr>
      <xdr:spPr>
        <a:xfrm flipH="1" flipV="1">
          <a:off x="38976300" y="13677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59</xdr:row>
      <xdr:rowOff>114300</xdr:rowOff>
    </xdr:from>
    <xdr:to>
      <xdr:col>46</xdr:col>
      <xdr:colOff>485775</xdr:colOff>
      <xdr:row>59</xdr:row>
      <xdr:rowOff>114300</xdr:rowOff>
    </xdr:to>
    <xdr:sp>
      <xdr:nvSpPr>
        <xdr:cNvPr id="1024" name="Line 982"/>
        <xdr:cNvSpPr>
          <a:spLocks/>
        </xdr:cNvSpPr>
      </xdr:nvSpPr>
      <xdr:spPr>
        <a:xfrm flipH="1" flipV="1">
          <a:off x="33032700" y="14135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61</xdr:row>
      <xdr:rowOff>114300</xdr:rowOff>
    </xdr:from>
    <xdr:to>
      <xdr:col>50</xdr:col>
      <xdr:colOff>485775</xdr:colOff>
      <xdr:row>61</xdr:row>
      <xdr:rowOff>114300</xdr:rowOff>
    </xdr:to>
    <xdr:sp>
      <xdr:nvSpPr>
        <xdr:cNvPr id="1025" name="Line 983"/>
        <xdr:cNvSpPr>
          <a:spLocks/>
        </xdr:cNvSpPr>
      </xdr:nvSpPr>
      <xdr:spPr>
        <a:xfrm flipH="1" flipV="1">
          <a:off x="36004500" y="14592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63</xdr:row>
      <xdr:rowOff>114300</xdr:rowOff>
    </xdr:from>
    <xdr:to>
      <xdr:col>55</xdr:col>
      <xdr:colOff>476250</xdr:colOff>
      <xdr:row>63</xdr:row>
      <xdr:rowOff>114300</xdr:rowOff>
    </xdr:to>
    <xdr:sp>
      <xdr:nvSpPr>
        <xdr:cNvPr id="1026" name="Line 984"/>
        <xdr:cNvSpPr>
          <a:spLocks/>
        </xdr:cNvSpPr>
      </xdr:nvSpPr>
      <xdr:spPr>
        <a:xfrm flipH="1" flipV="1">
          <a:off x="39947850" y="1504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61</xdr:row>
      <xdr:rowOff>114300</xdr:rowOff>
    </xdr:from>
    <xdr:to>
      <xdr:col>39</xdr:col>
      <xdr:colOff>476250</xdr:colOff>
      <xdr:row>61</xdr:row>
      <xdr:rowOff>114300</xdr:rowOff>
    </xdr:to>
    <xdr:sp>
      <xdr:nvSpPr>
        <xdr:cNvPr id="1027" name="Line 985"/>
        <xdr:cNvSpPr>
          <a:spLocks/>
        </xdr:cNvSpPr>
      </xdr:nvSpPr>
      <xdr:spPr>
        <a:xfrm flipH="1" flipV="1">
          <a:off x="28060650" y="14592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66</xdr:row>
      <xdr:rowOff>114300</xdr:rowOff>
    </xdr:from>
    <xdr:to>
      <xdr:col>48</xdr:col>
      <xdr:colOff>485775</xdr:colOff>
      <xdr:row>66</xdr:row>
      <xdr:rowOff>114300</xdr:rowOff>
    </xdr:to>
    <xdr:sp>
      <xdr:nvSpPr>
        <xdr:cNvPr id="1028" name="Line 988"/>
        <xdr:cNvSpPr>
          <a:spLocks/>
        </xdr:cNvSpPr>
      </xdr:nvSpPr>
      <xdr:spPr>
        <a:xfrm flipH="1" flipV="1">
          <a:off x="34518600" y="15735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68</xdr:row>
      <xdr:rowOff>114300</xdr:rowOff>
    </xdr:from>
    <xdr:to>
      <xdr:col>50</xdr:col>
      <xdr:colOff>485775</xdr:colOff>
      <xdr:row>68</xdr:row>
      <xdr:rowOff>114300</xdr:rowOff>
    </xdr:to>
    <xdr:sp>
      <xdr:nvSpPr>
        <xdr:cNvPr id="1029" name="Line 991"/>
        <xdr:cNvSpPr>
          <a:spLocks/>
        </xdr:cNvSpPr>
      </xdr:nvSpPr>
      <xdr:spPr>
        <a:xfrm flipH="1" flipV="1">
          <a:off x="36004500" y="16192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71</xdr:row>
      <xdr:rowOff>114300</xdr:rowOff>
    </xdr:from>
    <xdr:to>
      <xdr:col>48</xdr:col>
      <xdr:colOff>485775</xdr:colOff>
      <xdr:row>71</xdr:row>
      <xdr:rowOff>114300</xdr:rowOff>
    </xdr:to>
    <xdr:sp>
      <xdr:nvSpPr>
        <xdr:cNvPr id="1030" name="Line 994"/>
        <xdr:cNvSpPr>
          <a:spLocks/>
        </xdr:cNvSpPr>
      </xdr:nvSpPr>
      <xdr:spPr>
        <a:xfrm flipH="1" flipV="1">
          <a:off x="34518600" y="169926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43</xdr:row>
      <xdr:rowOff>114300</xdr:rowOff>
    </xdr:from>
    <xdr:to>
      <xdr:col>25</xdr:col>
      <xdr:colOff>476250</xdr:colOff>
      <xdr:row>43</xdr:row>
      <xdr:rowOff>114300</xdr:rowOff>
    </xdr:to>
    <xdr:sp>
      <xdr:nvSpPr>
        <xdr:cNvPr id="1031" name="Line 996"/>
        <xdr:cNvSpPr>
          <a:spLocks/>
        </xdr:cNvSpPr>
      </xdr:nvSpPr>
      <xdr:spPr>
        <a:xfrm flipH="1" flipV="1">
          <a:off x="176593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20</xdr:row>
      <xdr:rowOff>114300</xdr:rowOff>
    </xdr:from>
    <xdr:to>
      <xdr:col>32</xdr:col>
      <xdr:colOff>485775</xdr:colOff>
      <xdr:row>20</xdr:row>
      <xdr:rowOff>114300</xdr:rowOff>
    </xdr:to>
    <xdr:sp>
      <xdr:nvSpPr>
        <xdr:cNvPr id="1032" name="Line 997"/>
        <xdr:cNvSpPr>
          <a:spLocks/>
        </xdr:cNvSpPr>
      </xdr:nvSpPr>
      <xdr:spPr>
        <a:xfrm flipH="1" flipV="1">
          <a:off x="22631400" y="5219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14</xdr:row>
      <xdr:rowOff>114300</xdr:rowOff>
    </xdr:from>
    <xdr:to>
      <xdr:col>32</xdr:col>
      <xdr:colOff>485775</xdr:colOff>
      <xdr:row>14</xdr:row>
      <xdr:rowOff>114300</xdr:rowOff>
    </xdr:to>
    <xdr:sp>
      <xdr:nvSpPr>
        <xdr:cNvPr id="1033" name="Line 998"/>
        <xdr:cNvSpPr>
          <a:spLocks/>
        </xdr:cNvSpPr>
      </xdr:nvSpPr>
      <xdr:spPr>
        <a:xfrm flipH="1" flipV="1">
          <a:off x="22631400" y="3848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63</xdr:row>
      <xdr:rowOff>123825</xdr:rowOff>
    </xdr:from>
    <xdr:to>
      <xdr:col>36</xdr:col>
      <xdr:colOff>409575</xdr:colOff>
      <xdr:row>65</xdr:row>
      <xdr:rowOff>47625</xdr:rowOff>
    </xdr:to>
    <xdr:grpSp>
      <xdr:nvGrpSpPr>
        <xdr:cNvPr id="1034" name="Group 999"/>
        <xdr:cNvGrpSpPr>
          <a:grpSpLocks/>
        </xdr:cNvGrpSpPr>
      </xdr:nvGrpSpPr>
      <xdr:grpSpPr>
        <a:xfrm>
          <a:off x="26308050" y="15059025"/>
          <a:ext cx="304800" cy="381000"/>
          <a:chOff x="-38" y="-5861"/>
          <a:chExt cx="28" cy="16640"/>
        </a:xfrm>
        <a:solidFill>
          <a:srgbClr val="FFFFFF"/>
        </a:solidFill>
      </xdr:grpSpPr>
      <xdr:sp>
        <xdr:nvSpPr>
          <xdr:cNvPr id="1035" name="Line 1000"/>
          <xdr:cNvSpPr>
            <a:spLocks/>
          </xdr:cNvSpPr>
        </xdr:nvSpPr>
        <xdr:spPr>
          <a:xfrm flipH="1">
            <a:off x="-24" y="-586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1001"/>
          <xdr:cNvSpPr>
            <a:spLocks/>
          </xdr:cNvSpPr>
        </xdr:nvSpPr>
        <xdr:spPr>
          <a:xfrm>
            <a:off x="-38" y="-128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504825</xdr:colOff>
      <xdr:row>60</xdr:row>
      <xdr:rowOff>104775</xdr:rowOff>
    </xdr:from>
    <xdr:to>
      <xdr:col>35</xdr:col>
      <xdr:colOff>876300</xdr:colOff>
      <xdr:row>63</xdr:row>
      <xdr:rowOff>57150</xdr:rowOff>
    </xdr:to>
    <xdr:sp>
      <xdr:nvSpPr>
        <xdr:cNvPr id="1037" name="Line 1002"/>
        <xdr:cNvSpPr>
          <a:spLocks/>
        </xdr:cNvSpPr>
      </xdr:nvSpPr>
      <xdr:spPr>
        <a:xfrm flipH="1" flipV="1">
          <a:off x="24260175" y="14354175"/>
          <a:ext cx="1857375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323850</xdr:colOff>
      <xdr:row>66</xdr:row>
      <xdr:rowOff>123825</xdr:rowOff>
    </xdr:from>
    <xdr:to>
      <xdr:col>37</xdr:col>
      <xdr:colOff>628650</xdr:colOff>
      <xdr:row>68</xdr:row>
      <xdr:rowOff>47625</xdr:rowOff>
    </xdr:to>
    <xdr:grpSp>
      <xdr:nvGrpSpPr>
        <xdr:cNvPr id="1038" name="Group 1003"/>
        <xdr:cNvGrpSpPr>
          <a:grpSpLocks/>
        </xdr:cNvGrpSpPr>
      </xdr:nvGrpSpPr>
      <xdr:grpSpPr>
        <a:xfrm>
          <a:off x="27051000" y="15744825"/>
          <a:ext cx="304800" cy="381000"/>
          <a:chOff x="-59" y="-6005"/>
          <a:chExt cx="28" cy="16640"/>
        </a:xfrm>
        <a:solidFill>
          <a:srgbClr val="FFFFFF"/>
        </a:solidFill>
      </xdr:grpSpPr>
      <xdr:sp>
        <xdr:nvSpPr>
          <xdr:cNvPr id="1039" name="Line 1004"/>
          <xdr:cNvSpPr>
            <a:spLocks/>
          </xdr:cNvSpPr>
        </xdr:nvSpPr>
        <xdr:spPr>
          <a:xfrm flipH="1">
            <a:off x="-45" y="-600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1005"/>
          <xdr:cNvSpPr>
            <a:spLocks/>
          </xdr:cNvSpPr>
        </xdr:nvSpPr>
        <xdr:spPr>
          <a:xfrm>
            <a:off x="-59" y="-142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866775</xdr:colOff>
      <xdr:row>63</xdr:row>
      <xdr:rowOff>57150</xdr:rowOff>
    </xdr:from>
    <xdr:to>
      <xdr:col>36</xdr:col>
      <xdr:colOff>266700</xdr:colOff>
      <xdr:row>63</xdr:row>
      <xdr:rowOff>123825</xdr:rowOff>
    </xdr:to>
    <xdr:sp>
      <xdr:nvSpPr>
        <xdr:cNvPr id="1041" name="Line 1006"/>
        <xdr:cNvSpPr>
          <a:spLocks/>
        </xdr:cNvSpPr>
      </xdr:nvSpPr>
      <xdr:spPr>
        <a:xfrm flipH="1" flipV="1">
          <a:off x="26108025" y="14992350"/>
          <a:ext cx="3714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323850</xdr:colOff>
      <xdr:row>69</xdr:row>
      <xdr:rowOff>209550</xdr:rowOff>
    </xdr:from>
    <xdr:to>
      <xdr:col>39</xdr:col>
      <xdr:colOff>628650</xdr:colOff>
      <xdr:row>71</xdr:row>
      <xdr:rowOff>47625</xdr:rowOff>
    </xdr:to>
    <xdr:grpSp>
      <xdr:nvGrpSpPr>
        <xdr:cNvPr id="1042" name="Group 1010"/>
        <xdr:cNvGrpSpPr>
          <a:grpSpLocks/>
        </xdr:cNvGrpSpPr>
      </xdr:nvGrpSpPr>
      <xdr:grpSpPr>
        <a:xfrm>
          <a:off x="28536900" y="16554450"/>
          <a:ext cx="304800" cy="371475"/>
          <a:chOff x="-59" y="-6005"/>
          <a:chExt cx="28" cy="16640"/>
        </a:xfrm>
        <a:solidFill>
          <a:srgbClr val="FFFFFF"/>
        </a:solidFill>
      </xdr:grpSpPr>
      <xdr:sp>
        <xdr:nvSpPr>
          <xdr:cNvPr id="1043" name="Line 1011"/>
          <xdr:cNvSpPr>
            <a:spLocks/>
          </xdr:cNvSpPr>
        </xdr:nvSpPr>
        <xdr:spPr>
          <a:xfrm flipH="1">
            <a:off x="-45" y="-600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1012"/>
          <xdr:cNvSpPr>
            <a:spLocks/>
          </xdr:cNvSpPr>
        </xdr:nvSpPr>
        <xdr:spPr>
          <a:xfrm>
            <a:off x="-59" y="-142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247650</xdr:colOff>
      <xdr:row>63</xdr:row>
      <xdr:rowOff>123825</xdr:rowOff>
    </xdr:from>
    <xdr:to>
      <xdr:col>37</xdr:col>
      <xdr:colOff>514350</xdr:colOff>
      <xdr:row>66</xdr:row>
      <xdr:rowOff>123825</xdr:rowOff>
    </xdr:to>
    <xdr:sp>
      <xdr:nvSpPr>
        <xdr:cNvPr id="1045" name="Line 1013"/>
        <xdr:cNvSpPr>
          <a:spLocks/>
        </xdr:cNvSpPr>
      </xdr:nvSpPr>
      <xdr:spPr>
        <a:xfrm flipH="1" flipV="1">
          <a:off x="26460450" y="15059025"/>
          <a:ext cx="781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69</xdr:row>
      <xdr:rowOff>200025</xdr:rowOff>
    </xdr:from>
    <xdr:to>
      <xdr:col>44</xdr:col>
      <xdr:colOff>247650</xdr:colOff>
      <xdr:row>69</xdr:row>
      <xdr:rowOff>200025</xdr:rowOff>
    </xdr:to>
    <xdr:sp>
      <xdr:nvSpPr>
        <xdr:cNvPr id="1046" name="Line 1015"/>
        <xdr:cNvSpPr>
          <a:spLocks/>
        </xdr:cNvSpPr>
      </xdr:nvSpPr>
      <xdr:spPr>
        <a:xfrm flipV="1">
          <a:off x="28708350" y="16544925"/>
          <a:ext cx="369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66</xdr:row>
      <xdr:rowOff>114300</xdr:rowOff>
    </xdr:from>
    <xdr:to>
      <xdr:col>54</xdr:col>
      <xdr:colOff>247650</xdr:colOff>
      <xdr:row>66</xdr:row>
      <xdr:rowOff>114300</xdr:rowOff>
    </xdr:to>
    <xdr:sp>
      <xdr:nvSpPr>
        <xdr:cNvPr id="1047" name="Line 1018"/>
        <xdr:cNvSpPr>
          <a:spLocks/>
        </xdr:cNvSpPr>
      </xdr:nvSpPr>
      <xdr:spPr>
        <a:xfrm flipV="1">
          <a:off x="27222450" y="15735300"/>
          <a:ext cx="1261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200025</xdr:colOff>
      <xdr:row>71</xdr:row>
      <xdr:rowOff>76200</xdr:rowOff>
    </xdr:from>
    <xdr:to>
      <xdr:col>41</xdr:col>
      <xdr:colOff>895350</xdr:colOff>
      <xdr:row>71</xdr:row>
      <xdr:rowOff>133350</xdr:rowOff>
    </xdr:to>
    <xdr:sp>
      <xdr:nvSpPr>
        <xdr:cNvPr id="1048" name="Line 1020"/>
        <xdr:cNvSpPr>
          <a:spLocks/>
        </xdr:cNvSpPr>
      </xdr:nvSpPr>
      <xdr:spPr>
        <a:xfrm flipH="1" flipV="1">
          <a:off x="29898975" y="16954500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923925</xdr:colOff>
      <xdr:row>70</xdr:row>
      <xdr:rowOff>180975</xdr:rowOff>
    </xdr:from>
    <xdr:to>
      <xdr:col>41</xdr:col>
      <xdr:colOff>200025</xdr:colOff>
      <xdr:row>71</xdr:row>
      <xdr:rowOff>76200</xdr:rowOff>
    </xdr:to>
    <xdr:sp>
      <xdr:nvSpPr>
        <xdr:cNvPr id="1049" name="Line 1021"/>
        <xdr:cNvSpPr>
          <a:spLocks/>
        </xdr:cNvSpPr>
      </xdr:nvSpPr>
      <xdr:spPr>
        <a:xfrm flipH="1" flipV="1">
          <a:off x="29136975" y="16792575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64</xdr:row>
      <xdr:rowOff>114300</xdr:rowOff>
    </xdr:from>
    <xdr:to>
      <xdr:col>54</xdr:col>
      <xdr:colOff>219075</xdr:colOff>
      <xdr:row>64</xdr:row>
      <xdr:rowOff>114300</xdr:rowOff>
    </xdr:to>
    <xdr:sp>
      <xdr:nvSpPr>
        <xdr:cNvPr id="1050" name="Line 1022"/>
        <xdr:cNvSpPr>
          <a:spLocks/>
        </xdr:cNvSpPr>
      </xdr:nvSpPr>
      <xdr:spPr>
        <a:xfrm flipV="1">
          <a:off x="27974925" y="15278100"/>
          <a:ext cx="1183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904875</xdr:colOff>
      <xdr:row>71</xdr:row>
      <xdr:rowOff>133350</xdr:rowOff>
    </xdr:from>
    <xdr:to>
      <xdr:col>48</xdr:col>
      <xdr:colOff>228600</xdr:colOff>
      <xdr:row>71</xdr:row>
      <xdr:rowOff>133350</xdr:rowOff>
    </xdr:to>
    <xdr:sp>
      <xdr:nvSpPr>
        <xdr:cNvPr id="1051" name="Line 1023"/>
        <xdr:cNvSpPr>
          <a:spLocks/>
        </xdr:cNvSpPr>
      </xdr:nvSpPr>
      <xdr:spPr>
        <a:xfrm flipV="1">
          <a:off x="30603825" y="17011650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71</xdr:row>
      <xdr:rowOff>0</xdr:rowOff>
    </xdr:from>
    <xdr:ext cx="533400" cy="228600"/>
    <xdr:sp>
      <xdr:nvSpPr>
        <xdr:cNvPr id="1052" name="text 7125"/>
        <xdr:cNvSpPr txBox="1">
          <a:spLocks noChangeArrowheads="1"/>
        </xdr:cNvSpPr>
      </xdr:nvSpPr>
      <xdr:spPr>
        <a:xfrm>
          <a:off x="32899350" y="16878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m</a:t>
          </a:r>
        </a:p>
      </xdr:txBody>
    </xdr:sp>
    <xdr:clientData/>
  </xdr:oneCellAnchor>
  <xdr:oneCellAnchor>
    <xdr:from>
      <xdr:col>43</xdr:col>
      <xdr:colOff>228600</xdr:colOff>
      <xdr:row>69</xdr:row>
      <xdr:rowOff>85725</xdr:rowOff>
    </xdr:from>
    <xdr:ext cx="533400" cy="228600"/>
    <xdr:sp>
      <xdr:nvSpPr>
        <xdr:cNvPr id="1053" name="text 7125"/>
        <xdr:cNvSpPr txBox="1">
          <a:spLocks noChangeArrowheads="1"/>
        </xdr:cNvSpPr>
      </xdr:nvSpPr>
      <xdr:spPr>
        <a:xfrm>
          <a:off x="31413450" y="16430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m</a:t>
          </a:r>
        </a:p>
      </xdr:txBody>
    </xdr:sp>
    <xdr:clientData/>
  </xdr:oneCellAnchor>
  <xdr:oneCellAnchor>
    <xdr:from>
      <xdr:col>41</xdr:col>
      <xdr:colOff>228600</xdr:colOff>
      <xdr:row>66</xdr:row>
      <xdr:rowOff>0</xdr:rowOff>
    </xdr:from>
    <xdr:ext cx="533400" cy="228600"/>
    <xdr:sp>
      <xdr:nvSpPr>
        <xdr:cNvPr id="1054" name="text 7125"/>
        <xdr:cNvSpPr txBox="1">
          <a:spLocks noChangeArrowheads="1"/>
        </xdr:cNvSpPr>
      </xdr:nvSpPr>
      <xdr:spPr>
        <a:xfrm>
          <a:off x="29927550" y="15621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m</a:t>
          </a:r>
        </a:p>
      </xdr:txBody>
    </xdr:sp>
    <xdr:clientData/>
  </xdr:oneCellAnchor>
  <xdr:oneCellAnchor>
    <xdr:from>
      <xdr:col>39</xdr:col>
      <xdr:colOff>228600</xdr:colOff>
      <xdr:row>64</xdr:row>
      <xdr:rowOff>0</xdr:rowOff>
    </xdr:from>
    <xdr:ext cx="533400" cy="228600"/>
    <xdr:sp>
      <xdr:nvSpPr>
        <xdr:cNvPr id="1055" name="text 7125"/>
        <xdr:cNvSpPr txBox="1">
          <a:spLocks noChangeArrowheads="1"/>
        </xdr:cNvSpPr>
      </xdr:nvSpPr>
      <xdr:spPr>
        <a:xfrm>
          <a:off x="28441650" y="15163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m</a:t>
          </a:r>
        </a:p>
      </xdr:txBody>
    </xdr:sp>
    <xdr:clientData/>
  </xdr:oneCellAnchor>
  <xdr:twoCellAnchor>
    <xdr:from>
      <xdr:col>37</xdr:col>
      <xdr:colOff>447675</xdr:colOff>
      <xdr:row>64</xdr:row>
      <xdr:rowOff>47625</xdr:rowOff>
    </xdr:from>
    <xdr:to>
      <xdr:col>38</xdr:col>
      <xdr:colOff>219075</xdr:colOff>
      <xdr:row>64</xdr:row>
      <xdr:rowOff>114300</xdr:rowOff>
    </xdr:to>
    <xdr:sp>
      <xdr:nvSpPr>
        <xdr:cNvPr id="1056" name="Line 0"/>
        <xdr:cNvSpPr>
          <a:spLocks/>
        </xdr:cNvSpPr>
      </xdr:nvSpPr>
      <xdr:spPr>
        <a:xfrm flipH="1" flipV="1">
          <a:off x="27174825" y="15211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63</xdr:row>
      <xdr:rowOff>123825</xdr:rowOff>
    </xdr:from>
    <xdr:to>
      <xdr:col>37</xdr:col>
      <xdr:colOff>466725</xdr:colOff>
      <xdr:row>64</xdr:row>
      <xdr:rowOff>47625</xdr:rowOff>
    </xdr:to>
    <xdr:sp>
      <xdr:nvSpPr>
        <xdr:cNvPr id="1057" name="Line 1"/>
        <xdr:cNvSpPr>
          <a:spLocks/>
        </xdr:cNvSpPr>
      </xdr:nvSpPr>
      <xdr:spPr>
        <a:xfrm flipH="1" flipV="1">
          <a:off x="26460450" y="15059025"/>
          <a:ext cx="7334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19050</xdr:rowOff>
    </xdr:from>
    <xdr:to>
      <xdr:col>54</xdr:col>
      <xdr:colOff>504825</xdr:colOff>
      <xdr:row>65</xdr:row>
      <xdr:rowOff>19050</xdr:rowOff>
    </xdr:to>
    <xdr:sp>
      <xdr:nvSpPr>
        <xdr:cNvPr id="1058" name="Line 3"/>
        <xdr:cNvSpPr>
          <a:spLocks/>
        </xdr:cNvSpPr>
      </xdr:nvSpPr>
      <xdr:spPr>
        <a:xfrm flipH="1">
          <a:off x="39576375" y="1541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9525</xdr:rowOff>
    </xdr:from>
    <xdr:to>
      <xdr:col>55</xdr:col>
      <xdr:colOff>9525</xdr:colOff>
      <xdr:row>65</xdr:row>
      <xdr:rowOff>9525</xdr:rowOff>
    </xdr:to>
    <xdr:sp>
      <xdr:nvSpPr>
        <xdr:cNvPr id="1059" name="Line 4"/>
        <xdr:cNvSpPr>
          <a:spLocks/>
        </xdr:cNvSpPr>
      </xdr:nvSpPr>
      <xdr:spPr>
        <a:xfrm flipH="1">
          <a:off x="39576375" y="15401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19050</xdr:rowOff>
    </xdr:from>
    <xdr:to>
      <xdr:col>54</xdr:col>
      <xdr:colOff>504825</xdr:colOff>
      <xdr:row>65</xdr:row>
      <xdr:rowOff>19050</xdr:rowOff>
    </xdr:to>
    <xdr:sp>
      <xdr:nvSpPr>
        <xdr:cNvPr id="1060" name="Line 5"/>
        <xdr:cNvSpPr>
          <a:spLocks/>
        </xdr:cNvSpPr>
      </xdr:nvSpPr>
      <xdr:spPr>
        <a:xfrm flipH="1">
          <a:off x="39576375" y="1541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9525</xdr:rowOff>
    </xdr:from>
    <xdr:to>
      <xdr:col>55</xdr:col>
      <xdr:colOff>9525</xdr:colOff>
      <xdr:row>65</xdr:row>
      <xdr:rowOff>9525</xdr:rowOff>
    </xdr:to>
    <xdr:sp>
      <xdr:nvSpPr>
        <xdr:cNvPr id="1061" name="Line 6"/>
        <xdr:cNvSpPr>
          <a:spLocks/>
        </xdr:cNvSpPr>
      </xdr:nvSpPr>
      <xdr:spPr>
        <a:xfrm flipH="1">
          <a:off x="39576375" y="15401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19050</xdr:rowOff>
    </xdr:from>
    <xdr:to>
      <xdr:col>54</xdr:col>
      <xdr:colOff>504825</xdr:colOff>
      <xdr:row>65</xdr:row>
      <xdr:rowOff>19050</xdr:rowOff>
    </xdr:to>
    <xdr:sp>
      <xdr:nvSpPr>
        <xdr:cNvPr id="1062" name="Line 7"/>
        <xdr:cNvSpPr>
          <a:spLocks/>
        </xdr:cNvSpPr>
      </xdr:nvSpPr>
      <xdr:spPr>
        <a:xfrm flipH="1">
          <a:off x="39576375" y="1541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9525</xdr:rowOff>
    </xdr:from>
    <xdr:to>
      <xdr:col>55</xdr:col>
      <xdr:colOff>9525</xdr:colOff>
      <xdr:row>65</xdr:row>
      <xdr:rowOff>9525</xdr:rowOff>
    </xdr:to>
    <xdr:sp>
      <xdr:nvSpPr>
        <xdr:cNvPr id="1063" name="Line 8"/>
        <xdr:cNvSpPr>
          <a:spLocks/>
        </xdr:cNvSpPr>
      </xdr:nvSpPr>
      <xdr:spPr>
        <a:xfrm flipH="1">
          <a:off x="39576375" y="15401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65</xdr:row>
      <xdr:rowOff>114300</xdr:rowOff>
    </xdr:from>
    <xdr:to>
      <xdr:col>55</xdr:col>
      <xdr:colOff>476250</xdr:colOff>
      <xdr:row>65</xdr:row>
      <xdr:rowOff>114300</xdr:rowOff>
    </xdr:to>
    <xdr:sp>
      <xdr:nvSpPr>
        <xdr:cNvPr id="1064" name="Line 9"/>
        <xdr:cNvSpPr>
          <a:spLocks/>
        </xdr:cNvSpPr>
      </xdr:nvSpPr>
      <xdr:spPr>
        <a:xfrm flipH="1" flipV="1">
          <a:off x="39947850" y="15506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69</xdr:row>
      <xdr:rowOff>114300</xdr:rowOff>
    </xdr:from>
    <xdr:to>
      <xdr:col>49</xdr:col>
      <xdr:colOff>438150</xdr:colOff>
      <xdr:row>69</xdr:row>
      <xdr:rowOff>200025</xdr:rowOff>
    </xdr:to>
    <xdr:sp>
      <xdr:nvSpPr>
        <xdr:cNvPr id="1065" name="Line 10"/>
        <xdr:cNvSpPr>
          <a:spLocks/>
        </xdr:cNvSpPr>
      </xdr:nvSpPr>
      <xdr:spPr>
        <a:xfrm flipV="1">
          <a:off x="32404050" y="16459200"/>
          <a:ext cx="36766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70</xdr:row>
      <xdr:rowOff>19050</xdr:rowOff>
    </xdr:from>
    <xdr:to>
      <xdr:col>48</xdr:col>
      <xdr:colOff>504825</xdr:colOff>
      <xdr:row>70</xdr:row>
      <xdr:rowOff>19050</xdr:rowOff>
    </xdr:to>
    <xdr:sp>
      <xdr:nvSpPr>
        <xdr:cNvPr id="1066" name="Line 11"/>
        <xdr:cNvSpPr>
          <a:spLocks/>
        </xdr:cNvSpPr>
      </xdr:nvSpPr>
      <xdr:spPr>
        <a:xfrm flipH="1">
          <a:off x="35118675" y="16630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70</xdr:row>
      <xdr:rowOff>9525</xdr:rowOff>
    </xdr:from>
    <xdr:to>
      <xdr:col>49</xdr:col>
      <xdr:colOff>9525</xdr:colOff>
      <xdr:row>70</xdr:row>
      <xdr:rowOff>9525</xdr:rowOff>
    </xdr:to>
    <xdr:sp>
      <xdr:nvSpPr>
        <xdr:cNvPr id="1067" name="Line 12"/>
        <xdr:cNvSpPr>
          <a:spLocks/>
        </xdr:cNvSpPr>
      </xdr:nvSpPr>
      <xdr:spPr>
        <a:xfrm flipH="1">
          <a:off x="35118675" y="16621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70</xdr:row>
      <xdr:rowOff>19050</xdr:rowOff>
    </xdr:from>
    <xdr:to>
      <xdr:col>48</xdr:col>
      <xdr:colOff>504825</xdr:colOff>
      <xdr:row>70</xdr:row>
      <xdr:rowOff>19050</xdr:rowOff>
    </xdr:to>
    <xdr:sp>
      <xdr:nvSpPr>
        <xdr:cNvPr id="1068" name="Line 13"/>
        <xdr:cNvSpPr>
          <a:spLocks/>
        </xdr:cNvSpPr>
      </xdr:nvSpPr>
      <xdr:spPr>
        <a:xfrm flipH="1">
          <a:off x="35118675" y="16630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70</xdr:row>
      <xdr:rowOff>9525</xdr:rowOff>
    </xdr:from>
    <xdr:to>
      <xdr:col>49</xdr:col>
      <xdr:colOff>9525</xdr:colOff>
      <xdr:row>70</xdr:row>
      <xdr:rowOff>9525</xdr:rowOff>
    </xdr:to>
    <xdr:sp>
      <xdr:nvSpPr>
        <xdr:cNvPr id="1069" name="Line 14"/>
        <xdr:cNvSpPr>
          <a:spLocks/>
        </xdr:cNvSpPr>
      </xdr:nvSpPr>
      <xdr:spPr>
        <a:xfrm flipH="1">
          <a:off x="35118675" y="16621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70</xdr:row>
      <xdr:rowOff>19050</xdr:rowOff>
    </xdr:from>
    <xdr:to>
      <xdr:col>48</xdr:col>
      <xdr:colOff>504825</xdr:colOff>
      <xdr:row>70</xdr:row>
      <xdr:rowOff>19050</xdr:rowOff>
    </xdr:to>
    <xdr:sp>
      <xdr:nvSpPr>
        <xdr:cNvPr id="1070" name="Line 15"/>
        <xdr:cNvSpPr>
          <a:spLocks/>
        </xdr:cNvSpPr>
      </xdr:nvSpPr>
      <xdr:spPr>
        <a:xfrm flipH="1">
          <a:off x="35118675" y="16630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70</xdr:row>
      <xdr:rowOff>9525</xdr:rowOff>
    </xdr:from>
    <xdr:to>
      <xdr:col>49</xdr:col>
      <xdr:colOff>9525</xdr:colOff>
      <xdr:row>70</xdr:row>
      <xdr:rowOff>9525</xdr:rowOff>
    </xdr:to>
    <xdr:sp>
      <xdr:nvSpPr>
        <xdr:cNvPr id="1071" name="Line 16"/>
        <xdr:cNvSpPr>
          <a:spLocks/>
        </xdr:cNvSpPr>
      </xdr:nvSpPr>
      <xdr:spPr>
        <a:xfrm flipH="1">
          <a:off x="35118675" y="16621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70</xdr:row>
      <xdr:rowOff>114300</xdr:rowOff>
    </xdr:from>
    <xdr:to>
      <xdr:col>49</xdr:col>
      <xdr:colOff>476250</xdr:colOff>
      <xdr:row>70</xdr:row>
      <xdr:rowOff>114300</xdr:rowOff>
    </xdr:to>
    <xdr:sp>
      <xdr:nvSpPr>
        <xdr:cNvPr id="1072" name="Line 17"/>
        <xdr:cNvSpPr>
          <a:spLocks/>
        </xdr:cNvSpPr>
      </xdr:nvSpPr>
      <xdr:spPr>
        <a:xfrm flipH="1" flipV="1">
          <a:off x="35490150" y="1672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15</xdr:row>
      <xdr:rowOff>19050</xdr:rowOff>
    </xdr:from>
    <xdr:to>
      <xdr:col>70</xdr:col>
      <xdr:colOff>504825</xdr:colOff>
      <xdr:row>15</xdr:row>
      <xdr:rowOff>19050</xdr:rowOff>
    </xdr:to>
    <xdr:sp>
      <xdr:nvSpPr>
        <xdr:cNvPr id="1073" name="Line 18"/>
        <xdr:cNvSpPr>
          <a:spLocks/>
        </xdr:cNvSpPr>
      </xdr:nvSpPr>
      <xdr:spPr>
        <a:xfrm flipH="1">
          <a:off x="51463575" y="398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15</xdr:row>
      <xdr:rowOff>9525</xdr:rowOff>
    </xdr:from>
    <xdr:to>
      <xdr:col>71</xdr:col>
      <xdr:colOff>9525</xdr:colOff>
      <xdr:row>15</xdr:row>
      <xdr:rowOff>9525</xdr:rowOff>
    </xdr:to>
    <xdr:sp>
      <xdr:nvSpPr>
        <xdr:cNvPr id="1074" name="Line 19"/>
        <xdr:cNvSpPr>
          <a:spLocks/>
        </xdr:cNvSpPr>
      </xdr:nvSpPr>
      <xdr:spPr>
        <a:xfrm flipH="1">
          <a:off x="51463575" y="3971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15</xdr:row>
      <xdr:rowOff>19050</xdr:rowOff>
    </xdr:from>
    <xdr:to>
      <xdr:col>70</xdr:col>
      <xdr:colOff>504825</xdr:colOff>
      <xdr:row>15</xdr:row>
      <xdr:rowOff>19050</xdr:rowOff>
    </xdr:to>
    <xdr:sp>
      <xdr:nvSpPr>
        <xdr:cNvPr id="1075" name="Line 20"/>
        <xdr:cNvSpPr>
          <a:spLocks/>
        </xdr:cNvSpPr>
      </xdr:nvSpPr>
      <xdr:spPr>
        <a:xfrm flipH="1">
          <a:off x="51463575" y="398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15</xdr:row>
      <xdr:rowOff>9525</xdr:rowOff>
    </xdr:from>
    <xdr:to>
      <xdr:col>71</xdr:col>
      <xdr:colOff>9525</xdr:colOff>
      <xdr:row>15</xdr:row>
      <xdr:rowOff>9525</xdr:rowOff>
    </xdr:to>
    <xdr:sp>
      <xdr:nvSpPr>
        <xdr:cNvPr id="1076" name="Line 21"/>
        <xdr:cNvSpPr>
          <a:spLocks/>
        </xdr:cNvSpPr>
      </xdr:nvSpPr>
      <xdr:spPr>
        <a:xfrm flipH="1">
          <a:off x="51463575" y="3971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15</xdr:row>
      <xdr:rowOff>19050</xdr:rowOff>
    </xdr:from>
    <xdr:to>
      <xdr:col>70</xdr:col>
      <xdr:colOff>504825</xdr:colOff>
      <xdr:row>15</xdr:row>
      <xdr:rowOff>19050</xdr:rowOff>
    </xdr:to>
    <xdr:sp>
      <xdr:nvSpPr>
        <xdr:cNvPr id="1077" name="Line 22"/>
        <xdr:cNvSpPr>
          <a:spLocks/>
        </xdr:cNvSpPr>
      </xdr:nvSpPr>
      <xdr:spPr>
        <a:xfrm flipH="1">
          <a:off x="51463575" y="398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15</xdr:row>
      <xdr:rowOff>9525</xdr:rowOff>
    </xdr:from>
    <xdr:to>
      <xdr:col>71</xdr:col>
      <xdr:colOff>9525</xdr:colOff>
      <xdr:row>15</xdr:row>
      <xdr:rowOff>9525</xdr:rowOff>
    </xdr:to>
    <xdr:sp>
      <xdr:nvSpPr>
        <xdr:cNvPr id="1078" name="Line 23"/>
        <xdr:cNvSpPr>
          <a:spLocks/>
        </xdr:cNvSpPr>
      </xdr:nvSpPr>
      <xdr:spPr>
        <a:xfrm flipH="1">
          <a:off x="51463575" y="3971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15</xdr:row>
      <xdr:rowOff>114300</xdr:rowOff>
    </xdr:from>
    <xdr:to>
      <xdr:col>71</xdr:col>
      <xdr:colOff>476250</xdr:colOff>
      <xdr:row>15</xdr:row>
      <xdr:rowOff>114300</xdr:rowOff>
    </xdr:to>
    <xdr:sp>
      <xdr:nvSpPr>
        <xdr:cNvPr id="1079" name="Line 24"/>
        <xdr:cNvSpPr>
          <a:spLocks/>
        </xdr:cNvSpPr>
      </xdr:nvSpPr>
      <xdr:spPr>
        <a:xfrm flipH="1" flipV="1">
          <a:off x="51835050" y="4076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19050</xdr:rowOff>
    </xdr:from>
    <xdr:to>
      <xdr:col>64</xdr:col>
      <xdr:colOff>504825</xdr:colOff>
      <xdr:row>53</xdr:row>
      <xdr:rowOff>19050</xdr:rowOff>
    </xdr:to>
    <xdr:sp>
      <xdr:nvSpPr>
        <xdr:cNvPr id="1080" name="Line 25"/>
        <xdr:cNvSpPr>
          <a:spLocks/>
        </xdr:cNvSpPr>
      </xdr:nvSpPr>
      <xdr:spPr>
        <a:xfrm flipH="1">
          <a:off x="470058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9525</xdr:rowOff>
    </xdr:from>
    <xdr:to>
      <xdr:col>65</xdr:col>
      <xdr:colOff>9525</xdr:colOff>
      <xdr:row>53</xdr:row>
      <xdr:rowOff>9525</xdr:rowOff>
    </xdr:to>
    <xdr:sp>
      <xdr:nvSpPr>
        <xdr:cNvPr id="1081" name="Line 26"/>
        <xdr:cNvSpPr>
          <a:spLocks/>
        </xdr:cNvSpPr>
      </xdr:nvSpPr>
      <xdr:spPr>
        <a:xfrm flipH="1">
          <a:off x="47005875" y="12658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19050</xdr:rowOff>
    </xdr:from>
    <xdr:to>
      <xdr:col>64</xdr:col>
      <xdr:colOff>504825</xdr:colOff>
      <xdr:row>53</xdr:row>
      <xdr:rowOff>19050</xdr:rowOff>
    </xdr:to>
    <xdr:sp>
      <xdr:nvSpPr>
        <xdr:cNvPr id="1082" name="Line 27"/>
        <xdr:cNvSpPr>
          <a:spLocks/>
        </xdr:cNvSpPr>
      </xdr:nvSpPr>
      <xdr:spPr>
        <a:xfrm flipH="1">
          <a:off x="470058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9525</xdr:rowOff>
    </xdr:from>
    <xdr:to>
      <xdr:col>65</xdr:col>
      <xdr:colOff>9525</xdr:colOff>
      <xdr:row>53</xdr:row>
      <xdr:rowOff>9525</xdr:rowOff>
    </xdr:to>
    <xdr:sp>
      <xdr:nvSpPr>
        <xdr:cNvPr id="1083" name="Line 28"/>
        <xdr:cNvSpPr>
          <a:spLocks/>
        </xdr:cNvSpPr>
      </xdr:nvSpPr>
      <xdr:spPr>
        <a:xfrm flipH="1">
          <a:off x="47005875" y="12658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19050</xdr:rowOff>
    </xdr:from>
    <xdr:to>
      <xdr:col>64</xdr:col>
      <xdr:colOff>504825</xdr:colOff>
      <xdr:row>53</xdr:row>
      <xdr:rowOff>19050</xdr:rowOff>
    </xdr:to>
    <xdr:sp>
      <xdr:nvSpPr>
        <xdr:cNvPr id="1084" name="Line 29"/>
        <xdr:cNvSpPr>
          <a:spLocks/>
        </xdr:cNvSpPr>
      </xdr:nvSpPr>
      <xdr:spPr>
        <a:xfrm flipH="1">
          <a:off x="470058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9525</xdr:rowOff>
    </xdr:from>
    <xdr:to>
      <xdr:col>65</xdr:col>
      <xdr:colOff>9525</xdr:colOff>
      <xdr:row>53</xdr:row>
      <xdr:rowOff>9525</xdr:rowOff>
    </xdr:to>
    <xdr:sp>
      <xdr:nvSpPr>
        <xdr:cNvPr id="1085" name="Line 30"/>
        <xdr:cNvSpPr>
          <a:spLocks/>
        </xdr:cNvSpPr>
      </xdr:nvSpPr>
      <xdr:spPr>
        <a:xfrm flipH="1">
          <a:off x="47005875" y="12658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53</xdr:row>
      <xdr:rowOff>114300</xdr:rowOff>
    </xdr:from>
    <xdr:to>
      <xdr:col>65</xdr:col>
      <xdr:colOff>476250</xdr:colOff>
      <xdr:row>53</xdr:row>
      <xdr:rowOff>114300</xdr:rowOff>
    </xdr:to>
    <xdr:sp>
      <xdr:nvSpPr>
        <xdr:cNvPr id="1086" name="Line 31"/>
        <xdr:cNvSpPr>
          <a:spLocks/>
        </xdr:cNvSpPr>
      </xdr:nvSpPr>
      <xdr:spPr>
        <a:xfrm flipH="1" flipV="1">
          <a:off x="47377350" y="12763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895350</xdr:colOff>
      <xdr:row>34</xdr:row>
      <xdr:rowOff>104775</xdr:rowOff>
    </xdr:from>
    <xdr:to>
      <xdr:col>71</xdr:col>
      <xdr:colOff>923925</xdr:colOff>
      <xdr:row>35</xdr:row>
      <xdr:rowOff>104775</xdr:rowOff>
    </xdr:to>
    <xdr:grpSp>
      <xdr:nvGrpSpPr>
        <xdr:cNvPr id="1087" name="Group 33"/>
        <xdr:cNvGrpSpPr>
          <a:grpSpLocks/>
        </xdr:cNvGrpSpPr>
      </xdr:nvGrpSpPr>
      <xdr:grpSpPr>
        <a:xfrm>
          <a:off x="52882800" y="8410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8" name="Rectangle 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Rectangle 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466725</xdr:colOff>
      <xdr:row>44</xdr:row>
      <xdr:rowOff>104775</xdr:rowOff>
    </xdr:from>
    <xdr:to>
      <xdr:col>71</xdr:col>
      <xdr:colOff>495300</xdr:colOff>
      <xdr:row>45</xdr:row>
      <xdr:rowOff>104775</xdr:rowOff>
    </xdr:to>
    <xdr:grpSp>
      <xdr:nvGrpSpPr>
        <xdr:cNvPr id="1091" name="Group 37"/>
        <xdr:cNvGrpSpPr>
          <a:grpSpLocks/>
        </xdr:cNvGrpSpPr>
      </xdr:nvGrpSpPr>
      <xdr:grpSpPr>
        <a:xfrm>
          <a:off x="52454175" y="1069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2" name="Rectangle 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447675</xdr:colOff>
      <xdr:row>41</xdr:row>
      <xdr:rowOff>123825</xdr:rowOff>
    </xdr:from>
    <xdr:to>
      <xdr:col>70</xdr:col>
      <xdr:colOff>476250</xdr:colOff>
      <xdr:row>42</xdr:row>
      <xdr:rowOff>123825</xdr:rowOff>
    </xdr:to>
    <xdr:grpSp>
      <xdr:nvGrpSpPr>
        <xdr:cNvPr id="1095" name="Group 41"/>
        <xdr:cNvGrpSpPr>
          <a:grpSpLocks/>
        </xdr:cNvGrpSpPr>
      </xdr:nvGrpSpPr>
      <xdr:grpSpPr>
        <a:xfrm>
          <a:off x="51920775" y="10029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6" name="Rectangle 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Rectangle 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95250</xdr:colOff>
      <xdr:row>48</xdr:row>
      <xdr:rowOff>171450</xdr:rowOff>
    </xdr:from>
    <xdr:to>
      <xdr:col>70</xdr:col>
      <xdr:colOff>123825</xdr:colOff>
      <xdr:row>49</xdr:row>
      <xdr:rowOff>171450</xdr:rowOff>
    </xdr:to>
    <xdr:grpSp>
      <xdr:nvGrpSpPr>
        <xdr:cNvPr id="1099" name="Group 45"/>
        <xdr:cNvGrpSpPr>
          <a:grpSpLocks/>
        </xdr:cNvGrpSpPr>
      </xdr:nvGrpSpPr>
      <xdr:grpSpPr>
        <a:xfrm>
          <a:off x="51568350" y="11677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0" name="Rectangle 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Rectangle 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447675</xdr:colOff>
      <xdr:row>34</xdr:row>
      <xdr:rowOff>180975</xdr:rowOff>
    </xdr:from>
    <xdr:to>
      <xdr:col>69</xdr:col>
      <xdr:colOff>476250</xdr:colOff>
      <xdr:row>35</xdr:row>
      <xdr:rowOff>180975</xdr:rowOff>
    </xdr:to>
    <xdr:grpSp>
      <xdr:nvGrpSpPr>
        <xdr:cNvPr id="1103" name="Group 49"/>
        <xdr:cNvGrpSpPr>
          <a:grpSpLocks/>
        </xdr:cNvGrpSpPr>
      </xdr:nvGrpSpPr>
      <xdr:grpSpPr>
        <a:xfrm>
          <a:off x="50949225" y="848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4" name="Rectangle 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31</xdr:row>
      <xdr:rowOff>66675</xdr:rowOff>
    </xdr:from>
    <xdr:to>
      <xdr:col>69</xdr:col>
      <xdr:colOff>76200</xdr:colOff>
      <xdr:row>32</xdr:row>
      <xdr:rowOff>66675</xdr:rowOff>
    </xdr:to>
    <xdr:grpSp>
      <xdr:nvGrpSpPr>
        <xdr:cNvPr id="1107" name="Group 53"/>
        <xdr:cNvGrpSpPr>
          <a:grpSpLocks/>
        </xdr:cNvGrpSpPr>
      </xdr:nvGrpSpPr>
      <xdr:grpSpPr>
        <a:xfrm>
          <a:off x="50549175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8" name="Rectangle 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16</xdr:row>
      <xdr:rowOff>171450</xdr:rowOff>
    </xdr:from>
    <xdr:to>
      <xdr:col>67</xdr:col>
      <xdr:colOff>76200</xdr:colOff>
      <xdr:row>17</xdr:row>
      <xdr:rowOff>171450</xdr:rowOff>
    </xdr:to>
    <xdr:grpSp>
      <xdr:nvGrpSpPr>
        <xdr:cNvPr id="1111" name="Group 57"/>
        <xdr:cNvGrpSpPr>
          <a:grpSpLocks/>
        </xdr:cNvGrpSpPr>
      </xdr:nvGrpSpPr>
      <xdr:grpSpPr>
        <a:xfrm>
          <a:off x="49063275" y="4362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2" name="Rectangle 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Rectangle 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42</xdr:row>
      <xdr:rowOff>190500</xdr:rowOff>
    </xdr:from>
    <xdr:to>
      <xdr:col>66</xdr:col>
      <xdr:colOff>85725</xdr:colOff>
      <xdr:row>43</xdr:row>
      <xdr:rowOff>190500</xdr:rowOff>
    </xdr:to>
    <xdr:grpSp>
      <xdr:nvGrpSpPr>
        <xdr:cNvPr id="1115" name="Group 61"/>
        <xdr:cNvGrpSpPr>
          <a:grpSpLocks/>
        </xdr:cNvGrpSpPr>
      </xdr:nvGrpSpPr>
      <xdr:grpSpPr>
        <a:xfrm>
          <a:off x="48558450" y="10325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6" name="Rectangle 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Rectangle 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914400</xdr:colOff>
      <xdr:row>53</xdr:row>
      <xdr:rowOff>95250</xdr:rowOff>
    </xdr:from>
    <xdr:to>
      <xdr:col>65</xdr:col>
      <xdr:colOff>933450</xdr:colOff>
      <xdr:row>54</xdr:row>
      <xdr:rowOff>95250</xdr:rowOff>
    </xdr:to>
    <xdr:grpSp>
      <xdr:nvGrpSpPr>
        <xdr:cNvPr id="1119" name="Group 65"/>
        <xdr:cNvGrpSpPr>
          <a:grpSpLocks/>
        </xdr:cNvGrpSpPr>
      </xdr:nvGrpSpPr>
      <xdr:grpSpPr>
        <a:xfrm>
          <a:off x="48444150" y="1274445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1120" name="Rectangle 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285750</xdr:colOff>
      <xdr:row>56</xdr:row>
      <xdr:rowOff>209550</xdr:rowOff>
    </xdr:from>
    <xdr:to>
      <xdr:col>63</xdr:col>
      <xdr:colOff>333375</xdr:colOff>
      <xdr:row>57</xdr:row>
      <xdr:rowOff>209550</xdr:rowOff>
    </xdr:to>
    <xdr:grpSp>
      <xdr:nvGrpSpPr>
        <xdr:cNvPr id="1123" name="Group 69"/>
        <xdr:cNvGrpSpPr>
          <a:grpSpLocks/>
        </xdr:cNvGrpSpPr>
      </xdr:nvGrpSpPr>
      <xdr:grpSpPr>
        <a:xfrm>
          <a:off x="46329600" y="13544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24" name="Rectangle 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647700</xdr:colOff>
      <xdr:row>17</xdr:row>
      <xdr:rowOff>76200</xdr:rowOff>
    </xdr:from>
    <xdr:to>
      <xdr:col>45</xdr:col>
      <xdr:colOff>676275</xdr:colOff>
      <xdr:row>18</xdr:row>
      <xdr:rowOff>76200</xdr:rowOff>
    </xdr:to>
    <xdr:grpSp>
      <xdr:nvGrpSpPr>
        <xdr:cNvPr id="1127" name="Group 73"/>
        <xdr:cNvGrpSpPr>
          <a:grpSpLocks/>
        </xdr:cNvGrpSpPr>
      </xdr:nvGrpSpPr>
      <xdr:grpSpPr>
        <a:xfrm>
          <a:off x="33318450" y="4495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8" name="Rectangle 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57150</xdr:colOff>
      <xdr:row>19</xdr:row>
      <xdr:rowOff>152400</xdr:rowOff>
    </xdr:from>
    <xdr:to>
      <xdr:col>39</xdr:col>
      <xdr:colOff>85725</xdr:colOff>
      <xdr:row>20</xdr:row>
      <xdr:rowOff>152400</xdr:rowOff>
    </xdr:to>
    <xdr:grpSp>
      <xdr:nvGrpSpPr>
        <xdr:cNvPr id="1131" name="Group 77"/>
        <xdr:cNvGrpSpPr>
          <a:grpSpLocks/>
        </xdr:cNvGrpSpPr>
      </xdr:nvGrpSpPr>
      <xdr:grpSpPr>
        <a:xfrm>
          <a:off x="28270200" y="5029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2" name="Rectangle 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619125</xdr:colOff>
      <xdr:row>67</xdr:row>
      <xdr:rowOff>0</xdr:rowOff>
    </xdr:from>
    <xdr:to>
      <xdr:col>39</xdr:col>
      <xdr:colOff>666750</xdr:colOff>
      <xdr:row>68</xdr:row>
      <xdr:rowOff>0</xdr:rowOff>
    </xdr:to>
    <xdr:grpSp>
      <xdr:nvGrpSpPr>
        <xdr:cNvPr id="1135" name="Group 93"/>
        <xdr:cNvGrpSpPr>
          <a:grpSpLocks/>
        </xdr:cNvGrpSpPr>
      </xdr:nvGrpSpPr>
      <xdr:grpSpPr>
        <a:xfrm>
          <a:off x="28832175" y="15849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36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457200</xdr:colOff>
      <xdr:row>31</xdr:row>
      <xdr:rowOff>28575</xdr:rowOff>
    </xdr:from>
    <xdr:to>
      <xdr:col>37</xdr:col>
      <xdr:colOff>485775</xdr:colOff>
      <xdr:row>32</xdr:row>
      <xdr:rowOff>28575</xdr:rowOff>
    </xdr:to>
    <xdr:grpSp>
      <xdr:nvGrpSpPr>
        <xdr:cNvPr id="1139" name="Group 97"/>
        <xdr:cNvGrpSpPr>
          <a:grpSpLocks/>
        </xdr:cNvGrpSpPr>
      </xdr:nvGrpSpPr>
      <xdr:grpSpPr>
        <a:xfrm>
          <a:off x="27184350" y="7648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0" name="Rectangle 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1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48</xdr:row>
      <xdr:rowOff>200025</xdr:rowOff>
    </xdr:from>
    <xdr:to>
      <xdr:col>37</xdr:col>
      <xdr:colOff>133350</xdr:colOff>
      <xdr:row>49</xdr:row>
      <xdr:rowOff>200025</xdr:rowOff>
    </xdr:to>
    <xdr:grpSp>
      <xdr:nvGrpSpPr>
        <xdr:cNvPr id="1143" name="Group 101"/>
        <xdr:cNvGrpSpPr>
          <a:grpSpLocks/>
        </xdr:cNvGrpSpPr>
      </xdr:nvGrpSpPr>
      <xdr:grpSpPr>
        <a:xfrm>
          <a:off x="26831925" y="11706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4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104775</xdr:colOff>
      <xdr:row>51</xdr:row>
      <xdr:rowOff>209550</xdr:rowOff>
    </xdr:from>
    <xdr:to>
      <xdr:col>38</xdr:col>
      <xdr:colOff>133350</xdr:colOff>
      <xdr:row>52</xdr:row>
      <xdr:rowOff>209550</xdr:rowOff>
    </xdr:to>
    <xdr:grpSp>
      <xdr:nvGrpSpPr>
        <xdr:cNvPr id="1147" name="Group 105"/>
        <xdr:cNvGrpSpPr>
          <a:grpSpLocks/>
        </xdr:cNvGrpSpPr>
      </xdr:nvGrpSpPr>
      <xdr:grpSpPr>
        <a:xfrm>
          <a:off x="27803475" y="12401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8" name="Rectangle 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885825</xdr:colOff>
      <xdr:row>64</xdr:row>
      <xdr:rowOff>190500</xdr:rowOff>
    </xdr:from>
    <xdr:to>
      <xdr:col>37</xdr:col>
      <xdr:colOff>933450</xdr:colOff>
      <xdr:row>65</xdr:row>
      <xdr:rowOff>190500</xdr:rowOff>
    </xdr:to>
    <xdr:grpSp>
      <xdr:nvGrpSpPr>
        <xdr:cNvPr id="1151" name="Group 109"/>
        <xdr:cNvGrpSpPr>
          <a:grpSpLocks/>
        </xdr:cNvGrpSpPr>
      </xdr:nvGrpSpPr>
      <xdr:grpSpPr>
        <a:xfrm>
          <a:off x="27612975" y="15354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52" name="Rectangle 1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1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1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847725</xdr:colOff>
      <xdr:row>61</xdr:row>
      <xdr:rowOff>190500</xdr:rowOff>
    </xdr:from>
    <xdr:to>
      <xdr:col>35</xdr:col>
      <xdr:colOff>895350</xdr:colOff>
      <xdr:row>62</xdr:row>
      <xdr:rowOff>190500</xdr:rowOff>
    </xdr:to>
    <xdr:grpSp>
      <xdr:nvGrpSpPr>
        <xdr:cNvPr id="1155" name="Group 113"/>
        <xdr:cNvGrpSpPr>
          <a:grpSpLocks/>
        </xdr:cNvGrpSpPr>
      </xdr:nvGrpSpPr>
      <xdr:grpSpPr>
        <a:xfrm>
          <a:off x="26088975" y="14668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56" name="Rectangle 1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1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1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66675</xdr:colOff>
      <xdr:row>44</xdr:row>
      <xdr:rowOff>209550</xdr:rowOff>
    </xdr:from>
    <xdr:to>
      <xdr:col>33</xdr:col>
      <xdr:colOff>95250</xdr:colOff>
      <xdr:row>45</xdr:row>
      <xdr:rowOff>209550</xdr:rowOff>
    </xdr:to>
    <xdr:grpSp>
      <xdr:nvGrpSpPr>
        <xdr:cNvPr id="1159" name="Group 121"/>
        <xdr:cNvGrpSpPr>
          <a:grpSpLocks/>
        </xdr:cNvGrpSpPr>
      </xdr:nvGrpSpPr>
      <xdr:grpSpPr>
        <a:xfrm>
          <a:off x="23822025" y="1080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0" name="Rectangle 1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1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1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</xdr:colOff>
      <xdr:row>33</xdr:row>
      <xdr:rowOff>47625</xdr:rowOff>
    </xdr:from>
    <xdr:to>
      <xdr:col>32</xdr:col>
      <xdr:colOff>95250</xdr:colOff>
      <xdr:row>34</xdr:row>
      <xdr:rowOff>47625</xdr:rowOff>
    </xdr:to>
    <xdr:grpSp>
      <xdr:nvGrpSpPr>
        <xdr:cNvPr id="1163" name="Group 125"/>
        <xdr:cNvGrpSpPr>
          <a:grpSpLocks/>
        </xdr:cNvGrpSpPr>
      </xdr:nvGrpSpPr>
      <xdr:grpSpPr>
        <a:xfrm>
          <a:off x="23307675" y="8124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4" name="Rectangle 1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1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1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885825</xdr:colOff>
      <xdr:row>36</xdr:row>
      <xdr:rowOff>180975</xdr:rowOff>
    </xdr:from>
    <xdr:to>
      <xdr:col>31</xdr:col>
      <xdr:colOff>914400</xdr:colOff>
      <xdr:row>37</xdr:row>
      <xdr:rowOff>180975</xdr:rowOff>
    </xdr:to>
    <xdr:grpSp>
      <xdr:nvGrpSpPr>
        <xdr:cNvPr id="1167" name="Group 129"/>
        <xdr:cNvGrpSpPr>
          <a:grpSpLocks/>
        </xdr:cNvGrpSpPr>
      </xdr:nvGrpSpPr>
      <xdr:grpSpPr>
        <a:xfrm>
          <a:off x="23155275" y="8943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8" name="Rectangle 1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1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1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885825</xdr:colOff>
      <xdr:row>40</xdr:row>
      <xdr:rowOff>219075</xdr:rowOff>
    </xdr:from>
    <xdr:to>
      <xdr:col>31</xdr:col>
      <xdr:colOff>914400</xdr:colOff>
      <xdr:row>41</xdr:row>
      <xdr:rowOff>219075</xdr:rowOff>
    </xdr:to>
    <xdr:grpSp>
      <xdr:nvGrpSpPr>
        <xdr:cNvPr id="1171" name="Group 133"/>
        <xdr:cNvGrpSpPr>
          <a:grpSpLocks/>
        </xdr:cNvGrpSpPr>
      </xdr:nvGrpSpPr>
      <xdr:grpSpPr>
        <a:xfrm>
          <a:off x="23155275" y="9896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72" name="Rectangle 1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1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1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66675</xdr:colOff>
      <xdr:row>20</xdr:row>
      <xdr:rowOff>76200</xdr:rowOff>
    </xdr:from>
    <xdr:to>
      <xdr:col>5</xdr:col>
      <xdr:colOff>95250</xdr:colOff>
      <xdr:row>21</xdr:row>
      <xdr:rowOff>76200</xdr:rowOff>
    </xdr:to>
    <xdr:grpSp>
      <xdr:nvGrpSpPr>
        <xdr:cNvPr id="1175" name="Group 137"/>
        <xdr:cNvGrpSpPr>
          <a:grpSpLocks/>
        </xdr:cNvGrpSpPr>
      </xdr:nvGrpSpPr>
      <xdr:grpSpPr>
        <a:xfrm>
          <a:off x="3019425" y="5181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76" name="Rectangle 1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1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1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628650</xdr:colOff>
      <xdr:row>20</xdr:row>
      <xdr:rowOff>57150</xdr:rowOff>
    </xdr:from>
    <xdr:to>
      <xdr:col>42</xdr:col>
      <xdr:colOff>361950</xdr:colOff>
      <xdr:row>20</xdr:row>
      <xdr:rowOff>171450</xdr:rowOff>
    </xdr:to>
    <xdr:grpSp>
      <xdr:nvGrpSpPr>
        <xdr:cNvPr id="1179" name="Group 148"/>
        <xdr:cNvGrpSpPr>
          <a:grpSpLocks noChangeAspect="1"/>
        </xdr:cNvGrpSpPr>
      </xdr:nvGrpSpPr>
      <xdr:grpSpPr>
        <a:xfrm>
          <a:off x="30327600" y="5162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80" name="Line 1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1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1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676275</xdr:colOff>
      <xdr:row>23</xdr:row>
      <xdr:rowOff>66675</xdr:rowOff>
    </xdr:from>
    <xdr:to>
      <xdr:col>40</xdr:col>
      <xdr:colOff>276225</xdr:colOff>
      <xdr:row>23</xdr:row>
      <xdr:rowOff>180975</xdr:rowOff>
    </xdr:to>
    <xdr:grpSp>
      <xdr:nvGrpSpPr>
        <xdr:cNvPr id="1186" name="Group 161"/>
        <xdr:cNvGrpSpPr>
          <a:grpSpLocks noChangeAspect="1"/>
        </xdr:cNvGrpSpPr>
      </xdr:nvGrpSpPr>
      <xdr:grpSpPr>
        <a:xfrm>
          <a:off x="28889325" y="58578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87" name="Line 16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16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16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16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16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352425</xdr:colOff>
      <xdr:row>26</xdr:row>
      <xdr:rowOff>57150</xdr:rowOff>
    </xdr:from>
    <xdr:to>
      <xdr:col>35</xdr:col>
      <xdr:colOff>923925</xdr:colOff>
      <xdr:row>26</xdr:row>
      <xdr:rowOff>171450</xdr:rowOff>
    </xdr:to>
    <xdr:grpSp>
      <xdr:nvGrpSpPr>
        <xdr:cNvPr id="1192" name="Group 173"/>
        <xdr:cNvGrpSpPr>
          <a:grpSpLocks noChangeAspect="1"/>
        </xdr:cNvGrpSpPr>
      </xdr:nvGrpSpPr>
      <xdr:grpSpPr>
        <a:xfrm>
          <a:off x="25593675" y="65341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93" name="Line 1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1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1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1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1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314325</xdr:colOff>
      <xdr:row>70</xdr:row>
      <xdr:rowOff>28575</xdr:rowOff>
    </xdr:from>
    <xdr:to>
      <xdr:col>41</xdr:col>
      <xdr:colOff>361950</xdr:colOff>
      <xdr:row>70</xdr:row>
      <xdr:rowOff>257175</xdr:rowOff>
    </xdr:to>
    <xdr:grpSp>
      <xdr:nvGrpSpPr>
        <xdr:cNvPr id="1198" name="Group 179"/>
        <xdr:cNvGrpSpPr>
          <a:grpSpLocks/>
        </xdr:cNvGrpSpPr>
      </xdr:nvGrpSpPr>
      <xdr:grpSpPr>
        <a:xfrm>
          <a:off x="30013275" y="16640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99" name="Rectangle 1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1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1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466725</xdr:colOff>
      <xdr:row>66</xdr:row>
      <xdr:rowOff>95250</xdr:rowOff>
    </xdr:from>
    <xdr:to>
      <xdr:col>39</xdr:col>
      <xdr:colOff>942975</xdr:colOff>
      <xdr:row>70</xdr:row>
      <xdr:rowOff>190500</xdr:rowOff>
    </xdr:to>
    <xdr:sp>
      <xdr:nvSpPr>
        <xdr:cNvPr id="1202" name="Line 183"/>
        <xdr:cNvSpPr>
          <a:spLocks/>
        </xdr:cNvSpPr>
      </xdr:nvSpPr>
      <xdr:spPr>
        <a:xfrm flipH="1" flipV="1">
          <a:off x="27193875" y="15716250"/>
          <a:ext cx="196215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828675</xdr:colOff>
      <xdr:row>58</xdr:row>
      <xdr:rowOff>209550</xdr:rowOff>
    </xdr:from>
    <xdr:to>
      <xdr:col>39</xdr:col>
      <xdr:colOff>876300</xdr:colOff>
      <xdr:row>59</xdr:row>
      <xdr:rowOff>209550</xdr:rowOff>
    </xdr:to>
    <xdr:grpSp>
      <xdr:nvGrpSpPr>
        <xdr:cNvPr id="1203" name="Group 184"/>
        <xdr:cNvGrpSpPr>
          <a:grpSpLocks/>
        </xdr:cNvGrpSpPr>
      </xdr:nvGrpSpPr>
      <xdr:grpSpPr>
        <a:xfrm>
          <a:off x="29041725" y="14001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04" name="Rectangle 1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1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1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657225</xdr:colOff>
      <xdr:row>56</xdr:row>
      <xdr:rowOff>66675</xdr:rowOff>
    </xdr:from>
    <xdr:to>
      <xdr:col>35</xdr:col>
      <xdr:colOff>704850</xdr:colOff>
      <xdr:row>57</xdr:row>
      <xdr:rowOff>66675</xdr:rowOff>
    </xdr:to>
    <xdr:grpSp>
      <xdr:nvGrpSpPr>
        <xdr:cNvPr id="1207" name="Group 188"/>
        <xdr:cNvGrpSpPr>
          <a:grpSpLocks/>
        </xdr:cNvGrpSpPr>
      </xdr:nvGrpSpPr>
      <xdr:grpSpPr>
        <a:xfrm>
          <a:off x="25898475" y="13401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08" name="Rectangle 1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1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1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285750</xdr:colOff>
      <xdr:row>58</xdr:row>
      <xdr:rowOff>123825</xdr:rowOff>
    </xdr:from>
    <xdr:to>
      <xdr:col>33</xdr:col>
      <xdr:colOff>333375</xdr:colOff>
      <xdr:row>59</xdr:row>
      <xdr:rowOff>123825</xdr:rowOff>
    </xdr:to>
    <xdr:grpSp>
      <xdr:nvGrpSpPr>
        <xdr:cNvPr id="1211" name="Group 192"/>
        <xdr:cNvGrpSpPr>
          <a:grpSpLocks/>
        </xdr:cNvGrpSpPr>
      </xdr:nvGrpSpPr>
      <xdr:grpSpPr>
        <a:xfrm>
          <a:off x="24041100" y="13916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12" name="Rectangle 1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Rectangle 1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1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8" customWidth="1"/>
    <col min="2" max="2" width="14.75390625" style="171" customWidth="1"/>
    <col min="3" max="12" width="14.75390625" style="88" customWidth="1"/>
    <col min="13" max="13" width="4.75390625" style="88" customWidth="1"/>
    <col min="14" max="14" width="2.75390625" style="88" customWidth="1"/>
    <col min="15" max="16384" width="9.125" style="88" customWidth="1"/>
  </cols>
  <sheetData>
    <row r="1" spans="2:11" s="86" customFormat="1" ht="9.75" customHeight="1"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2:11" ht="36" customHeight="1">
      <c r="B2" s="88"/>
      <c r="D2" s="89"/>
      <c r="E2" s="89"/>
      <c r="F2" s="89"/>
      <c r="G2" s="89"/>
      <c r="H2" s="89"/>
      <c r="I2" s="89"/>
      <c r="J2" s="89"/>
      <c r="K2" s="89"/>
    </row>
    <row r="3" spans="2:12" s="90" customFormat="1" ht="18" customHeight="1">
      <c r="B3" s="91"/>
      <c r="C3" s="91"/>
      <c r="D3" s="91"/>
      <c r="I3" s="92"/>
      <c r="J3" s="91"/>
      <c r="K3" s="277"/>
      <c r="L3" s="278"/>
    </row>
    <row r="4" spans="1:15" s="97" customFormat="1" ht="22.5" customHeight="1">
      <c r="A4" s="93"/>
      <c r="B4" s="94" t="s">
        <v>0</v>
      </c>
      <c r="C4" s="95" t="s">
        <v>108</v>
      </c>
      <c r="D4" s="96"/>
      <c r="E4" s="93"/>
      <c r="F4" s="93"/>
      <c r="G4" s="5" t="s">
        <v>1</v>
      </c>
      <c r="H4" s="96"/>
      <c r="J4" s="98"/>
      <c r="K4" s="99" t="s">
        <v>2</v>
      </c>
      <c r="L4" s="94">
        <v>739953</v>
      </c>
      <c r="M4" s="93"/>
      <c r="N4" s="93"/>
      <c r="O4" s="93"/>
    </row>
    <row r="5" spans="1:15" s="97" customFormat="1" ht="22.5" customHeight="1" thickBot="1">
      <c r="A5" s="93"/>
      <c r="B5" s="94"/>
      <c r="C5" s="95"/>
      <c r="D5" s="96"/>
      <c r="E5" s="93"/>
      <c r="F5" s="93"/>
      <c r="G5" s="5"/>
      <c r="H5" s="96"/>
      <c r="J5" s="98"/>
      <c r="K5" s="434" t="s">
        <v>111</v>
      </c>
      <c r="L5" s="435" t="s">
        <v>112</v>
      </c>
      <c r="M5" s="93"/>
      <c r="N5" s="93"/>
      <c r="O5" s="93"/>
    </row>
    <row r="6" spans="1:13" s="93" customFormat="1" ht="22.5" customHeight="1">
      <c r="A6" s="100"/>
      <c r="B6" s="101"/>
      <c r="C6" s="102"/>
      <c r="D6" s="101"/>
      <c r="E6" s="103"/>
      <c r="F6" s="103"/>
      <c r="G6" s="103"/>
      <c r="H6" s="103"/>
      <c r="I6" s="101"/>
      <c r="J6" s="101"/>
      <c r="K6" s="101"/>
      <c r="L6" s="101"/>
      <c r="M6" s="104"/>
    </row>
    <row r="7" spans="1:13" ht="25.5" customHeight="1">
      <c r="A7" s="105"/>
      <c r="B7" s="202"/>
      <c r="C7" s="203"/>
      <c r="D7" s="106"/>
      <c r="E7" s="106"/>
      <c r="F7" s="107"/>
      <c r="G7" s="106"/>
      <c r="H7" s="106"/>
      <c r="I7" s="106"/>
      <c r="J7" s="106"/>
      <c r="K7" s="106"/>
      <c r="L7" s="108"/>
      <c r="M7" s="109"/>
    </row>
    <row r="8" spans="1:13" ht="25.5" customHeight="1">
      <c r="A8" s="105"/>
      <c r="B8" s="294" t="s">
        <v>3</v>
      </c>
      <c r="C8" s="295"/>
      <c r="D8" s="110"/>
      <c r="E8" s="111"/>
      <c r="F8" s="111"/>
      <c r="G8" s="112" t="s">
        <v>4</v>
      </c>
      <c r="H8" s="111"/>
      <c r="I8" s="111"/>
      <c r="J8" s="110"/>
      <c r="K8" s="110"/>
      <c r="L8" s="218"/>
      <c r="M8" s="109"/>
    </row>
    <row r="9" spans="1:13" ht="25.5" customHeight="1">
      <c r="A9" s="105"/>
      <c r="B9" s="299" t="s">
        <v>5</v>
      </c>
      <c r="C9" s="307"/>
      <c r="D9" s="110"/>
      <c r="E9" s="110"/>
      <c r="F9" s="110"/>
      <c r="G9" s="238" t="s">
        <v>6</v>
      </c>
      <c r="H9" s="110"/>
      <c r="I9" s="110"/>
      <c r="K9" s="324" t="s">
        <v>7</v>
      </c>
      <c r="L9" s="323"/>
      <c r="M9" s="109"/>
    </row>
    <row r="10" spans="1:13" ht="25.5" customHeight="1">
      <c r="A10" s="105"/>
      <c r="B10" s="301" t="s">
        <v>8</v>
      </c>
      <c r="C10" s="312"/>
      <c r="D10" s="110"/>
      <c r="E10" s="114"/>
      <c r="F10" s="114"/>
      <c r="G10" s="239" t="s">
        <v>142</v>
      </c>
      <c r="H10" s="115"/>
      <c r="I10" s="115"/>
      <c r="J10" s="110"/>
      <c r="K10" s="110"/>
      <c r="L10" s="218"/>
      <c r="M10" s="109"/>
    </row>
    <row r="11" spans="1:13" ht="18" customHeight="1">
      <c r="A11" s="105"/>
      <c r="B11" s="204"/>
      <c r="C11" s="113"/>
      <c r="D11" s="113"/>
      <c r="E11" s="113"/>
      <c r="F11" s="113"/>
      <c r="G11" s="227" t="s">
        <v>143</v>
      </c>
      <c r="H11" s="113"/>
      <c r="I11" s="113"/>
      <c r="J11" s="113"/>
      <c r="K11" s="113"/>
      <c r="L11" s="219"/>
      <c r="M11" s="109"/>
    </row>
    <row r="12" spans="1:13" ht="25.5" customHeight="1">
      <c r="A12" s="105"/>
      <c r="B12" s="313" t="s">
        <v>9</v>
      </c>
      <c r="C12" s="314"/>
      <c r="D12" s="208"/>
      <c r="E12" s="231"/>
      <c r="F12" s="209"/>
      <c r="G12" s="210" t="s">
        <v>10</v>
      </c>
      <c r="I12" s="209"/>
      <c r="J12" s="209"/>
      <c r="K12" s="231"/>
      <c r="L12" s="211"/>
      <c r="M12" s="109"/>
    </row>
    <row r="13" spans="1:13" ht="25.5" customHeight="1">
      <c r="A13" s="105"/>
      <c r="B13" s="315" t="s">
        <v>11</v>
      </c>
      <c r="C13" s="293"/>
      <c r="D13" s="117"/>
      <c r="E13" s="230"/>
      <c r="F13" s="110"/>
      <c r="G13" s="118">
        <v>345.454</v>
      </c>
      <c r="I13" s="115"/>
      <c r="J13" s="110"/>
      <c r="K13" s="230"/>
      <c r="L13" s="119"/>
      <c r="M13" s="109"/>
    </row>
    <row r="14" spans="1:13" ht="25.5" customHeight="1">
      <c r="A14" s="105"/>
      <c r="B14" s="310" t="s">
        <v>12</v>
      </c>
      <c r="C14" s="311"/>
      <c r="D14" s="156"/>
      <c r="E14" s="156"/>
      <c r="F14" s="110"/>
      <c r="G14" s="292" t="s">
        <v>13</v>
      </c>
      <c r="I14" s="372"/>
      <c r="J14" s="110"/>
      <c r="K14" s="156"/>
      <c r="L14" s="119"/>
      <c r="M14" s="109"/>
    </row>
    <row r="15" spans="1:13" ht="25.5" customHeight="1">
      <c r="A15" s="105"/>
      <c r="B15" s="308" t="s">
        <v>14</v>
      </c>
      <c r="C15" s="309"/>
      <c r="D15" s="201"/>
      <c r="E15" s="201"/>
      <c r="F15" s="201"/>
      <c r="G15" s="373"/>
      <c r="H15" s="373"/>
      <c r="I15" s="201"/>
      <c r="J15" s="201"/>
      <c r="K15" s="220"/>
      <c r="L15" s="207"/>
      <c r="M15" s="109"/>
    </row>
    <row r="16" spans="1:13" ht="30" customHeight="1">
      <c r="A16" s="105"/>
      <c r="B16" s="120"/>
      <c r="C16" s="121"/>
      <c r="D16" s="121"/>
      <c r="E16" s="122"/>
      <c r="F16" s="122"/>
      <c r="G16" s="122"/>
      <c r="H16" s="122"/>
      <c r="I16" s="121"/>
      <c r="J16" s="123"/>
      <c r="K16" s="121"/>
      <c r="L16" s="121"/>
      <c r="M16" s="109"/>
    </row>
    <row r="17" spans="1:13" ht="21" customHeight="1">
      <c r="A17" s="105"/>
      <c r="B17" s="221"/>
      <c r="C17" s="222"/>
      <c r="D17" s="106"/>
      <c r="E17" s="106"/>
      <c r="F17" s="228"/>
      <c r="G17" s="228"/>
      <c r="H17" s="228"/>
      <c r="I17" s="228"/>
      <c r="J17" s="228"/>
      <c r="K17" s="228"/>
      <c r="L17" s="108"/>
      <c r="M17" s="109"/>
    </row>
    <row r="18" spans="1:13" ht="30" customHeight="1">
      <c r="A18" s="105"/>
      <c r="B18" s="294" t="s">
        <v>15</v>
      </c>
      <c r="C18" s="296"/>
      <c r="D18" s="114"/>
      <c r="F18" s="223" t="s">
        <v>16</v>
      </c>
      <c r="G18" s="224"/>
      <c r="J18" s="223" t="s">
        <v>17</v>
      </c>
      <c r="K18" s="224"/>
      <c r="L18" s="225"/>
      <c r="M18" s="109"/>
    </row>
    <row r="19" spans="1:13" s="97" customFormat="1" ht="30" customHeight="1">
      <c r="A19" s="105"/>
      <c r="B19" s="299" t="s">
        <v>5</v>
      </c>
      <c r="C19" s="300"/>
      <c r="D19" s="114"/>
      <c r="E19" s="112"/>
      <c r="F19" s="329" t="s">
        <v>18</v>
      </c>
      <c r="G19" s="112"/>
      <c r="I19" s="112"/>
      <c r="J19" s="329" t="s">
        <v>18</v>
      </c>
      <c r="K19" s="112"/>
      <c r="L19" s="225"/>
      <c r="M19" s="124"/>
    </row>
    <row r="20" spans="1:13" s="97" customFormat="1" ht="30" customHeight="1">
      <c r="A20" s="105"/>
      <c r="B20" s="301" t="s">
        <v>8</v>
      </c>
      <c r="C20" s="302"/>
      <c r="D20" s="110"/>
      <c r="F20" s="239" t="s">
        <v>110</v>
      </c>
      <c r="G20" s="110"/>
      <c r="J20" s="239" t="s">
        <v>19</v>
      </c>
      <c r="K20" s="110"/>
      <c r="L20" s="226"/>
      <c r="M20" s="124"/>
    </row>
    <row r="21" spans="1:13" s="97" customFormat="1" ht="21" customHeight="1">
      <c r="A21" s="105"/>
      <c r="B21" s="212"/>
      <c r="C21" s="213"/>
      <c r="D21" s="113"/>
      <c r="E21" s="227"/>
      <c r="F21" s="327"/>
      <c r="G21" s="113"/>
      <c r="H21" s="113"/>
      <c r="I21" s="113"/>
      <c r="J21" s="327"/>
      <c r="K21" s="113"/>
      <c r="L21" s="125"/>
      <c r="M21" s="124"/>
    </row>
    <row r="22" spans="1:13" s="97" customFormat="1" ht="25.5" customHeight="1">
      <c r="A22" s="105"/>
      <c r="B22" s="303" t="s">
        <v>20</v>
      </c>
      <c r="C22" s="304"/>
      <c r="D22" s="126"/>
      <c r="E22" s="127"/>
      <c r="F22" s="328">
        <v>14</v>
      </c>
      <c r="G22" s="127"/>
      <c r="H22" s="127"/>
      <c r="I22" s="127"/>
      <c r="J22" s="229">
        <v>14</v>
      </c>
      <c r="K22" s="127"/>
      <c r="L22" s="128"/>
      <c r="M22" s="124"/>
    </row>
    <row r="23" spans="1:13" s="97" customFormat="1" ht="25.5" customHeight="1">
      <c r="A23" s="105"/>
      <c r="B23" s="305" t="s">
        <v>21</v>
      </c>
      <c r="C23" s="306"/>
      <c r="D23" s="129"/>
      <c r="E23" s="129"/>
      <c r="F23" s="189" t="s">
        <v>22</v>
      </c>
      <c r="G23" s="129"/>
      <c r="H23" s="129"/>
      <c r="I23" s="129"/>
      <c r="J23" s="248" t="s">
        <v>23</v>
      </c>
      <c r="K23" s="129"/>
      <c r="L23" s="130"/>
      <c r="M23" s="124"/>
    </row>
    <row r="24" spans="1:13" s="97" customFormat="1" ht="25.5" customHeight="1">
      <c r="A24" s="105"/>
      <c r="B24" s="297" t="s">
        <v>24</v>
      </c>
      <c r="C24" s="298"/>
      <c r="D24" s="132"/>
      <c r="E24" s="132"/>
      <c r="F24" s="131" t="s">
        <v>25</v>
      </c>
      <c r="G24" s="132"/>
      <c r="H24" s="132"/>
      <c r="I24" s="132"/>
      <c r="J24" s="249" t="s">
        <v>26</v>
      </c>
      <c r="K24" s="132"/>
      <c r="L24" s="133"/>
      <c r="M24" s="124"/>
    </row>
    <row r="25" spans="1:13" ht="23.25" customHeight="1">
      <c r="A25" s="105"/>
      <c r="B25" s="120"/>
      <c r="C25" s="120"/>
      <c r="D25" s="120"/>
      <c r="E25" s="120"/>
      <c r="F25" s="120"/>
      <c r="G25" s="120"/>
      <c r="H25" s="120"/>
      <c r="I25" s="120"/>
      <c r="J25" s="121"/>
      <c r="K25" s="121"/>
      <c r="L25" s="121"/>
      <c r="M25" s="109"/>
    </row>
    <row r="26" spans="1:13" ht="30" customHeight="1">
      <c r="A26" s="134"/>
      <c r="B26" s="135"/>
      <c r="C26" s="136"/>
      <c r="D26" s="136"/>
      <c r="E26" s="136"/>
      <c r="F26" s="136"/>
      <c r="G26" s="137" t="s">
        <v>27</v>
      </c>
      <c r="H26" s="136"/>
      <c r="I26" s="136"/>
      <c r="J26" s="138"/>
      <c r="K26" s="138"/>
      <c r="L26" s="139"/>
      <c r="M26" s="109"/>
    </row>
    <row r="27" spans="1:13" s="148" customFormat="1" ht="21" customHeight="1" thickBot="1">
      <c r="A27" s="140"/>
      <c r="B27" s="141" t="s">
        <v>28</v>
      </c>
      <c r="C27" s="142" t="s">
        <v>29</v>
      </c>
      <c r="D27" s="142" t="s">
        <v>30</v>
      </c>
      <c r="E27" s="143" t="s">
        <v>31</v>
      </c>
      <c r="F27" s="144"/>
      <c r="G27" s="145"/>
      <c r="H27" s="145"/>
      <c r="I27" s="146" t="s">
        <v>32</v>
      </c>
      <c r="J27" s="145"/>
      <c r="K27" s="145"/>
      <c r="L27" s="147"/>
      <c r="M27" s="109"/>
    </row>
    <row r="28" spans="1:13" s="97" customFormat="1" ht="21" customHeight="1" thickTop="1">
      <c r="A28" s="134"/>
      <c r="B28" s="149"/>
      <c r="C28" s="150"/>
      <c r="D28" s="151"/>
      <c r="E28" s="152"/>
      <c r="F28" s="153"/>
      <c r="G28" s="154"/>
      <c r="H28" s="154"/>
      <c r="I28" s="114"/>
      <c r="J28" s="154"/>
      <c r="K28" s="154"/>
      <c r="L28" s="116"/>
      <c r="M28" s="109"/>
    </row>
    <row r="29" spans="1:13" s="97" customFormat="1" ht="21" customHeight="1">
      <c r="A29" s="155"/>
      <c r="B29" s="425">
        <v>1</v>
      </c>
      <c r="C29" s="172">
        <v>345.092</v>
      </c>
      <c r="D29" s="172">
        <v>345.81</v>
      </c>
      <c r="E29" s="174">
        <f>(D29-C29)*1000</f>
        <v>718.0000000000177</v>
      </c>
      <c r="F29" s="153"/>
      <c r="H29" s="154"/>
      <c r="I29" s="292" t="s">
        <v>33</v>
      </c>
      <c r="L29" s="119"/>
      <c r="M29" s="109"/>
    </row>
    <row r="30" spans="1:13" s="97" customFormat="1" ht="21" customHeight="1">
      <c r="A30" s="155"/>
      <c r="B30" s="173"/>
      <c r="C30" s="245"/>
      <c r="D30" s="172"/>
      <c r="E30" s="174"/>
      <c r="F30" s="153"/>
      <c r="H30" s="154"/>
      <c r="I30" s="291" t="s">
        <v>34</v>
      </c>
      <c r="L30" s="119"/>
      <c r="M30" s="109"/>
    </row>
    <row r="31" spans="1:13" s="97" customFormat="1" ht="21" customHeight="1">
      <c r="A31" s="134"/>
      <c r="B31" s="425">
        <v>2</v>
      </c>
      <c r="C31" s="172">
        <v>345.002</v>
      </c>
      <c r="D31" s="172">
        <v>345.821</v>
      </c>
      <c r="E31" s="174">
        <f>(D31-C31)*1000</f>
        <v>819.0000000000168</v>
      </c>
      <c r="F31" s="153"/>
      <c r="H31" s="154"/>
      <c r="I31" s="292" t="s">
        <v>33</v>
      </c>
      <c r="K31" s="154"/>
      <c r="L31" s="116"/>
      <c r="M31" s="109"/>
    </row>
    <row r="32" spans="1:13" s="97" customFormat="1" ht="21" customHeight="1">
      <c r="A32" s="155"/>
      <c r="B32" s="173"/>
      <c r="C32" s="172"/>
      <c r="D32" s="326"/>
      <c r="E32" s="174"/>
      <c r="F32" s="153"/>
      <c r="H32" s="154"/>
      <c r="I32" s="291" t="s">
        <v>35</v>
      </c>
      <c r="J32" s="154"/>
      <c r="L32" s="119"/>
      <c r="M32" s="109"/>
    </row>
    <row r="33" spans="1:13" s="97" customFormat="1" ht="21" customHeight="1">
      <c r="A33" s="134"/>
      <c r="B33" s="425">
        <v>3</v>
      </c>
      <c r="C33" s="172">
        <v>345.126</v>
      </c>
      <c r="D33" s="172">
        <v>345.8</v>
      </c>
      <c r="E33" s="174">
        <f>(D33-C33)*1000</f>
        <v>674.000000000035</v>
      </c>
      <c r="F33" s="153"/>
      <c r="H33" s="154"/>
      <c r="I33" s="291" t="s">
        <v>36</v>
      </c>
      <c r="K33" s="154"/>
      <c r="L33" s="116"/>
      <c r="M33" s="109"/>
    </row>
    <row r="34" spans="1:13" s="97" customFormat="1" ht="21" customHeight="1">
      <c r="A34" s="155"/>
      <c r="B34" s="173"/>
      <c r="C34" s="172"/>
      <c r="D34" s="172"/>
      <c r="E34" s="174">
        <f>(D34-C34)*1000</f>
        <v>0</v>
      </c>
      <c r="F34" s="153"/>
      <c r="H34" s="154"/>
      <c r="I34" s="291"/>
      <c r="L34" s="119"/>
      <c r="M34" s="109"/>
    </row>
    <row r="35" spans="1:13" ht="30" customHeight="1">
      <c r="A35" s="134"/>
      <c r="B35" s="135"/>
      <c r="C35" s="136"/>
      <c r="D35" s="136"/>
      <c r="E35" s="136"/>
      <c r="F35" s="136"/>
      <c r="G35" s="137" t="s">
        <v>37</v>
      </c>
      <c r="H35" s="136"/>
      <c r="I35" s="136"/>
      <c r="J35" s="138"/>
      <c r="K35" s="138"/>
      <c r="L35" s="139"/>
      <c r="M35" s="109"/>
    </row>
    <row r="36" spans="1:13" s="148" customFormat="1" ht="21" customHeight="1" thickBot="1">
      <c r="A36" s="140"/>
      <c r="B36" s="141" t="s">
        <v>28</v>
      </c>
      <c r="C36" s="142" t="s">
        <v>29</v>
      </c>
      <c r="D36" s="142" t="s">
        <v>30</v>
      </c>
      <c r="E36" s="143" t="s">
        <v>31</v>
      </c>
      <c r="F36" s="144"/>
      <c r="G36" s="145"/>
      <c r="H36" s="145"/>
      <c r="I36" s="146" t="s">
        <v>32</v>
      </c>
      <c r="J36" s="145"/>
      <c r="K36" s="145"/>
      <c r="L36" s="147"/>
      <c r="M36" s="109"/>
    </row>
    <row r="37" spans="1:13" s="97" customFormat="1" ht="21" customHeight="1" thickTop="1">
      <c r="A37" s="155"/>
      <c r="B37" s="173"/>
      <c r="C37" s="172"/>
      <c r="D37" s="245"/>
      <c r="E37" s="174"/>
      <c r="F37" s="153"/>
      <c r="H37" s="154"/>
      <c r="I37" s="291"/>
      <c r="J37" s="154"/>
      <c r="L37" s="119"/>
      <c r="M37" s="109"/>
    </row>
    <row r="38" spans="1:13" s="97" customFormat="1" ht="21" customHeight="1">
      <c r="A38" s="155"/>
      <c r="B38" s="424">
        <v>4</v>
      </c>
      <c r="C38" s="245">
        <v>345.041</v>
      </c>
      <c r="D38" s="245">
        <v>345.68300000000005</v>
      </c>
      <c r="E38" s="413">
        <f aca="true" t="shared" si="0" ref="E38:E49">(D38-C38)*1000</f>
        <v>642.0000000000528</v>
      </c>
      <c r="F38" s="153"/>
      <c r="H38" s="154"/>
      <c r="I38" s="414" t="s">
        <v>148</v>
      </c>
      <c r="L38" s="119"/>
      <c r="M38" s="109"/>
    </row>
    <row r="39" spans="1:13" s="97" customFormat="1" ht="21" customHeight="1">
      <c r="A39" s="155"/>
      <c r="B39" s="424">
        <v>6</v>
      </c>
      <c r="C39" s="245">
        <v>345.041</v>
      </c>
      <c r="D39" s="245">
        <v>345.68300000000005</v>
      </c>
      <c r="E39" s="413">
        <f t="shared" si="0"/>
        <v>642.0000000000528</v>
      </c>
      <c r="F39" s="153"/>
      <c r="H39" s="154"/>
      <c r="I39" s="414" t="s">
        <v>148</v>
      </c>
      <c r="L39" s="119"/>
      <c r="M39" s="109"/>
    </row>
    <row r="40" spans="1:13" s="97" customFormat="1" ht="21" customHeight="1">
      <c r="A40" s="155"/>
      <c r="B40" s="415" t="s">
        <v>38</v>
      </c>
      <c r="C40" s="245">
        <v>344.925</v>
      </c>
      <c r="D40" s="245">
        <v>345.004</v>
      </c>
      <c r="E40" s="413">
        <f t="shared" si="0"/>
        <v>79.00000000000773</v>
      </c>
      <c r="F40" s="153"/>
      <c r="H40" s="154"/>
      <c r="I40" s="414" t="s">
        <v>149</v>
      </c>
      <c r="L40" s="119"/>
      <c r="M40" s="109"/>
    </row>
    <row r="41" spans="1:13" s="97" customFormat="1" ht="21" customHeight="1">
      <c r="A41" s="155"/>
      <c r="B41" s="424">
        <v>8</v>
      </c>
      <c r="C41" s="245">
        <v>344.923</v>
      </c>
      <c r="D41" s="245">
        <v>345.69300000000004</v>
      </c>
      <c r="E41" s="413">
        <f t="shared" si="0"/>
        <v>770.0000000000387</v>
      </c>
      <c r="F41" s="153"/>
      <c r="H41" s="154"/>
      <c r="I41" s="414" t="s">
        <v>150</v>
      </c>
      <c r="L41" s="119"/>
      <c r="M41" s="109"/>
    </row>
    <row r="42" spans="1:13" s="97" customFormat="1" ht="21" customHeight="1">
      <c r="A42" s="155"/>
      <c r="B42" s="424">
        <v>10</v>
      </c>
      <c r="C42" s="245">
        <v>344.921</v>
      </c>
      <c r="D42" s="245">
        <v>345.69300000000004</v>
      </c>
      <c r="E42" s="413">
        <f t="shared" si="0"/>
        <v>772.0000000000482</v>
      </c>
      <c r="F42" s="153"/>
      <c r="H42" s="154"/>
      <c r="I42" s="414" t="s">
        <v>151</v>
      </c>
      <c r="L42" s="119"/>
      <c r="M42" s="109"/>
    </row>
    <row r="43" spans="1:13" s="97" customFormat="1" ht="21" customHeight="1">
      <c r="A43" s="155"/>
      <c r="B43" s="424">
        <v>12</v>
      </c>
      <c r="C43" s="245">
        <v>344.921</v>
      </c>
      <c r="D43" s="245">
        <v>345.743</v>
      </c>
      <c r="E43" s="413">
        <f t="shared" si="0"/>
        <v>822.0000000000027</v>
      </c>
      <c r="F43" s="153"/>
      <c r="H43" s="154"/>
      <c r="I43" s="414" t="s">
        <v>152</v>
      </c>
      <c r="L43" s="119"/>
      <c r="M43" s="109"/>
    </row>
    <row r="44" spans="1:13" s="97" customFormat="1" ht="21" customHeight="1">
      <c r="A44" s="155"/>
      <c r="B44" s="424">
        <v>14</v>
      </c>
      <c r="C44" s="245">
        <v>344.923</v>
      </c>
      <c r="D44" s="245">
        <v>345.769</v>
      </c>
      <c r="E44" s="413">
        <f t="shared" si="0"/>
        <v>846.0000000000036</v>
      </c>
      <c r="F44" s="153"/>
      <c r="H44" s="154"/>
      <c r="I44" s="414" t="s">
        <v>153</v>
      </c>
      <c r="L44" s="119"/>
      <c r="M44" s="109"/>
    </row>
    <row r="45" spans="1:13" s="97" customFormat="1" ht="21" customHeight="1">
      <c r="A45" s="155"/>
      <c r="B45" s="424">
        <v>16</v>
      </c>
      <c r="C45" s="245">
        <v>344.923</v>
      </c>
      <c r="D45" s="245">
        <v>345.62300000000005</v>
      </c>
      <c r="E45" s="413">
        <f t="shared" si="0"/>
        <v>700.0000000000455</v>
      </c>
      <c r="F45" s="153"/>
      <c r="H45" s="154"/>
      <c r="I45" s="414" t="s">
        <v>154</v>
      </c>
      <c r="L45" s="119"/>
      <c r="M45" s="109"/>
    </row>
    <row r="46" spans="1:13" s="97" customFormat="1" ht="21" customHeight="1">
      <c r="A46" s="155"/>
      <c r="B46" s="424">
        <v>18</v>
      </c>
      <c r="C46" s="245">
        <v>344.945</v>
      </c>
      <c r="D46" s="245">
        <v>345.62300000000005</v>
      </c>
      <c r="E46" s="413">
        <f t="shared" si="0"/>
        <v>678.0000000000541</v>
      </c>
      <c r="F46" s="153"/>
      <c r="H46" s="154"/>
      <c r="I46" s="414" t="s">
        <v>155</v>
      </c>
      <c r="L46" s="119"/>
      <c r="M46" s="109"/>
    </row>
    <row r="47" spans="1:13" s="97" customFormat="1" ht="21" customHeight="1">
      <c r="A47" s="155"/>
      <c r="B47" s="424">
        <v>20</v>
      </c>
      <c r="C47" s="245">
        <v>344.945</v>
      </c>
      <c r="D47" s="245">
        <v>345.717</v>
      </c>
      <c r="E47" s="413">
        <f t="shared" si="0"/>
        <v>771.9999999999914</v>
      </c>
      <c r="F47" s="153"/>
      <c r="H47" s="154"/>
      <c r="I47" s="414" t="s">
        <v>156</v>
      </c>
      <c r="L47" s="119"/>
      <c r="M47" s="109"/>
    </row>
    <row r="48" spans="1:13" s="97" customFormat="1" ht="21" customHeight="1">
      <c r="A48" s="155"/>
      <c r="B48" s="424">
        <v>22</v>
      </c>
      <c r="C48" s="245">
        <v>345.02</v>
      </c>
      <c r="D48" s="245">
        <v>345.729</v>
      </c>
      <c r="E48" s="413">
        <f t="shared" si="0"/>
        <v>709.0000000000032</v>
      </c>
      <c r="F48" s="153"/>
      <c r="H48" s="154"/>
      <c r="I48" s="414" t="s">
        <v>157</v>
      </c>
      <c r="L48" s="119"/>
      <c r="M48" s="109"/>
    </row>
    <row r="49" spans="1:13" s="97" customFormat="1" ht="21" customHeight="1">
      <c r="A49" s="155"/>
      <c r="B49" s="424">
        <v>24</v>
      </c>
      <c r="C49" s="245">
        <v>345.05</v>
      </c>
      <c r="D49" s="245">
        <v>345.704</v>
      </c>
      <c r="E49" s="413">
        <f t="shared" si="0"/>
        <v>653.9999999999964</v>
      </c>
      <c r="F49" s="153"/>
      <c r="H49" s="154"/>
      <c r="I49" s="414" t="s">
        <v>158</v>
      </c>
      <c r="L49" s="119"/>
      <c r="M49" s="109"/>
    </row>
    <row r="50" spans="1:13" s="97" customFormat="1" ht="21" customHeight="1">
      <c r="A50" s="134"/>
      <c r="B50" s="157"/>
      <c r="C50" s="158"/>
      <c r="D50" s="159"/>
      <c r="E50" s="160"/>
      <c r="F50" s="161"/>
      <c r="G50" s="162"/>
      <c r="H50" s="162"/>
      <c r="I50" s="162"/>
      <c r="J50" s="162"/>
      <c r="K50" s="162"/>
      <c r="L50" s="163"/>
      <c r="M50" s="109"/>
    </row>
    <row r="51" spans="1:13" ht="23.25" customHeight="1">
      <c r="A51" s="155"/>
      <c r="B51" s="120"/>
      <c r="C51" s="120"/>
      <c r="D51" s="120"/>
      <c r="E51" s="120"/>
      <c r="F51" s="120"/>
      <c r="G51" s="120"/>
      <c r="H51" s="120"/>
      <c r="I51" s="290"/>
      <c r="J51" s="121"/>
      <c r="K51" s="121"/>
      <c r="L51" s="121"/>
      <c r="M51" s="109"/>
    </row>
    <row r="52" spans="1:13" ht="30" customHeight="1">
      <c r="A52" s="155"/>
      <c r="B52" s="135"/>
      <c r="C52" s="136"/>
      <c r="D52" s="136"/>
      <c r="E52" s="136"/>
      <c r="F52" s="136"/>
      <c r="G52" s="137" t="s">
        <v>39</v>
      </c>
      <c r="H52" s="136"/>
      <c r="I52" s="136"/>
      <c r="J52" s="138"/>
      <c r="K52" s="138"/>
      <c r="L52" s="139"/>
      <c r="M52" s="109"/>
    </row>
    <row r="53" spans="1:13" ht="21" customHeight="1" thickBot="1">
      <c r="A53" s="155"/>
      <c r="B53" s="141" t="s">
        <v>28</v>
      </c>
      <c r="C53" s="142" t="s">
        <v>29</v>
      </c>
      <c r="D53" s="142" t="s">
        <v>30</v>
      </c>
      <c r="E53" s="143" t="s">
        <v>31</v>
      </c>
      <c r="F53" s="144"/>
      <c r="G53" s="145"/>
      <c r="H53" s="145"/>
      <c r="I53" s="146" t="s">
        <v>32</v>
      </c>
      <c r="J53" s="145"/>
      <c r="K53" s="145"/>
      <c r="L53" s="147"/>
      <c r="M53" s="109"/>
    </row>
    <row r="54" spans="1:13" s="255" customFormat="1" ht="21" customHeight="1" thickTop="1">
      <c r="A54" s="105"/>
      <c r="B54" s="149"/>
      <c r="C54" s="150"/>
      <c r="D54" s="250"/>
      <c r="E54" s="152"/>
      <c r="F54" s="164"/>
      <c r="G54" s="251"/>
      <c r="H54" s="251"/>
      <c r="I54" s="165"/>
      <c r="J54" s="252"/>
      <c r="K54" s="252"/>
      <c r="L54" s="253"/>
      <c r="M54" s="254"/>
    </row>
    <row r="55" spans="1:13" s="255" customFormat="1" ht="21" customHeight="1">
      <c r="A55" s="256"/>
      <c r="B55" s="425">
        <v>1</v>
      </c>
      <c r="C55" s="172">
        <v>345.31600000000003</v>
      </c>
      <c r="D55" s="172">
        <v>345.593</v>
      </c>
      <c r="E55" s="174">
        <f>(D55-C55)*1000</f>
        <v>276.9999999999868</v>
      </c>
      <c r="F55" s="164"/>
      <c r="G55" s="251"/>
      <c r="H55" s="251"/>
      <c r="I55" s="269" t="s">
        <v>103</v>
      </c>
      <c r="J55" s="252"/>
      <c r="K55" s="252"/>
      <c r="L55" s="253"/>
      <c r="M55" s="254"/>
    </row>
    <row r="56" spans="1:13" s="258" customFormat="1" ht="21" customHeight="1">
      <c r="A56" s="257"/>
      <c r="B56" s="149"/>
      <c r="C56" s="172"/>
      <c r="D56" s="172"/>
      <c r="E56" s="174"/>
      <c r="F56" s="166"/>
      <c r="G56" s="251"/>
      <c r="H56" s="251"/>
      <c r="I56" s="188" t="s">
        <v>40</v>
      </c>
      <c r="J56" s="251"/>
      <c r="K56" s="251"/>
      <c r="L56" s="253"/>
      <c r="M56" s="254"/>
    </row>
    <row r="57" spans="1:13" s="255" customFormat="1" ht="21" customHeight="1">
      <c r="A57" s="256"/>
      <c r="B57" s="425">
        <v>2</v>
      </c>
      <c r="C57" s="172">
        <v>345.296</v>
      </c>
      <c r="D57" s="172">
        <v>345.601</v>
      </c>
      <c r="E57" s="174">
        <f>(D57-C57)*1000</f>
        <v>305.0000000000068</v>
      </c>
      <c r="F57" s="164"/>
      <c r="G57" s="251"/>
      <c r="H57" s="251"/>
      <c r="I57" s="270" t="s">
        <v>104</v>
      </c>
      <c r="J57" s="252"/>
      <c r="K57" s="252"/>
      <c r="L57" s="253"/>
      <c r="M57" s="254"/>
    </row>
    <row r="58" spans="1:13" s="255" customFormat="1" ht="21" customHeight="1">
      <c r="A58" s="256"/>
      <c r="B58" s="149"/>
      <c r="C58" s="150"/>
      <c r="D58" s="250"/>
      <c r="E58" s="152"/>
      <c r="F58" s="164"/>
      <c r="G58" s="251"/>
      <c r="H58" s="251"/>
      <c r="I58" s="188" t="s">
        <v>41</v>
      </c>
      <c r="J58" s="252"/>
      <c r="K58" s="252"/>
      <c r="L58" s="253"/>
      <c r="M58" s="254"/>
    </row>
    <row r="59" spans="1:13" s="258" customFormat="1" ht="21" customHeight="1">
      <c r="A59" s="257"/>
      <c r="B59" s="425">
        <v>3</v>
      </c>
      <c r="C59" s="172">
        <v>345.31600000000003</v>
      </c>
      <c r="D59" s="172">
        <v>345.593</v>
      </c>
      <c r="E59" s="174">
        <f>(D59-C59)*1000</f>
        <v>276.9999999999868</v>
      </c>
      <c r="F59" s="166"/>
      <c r="G59" s="251"/>
      <c r="H59" s="251"/>
      <c r="I59" s="269" t="s">
        <v>105</v>
      </c>
      <c r="J59" s="251"/>
      <c r="K59" s="251"/>
      <c r="L59" s="253"/>
      <c r="M59" s="254"/>
    </row>
    <row r="60" spans="1:13" s="268" customFormat="1" ht="21" customHeight="1">
      <c r="A60" s="256"/>
      <c r="B60" s="374"/>
      <c r="C60" s="375"/>
      <c r="D60" s="376"/>
      <c r="E60" s="377"/>
      <c r="F60" s="167"/>
      <c r="G60" s="378"/>
      <c r="H60" s="378"/>
      <c r="I60" s="325" t="s">
        <v>40</v>
      </c>
      <c r="J60" s="378"/>
      <c r="K60" s="378"/>
      <c r="L60" s="377"/>
      <c r="M60" s="254"/>
    </row>
    <row r="61" spans="1:13" ht="23.25" customHeight="1" thickBot="1">
      <c r="A61" s="168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70"/>
    </row>
  </sheetData>
  <sheetProtection password="E5AD" sheet="1" objects="1" scenarios="1"/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5.75390625" style="0" customWidth="1"/>
  </cols>
  <sheetData>
    <row r="1" spans="1:90" s="30" customFormat="1" ht="12.75" customHeight="1" thickBot="1">
      <c r="A1" s="72"/>
      <c r="Y1" s="387"/>
      <c r="Z1" s="387"/>
      <c r="AA1" s="387"/>
      <c r="AB1" s="387"/>
      <c r="AC1" s="387"/>
      <c r="AD1" s="73"/>
      <c r="AK1" s="464"/>
      <c r="AL1" s="33"/>
      <c r="AN1" s="466" t="s">
        <v>166</v>
      </c>
      <c r="AO1" s="331" t="s">
        <v>166</v>
      </c>
      <c r="BC1" s="464"/>
      <c r="BD1" s="33"/>
      <c r="BI1" s="387"/>
      <c r="BJ1" s="387"/>
      <c r="BK1" s="387"/>
      <c r="BL1" s="387"/>
      <c r="BM1" s="387"/>
      <c r="BN1" s="73"/>
      <c r="CA1" s="466" t="s">
        <v>166</v>
      </c>
      <c r="CB1" s="331" t="s">
        <v>166</v>
      </c>
      <c r="CG1" s="73"/>
      <c r="CH1" s="73"/>
      <c r="CI1" s="73"/>
      <c r="CJ1" s="73"/>
      <c r="CK1" s="73"/>
      <c r="CL1" s="73"/>
    </row>
    <row r="2" spans="3:90" ht="36" customHeight="1" thickBot="1">
      <c r="C2" s="215"/>
      <c r="D2" s="216"/>
      <c r="E2" s="216"/>
      <c r="F2" s="216"/>
      <c r="G2" s="416" t="s">
        <v>42</v>
      </c>
      <c r="H2" s="416"/>
      <c r="I2" s="416"/>
      <c r="J2" s="416"/>
      <c r="K2" s="416"/>
      <c r="L2" s="416"/>
      <c r="M2" s="216"/>
      <c r="N2" s="216"/>
      <c r="O2" s="216"/>
      <c r="P2" s="217"/>
      <c r="Y2" s="388"/>
      <c r="Z2" s="388"/>
      <c r="AA2" s="388"/>
      <c r="AB2" s="388"/>
      <c r="AC2" s="388"/>
      <c r="AD2" s="388"/>
      <c r="AG2" s="30"/>
      <c r="AH2" s="30"/>
      <c r="AI2" s="30"/>
      <c r="AJ2" s="30"/>
      <c r="BI2" s="388"/>
      <c r="BJ2" s="388"/>
      <c r="BK2" s="388"/>
      <c r="BL2" s="388"/>
      <c r="BM2" s="388"/>
      <c r="BN2" s="388"/>
      <c r="BO2" s="30"/>
      <c r="BP2" s="30"/>
      <c r="BQ2" s="30"/>
      <c r="BR2" s="30"/>
      <c r="BS2" s="30"/>
      <c r="BT2" s="30"/>
      <c r="BU2" s="30"/>
      <c r="BY2" s="215"/>
      <c r="BZ2" s="216"/>
      <c r="CA2" s="216"/>
      <c r="CB2" s="216"/>
      <c r="CC2" s="416" t="s">
        <v>42</v>
      </c>
      <c r="CD2" s="416"/>
      <c r="CE2" s="416"/>
      <c r="CF2" s="416"/>
      <c r="CG2" s="416"/>
      <c r="CH2" s="416"/>
      <c r="CI2" s="216"/>
      <c r="CJ2" s="216"/>
      <c r="CK2" s="216"/>
      <c r="CL2" s="217"/>
    </row>
    <row r="3" spans="3:90" ht="21" customHeight="1" thickBot="1">
      <c r="C3" s="317" t="s">
        <v>43</v>
      </c>
      <c r="D3" s="333"/>
      <c r="E3" s="332"/>
      <c r="F3" s="332"/>
      <c r="G3" s="339" t="s">
        <v>44</v>
      </c>
      <c r="H3" s="316"/>
      <c r="I3" s="316"/>
      <c r="J3" s="333"/>
      <c r="K3" s="332"/>
      <c r="L3" s="332"/>
      <c r="M3" s="380" t="s">
        <v>45</v>
      </c>
      <c r="N3" s="379"/>
      <c r="O3" s="379"/>
      <c r="P3" s="381"/>
      <c r="Y3" s="389"/>
      <c r="Z3" s="389"/>
      <c r="AA3" s="10"/>
      <c r="AB3" s="10"/>
      <c r="AC3" s="390"/>
      <c r="AD3" s="390"/>
      <c r="AG3" s="30"/>
      <c r="AH3" s="30"/>
      <c r="AI3" s="30"/>
      <c r="AJ3" s="30"/>
      <c r="BI3" s="390"/>
      <c r="BJ3" s="390"/>
      <c r="BK3" s="399"/>
      <c r="BL3" s="399"/>
      <c r="BM3" s="389"/>
      <c r="BN3" s="389"/>
      <c r="BO3" s="30"/>
      <c r="BP3" s="30"/>
      <c r="BQ3" s="30"/>
      <c r="BR3" s="30"/>
      <c r="BS3" s="30"/>
      <c r="BT3" s="30"/>
      <c r="BU3" s="30"/>
      <c r="BY3" s="340" t="s">
        <v>45</v>
      </c>
      <c r="BZ3" s="341"/>
      <c r="CA3" s="332"/>
      <c r="CB3" s="332"/>
      <c r="CC3" s="316" t="s">
        <v>44</v>
      </c>
      <c r="CD3" s="316"/>
      <c r="CE3" s="316"/>
      <c r="CF3" s="333"/>
      <c r="CG3" s="175"/>
      <c r="CH3" s="398"/>
      <c r="CI3" s="316" t="s">
        <v>43</v>
      </c>
      <c r="CJ3" s="316"/>
      <c r="CK3" s="316"/>
      <c r="CL3" s="397"/>
    </row>
    <row r="4" spans="3:90" ht="23.25" customHeight="1" thickTop="1">
      <c r="C4" s="235"/>
      <c r="D4" s="81"/>
      <c r="E4" s="81"/>
      <c r="F4" s="81"/>
      <c r="G4" s="417" t="s">
        <v>46</v>
      </c>
      <c r="H4" s="417"/>
      <c r="I4" s="417"/>
      <c r="J4" s="417"/>
      <c r="K4" s="417"/>
      <c r="L4" s="417"/>
      <c r="M4" s="236"/>
      <c r="N4" s="236"/>
      <c r="O4" s="236"/>
      <c r="P4" s="237"/>
      <c r="Y4" s="391"/>
      <c r="Z4" s="391"/>
      <c r="AA4" s="391"/>
      <c r="AB4" s="391"/>
      <c r="AC4" s="391"/>
      <c r="AD4" s="391"/>
      <c r="AG4" s="30"/>
      <c r="AH4" s="30"/>
      <c r="AI4" s="30"/>
      <c r="AJ4" s="30"/>
      <c r="AT4" s="5" t="s">
        <v>1</v>
      </c>
      <c r="BI4" s="391"/>
      <c r="BJ4" s="391"/>
      <c r="BK4" s="391"/>
      <c r="BL4" s="391"/>
      <c r="BM4" s="391"/>
      <c r="BN4" s="391"/>
      <c r="BO4" s="30"/>
      <c r="BP4" s="30"/>
      <c r="BQ4" s="30"/>
      <c r="BR4" s="30"/>
      <c r="BS4" s="30"/>
      <c r="BT4" s="30"/>
      <c r="BU4" s="30"/>
      <c r="BY4" s="6"/>
      <c r="BZ4" s="3"/>
      <c r="CA4" s="81"/>
      <c r="CB4" s="81"/>
      <c r="CC4" s="417" t="s">
        <v>46</v>
      </c>
      <c r="CD4" s="417"/>
      <c r="CE4" s="417"/>
      <c r="CF4" s="417"/>
      <c r="CG4" s="417"/>
      <c r="CH4" s="417"/>
      <c r="CI4" s="236"/>
      <c r="CJ4" s="236"/>
      <c r="CK4" s="261"/>
      <c r="CL4" s="262"/>
    </row>
    <row r="5" spans="3:90" ht="21" customHeight="1">
      <c r="C5" s="319"/>
      <c r="D5" s="335"/>
      <c r="E5" s="334"/>
      <c r="F5" s="321"/>
      <c r="G5" s="10"/>
      <c r="H5" s="11"/>
      <c r="I5" s="10"/>
      <c r="J5" s="183"/>
      <c r="K5" s="334"/>
      <c r="L5" s="321"/>
      <c r="M5" s="18"/>
      <c r="N5" s="382"/>
      <c r="O5" s="18"/>
      <c r="P5" s="383"/>
      <c r="Y5" s="350"/>
      <c r="Z5" s="350"/>
      <c r="AA5" s="10"/>
      <c r="AB5" s="392"/>
      <c r="AC5" s="384"/>
      <c r="AD5" s="10"/>
      <c r="AG5" s="30"/>
      <c r="AH5" s="30"/>
      <c r="AI5" s="30"/>
      <c r="AJ5" s="30"/>
      <c r="BI5" s="350"/>
      <c r="BJ5" s="350"/>
      <c r="BK5" s="10"/>
      <c r="BL5" s="392"/>
      <c r="BM5" s="384"/>
      <c r="BN5" s="10"/>
      <c r="BO5" s="30"/>
      <c r="BP5" s="30"/>
      <c r="BQ5" s="30"/>
      <c r="BR5" s="30"/>
      <c r="BS5" s="30"/>
      <c r="BT5" s="30"/>
      <c r="BU5" s="30"/>
      <c r="BY5" s="20"/>
      <c r="BZ5" s="181"/>
      <c r="CA5" s="334"/>
      <c r="CB5" s="321"/>
      <c r="CC5" s="18"/>
      <c r="CD5" s="21"/>
      <c r="CE5" s="18"/>
      <c r="CF5" s="181"/>
      <c r="CG5" s="322"/>
      <c r="CH5" s="335"/>
      <c r="CI5" s="395"/>
      <c r="CJ5" s="320"/>
      <c r="CK5" s="395"/>
      <c r="CL5" s="396"/>
    </row>
    <row r="6" spans="3:90" ht="21" customHeight="1">
      <c r="C6" s="20"/>
      <c r="D6" s="336"/>
      <c r="E6" s="10"/>
      <c r="F6" s="184"/>
      <c r="G6" s="10"/>
      <c r="H6" s="11"/>
      <c r="I6" s="12"/>
      <c r="J6" s="25"/>
      <c r="K6" s="10"/>
      <c r="L6" s="184"/>
      <c r="M6" s="280" t="s">
        <v>47</v>
      </c>
      <c r="N6" s="271">
        <v>344.401</v>
      </c>
      <c r="O6" s="280" t="s">
        <v>48</v>
      </c>
      <c r="P6" s="84">
        <v>344.426</v>
      </c>
      <c r="Y6" s="393"/>
      <c r="Z6" s="385"/>
      <c r="AA6" s="10"/>
      <c r="AB6" s="392"/>
      <c r="AC6" s="384"/>
      <c r="AD6" s="392"/>
      <c r="AG6" s="30"/>
      <c r="AH6" s="30"/>
      <c r="AI6" s="30"/>
      <c r="AJ6" s="30"/>
      <c r="AS6" s="14" t="s">
        <v>106</v>
      </c>
      <c r="AT6" s="15" t="s">
        <v>49</v>
      </c>
      <c r="AU6" s="16" t="s">
        <v>50</v>
      </c>
      <c r="BI6" s="386"/>
      <c r="BJ6" s="394"/>
      <c r="BK6" s="10"/>
      <c r="BL6" s="392"/>
      <c r="BM6" s="384"/>
      <c r="BN6" s="392"/>
      <c r="BO6" s="30"/>
      <c r="BP6" s="30"/>
      <c r="BQ6" s="30"/>
      <c r="BR6" s="30"/>
      <c r="BS6" s="30"/>
      <c r="BT6" s="30"/>
      <c r="BU6" s="30"/>
      <c r="BY6" s="244" t="s">
        <v>51</v>
      </c>
      <c r="BZ6" s="337">
        <v>345.805</v>
      </c>
      <c r="CA6" s="10"/>
      <c r="CB6" s="184"/>
      <c r="CC6" s="12"/>
      <c r="CD6" s="50"/>
      <c r="CE6" s="12"/>
      <c r="CF6" s="25"/>
      <c r="CG6" s="205"/>
      <c r="CH6" s="184"/>
      <c r="CI6" s="188" t="s">
        <v>52</v>
      </c>
      <c r="CJ6" s="344" t="s">
        <v>53</v>
      </c>
      <c r="CK6" s="188" t="s">
        <v>54</v>
      </c>
      <c r="CL6" s="418" t="s">
        <v>53</v>
      </c>
    </row>
    <row r="7" spans="3:90" ht="21" customHeight="1">
      <c r="C7" s="431" t="s">
        <v>109</v>
      </c>
      <c r="D7" s="25">
        <v>343.376</v>
      </c>
      <c r="E7" s="188"/>
      <c r="F7" s="337"/>
      <c r="G7" s="234"/>
      <c r="H7" s="50"/>
      <c r="I7" s="12" t="s">
        <v>55</v>
      </c>
      <c r="J7" s="25">
        <v>345.092</v>
      </c>
      <c r="K7" s="188"/>
      <c r="L7" s="337"/>
      <c r="M7" s="280" t="s">
        <v>56</v>
      </c>
      <c r="N7" s="271">
        <v>344.402</v>
      </c>
      <c r="O7" s="280" t="s">
        <v>57</v>
      </c>
      <c r="P7" s="84">
        <v>344.633</v>
      </c>
      <c r="Y7" s="350"/>
      <c r="Z7" s="350"/>
      <c r="AA7" s="10"/>
      <c r="AB7" s="392"/>
      <c r="AC7" s="386"/>
      <c r="AD7" s="394"/>
      <c r="AG7" s="30"/>
      <c r="AH7" s="30"/>
      <c r="AI7" s="30"/>
      <c r="AJ7" s="30"/>
      <c r="BI7" s="384"/>
      <c r="BJ7" s="394"/>
      <c r="BK7" s="10"/>
      <c r="BL7" s="392"/>
      <c r="BM7" s="386"/>
      <c r="BN7" s="394"/>
      <c r="BO7" s="30"/>
      <c r="BP7" s="30"/>
      <c r="BQ7" s="30"/>
      <c r="BR7" s="30"/>
      <c r="BS7" s="30"/>
      <c r="BT7" s="30"/>
      <c r="BU7" s="30"/>
      <c r="BY7" s="244" t="s">
        <v>58</v>
      </c>
      <c r="BZ7" s="337">
        <v>345.805</v>
      </c>
      <c r="CA7" s="188"/>
      <c r="CB7" s="337"/>
      <c r="CC7" s="12"/>
      <c r="CD7" s="50"/>
      <c r="CE7" s="12" t="s">
        <v>59</v>
      </c>
      <c r="CF7" s="25">
        <v>345.81</v>
      </c>
      <c r="CG7" s="274"/>
      <c r="CH7" s="337"/>
      <c r="CI7" s="188"/>
      <c r="CJ7" s="271" t="s">
        <v>60</v>
      </c>
      <c r="CK7" s="188"/>
      <c r="CL7" s="84" t="s">
        <v>60</v>
      </c>
    </row>
    <row r="8" spans="3:90" ht="21" customHeight="1">
      <c r="C8" s="23"/>
      <c r="D8" s="338"/>
      <c r="E8" s="18"/>
      <c r="F8" s="336"/>
      <c r="G8" s="234" t="s">
        <v>62</v>
      </c>
      <c r="H8" s="50">
        <v>345.002</v>
      </c>
      <c r="I8" s="273"/>
      <c r="J8" s="184"/>
      <c r="K8" s="18"/>
      <c r="L8" s="336"/>
      <c r="M8" s="18"/>
      <c r="N8" s="21"/>
      <c r="O8" s="18"/>
      <c r="P8" s="179"/>
      <c r="Y8" s="393"/>
      <c r="Z8" s="385"/>
      <c r="AA8" s="10"/>
      <c r="AB8" s="392"/>
      <c r="AC8" s="384"/>
      <c r="AD8" s="392"/>
      <c r="AG8" s="30"/>
      <c r="AH8" s="30"/>
      <c r="AI8" s="30"/>
      <c r="AJ8" s="30"/>
      <c r="AT8" s="22" t="s">
        <v>107</v>
      </c>
      <c r="BI8" s="386"/>
      <c r="BJ8" s="394"/>
      <c r="BK8" s="10"/>
      <c r="BL8" s="392"/>
      <c r="BM8" s="393"/>
      <c r="BN8" s="385"/>
      <c r="BO8" s="30"/>
      <c r="BP8" s="30"/>
      <c r="BQ8" s="30"/>
      <c r="BR8" s="30"/>
      <c r="BS8" s="30"/>
      <c r="BT8" s="30"/>
      <c r="BU8" s="30"/>
      <c r="BY8" s="281"/>
      <c r="BZ8" s="184"/>
      <c r="CA8" s="18"/>
      <c r="CB8" s="336"/>
      <c r="CC8" s="234" t="s">
        <v>63</v>
      </c>
      <c r="CD8" s="50">
        <v>345.821</v>
      </c>
      <c r="CE8" s="12"/>
      <c r="CF8" s="25"/>
      <c r="CG8" s="343"/>
      <c r="CH8" s="337"/>
      <c r="CI8" s="18"/>
      <c r="CJ8" s="21"/>
      <c r="CK8" s="18"/>
      <c r="CL8" s="179"/>
    </row>
    <row r="9" spans="3:90" ht="21" customHeight="1">
      <c r="C9" s="23" t="s">
        <v>61</v>
      </c>
      <c r="D9" s="338">
        <v>344.376</v>
      </c>
      <c r="E9" s="24"/>
      <c r="F9" s="25"/>
      <c r="G9" s="234"/>
      <c r="H9" s="50"/>
      <c r="I9" s="12" t="s">
        <v>64</v>
      </c>
      <c r="J9" s="25">
        <v>345.126</v>
      </c>
      <c r="K9" s="24"/>
      <c r="L9" s="25"/>
      <c r="M9" s="280" t="s">
        <v>65</v>
      </c>
      <c r="N9" s="271">
        <v>344.613</v>
      </c>
      <c r="O9" s="280" t="s">
        <v>66</v>
      </c>
      <c r="P9" s="84">
        <v>344.766</v>
      </c>
      <c r="Y9" s="350"/>
      <c r="Z9" s="350"/>
      <c r="AA9" s="10"/>
      <c r="AB9" s="392"/>
      <c r="AC9" s="386"/>
      <c r="AD9" s="394"/>
      <c r="AG9" s="30"/>
      <c r="AH9" s="30"/>
      <c r="AI9" s="30"/>
      <c r="AJ9" s="30"/>
      <c r="AZ9" s="284"/>
      <c r="BI9" s="384"/>
      <c r="BJ9" s="392"/>
      <c r="BK9" s="10"/>
      <c r="BL9" s="392"/>
      <c r="BM9" s="386"/>
      <c r="BN9" s="394"/>
      <c r="BO9" s="30"/>
      <c r="BP9" s="30"/>
      <c r="BQ9" s="30"/>
      <c r="BR9" s="30"/>
      <c r="BS9" s="30"/>
      <c r="BT9" s="30"/>
      <c r="BU9" s="30"/>
      <c r="BY9" s="244" t="s">
        <v>67</v>
      </c>
      <c r="BZ9" s="337">
        <v>345.988</v>
      </c>
      <c r="CA9" s="24"/>
      <c r="CB9" s="25"/>
      <c r="CC9" s="12"/>
      <c r="CD9" s="50"/>
      <c r="CE9" s="12" t="s">
        <v>68</v>
      </c>
      <c r="CF9" s="25">
        <v>345.8</v>
      </c>
      <c r="CG9" s="275"/>
      <c r="CH9" s="25"/>
      <c r="CI9" s="342" t="s">
        <v>69</v>
      </c>
      <c r="CJ9" s="50">
        <v>346.295</v>
      </c>
      <c r="CK9" s="24" t="s">
        <v>70</v>
      </c>
      <c r="CL9" s="26">
        <v>346.295</v>
      </c>
    </row>
    <row r="10" spans="3:90" ht="21" customHeight="1">
      <c r="C10" s="20"/>
      <c r="D10" s="336"/>
      <c r="E10" s="273"/>
      <c r="F10" s="338"/>
      <c r="G10" s="10"/>
      <c r="H10" s="11"/>
      <c r="I10" s="12"/>
      <c r="J10" s="25"/>
      <c r="K10" s="273"/>
      <c r="L10" s="338"/>
      <c r="M10" s="280" t="s">
        <v>71</v>
      </c>
      <c r="N10" s="271">
        <v>344.665</v>
      </c>
      <c r="O10" s="280" t="s">
        <v>72</v>
      </c>
      <c r="P10" s="84">
        <v>344.847</v>
      </c>
      <c r="Y10" s="393"/>
      <c r="Z10" s="385"/>
      <c r="AA10" s="10"/>
      <c r="AB10" s="392"/>
      <c r="AC10" s="384"/>
      <c r="AD10" s="392"/>
      <c r="AG10" s="30"/>
      <c r="AH10" s="30"/>
      <c r="AI10" s="30"/>
      <c r="AJ10" s="30"/>
      <c r="AT10" s="284" t="s">
        <v>167</v>
      </c>
      <c r="BI10" s="386"/>
      <c r="BJ10" s="394"/>
      <c r="BK10" s="10"/>
      <c r="BL10" s="392"/>
      <c r="BM10" s="384"/>
      <c r="BN10" s="392"/>
      <c r="BO10" s="30"/>
      <c r="BP10" s="30"/>
      <c r="BQ10" s="30"/>
      <c r="BR10" s="30"/>
      <c r="BS10" s="30"/>
      <c r="BT10" s="30"/>
      <c r="BU10" s="30"/>
      <c r="BY10" s="244" t="s">
        <v>74</v>
      </c>
      <c r="BZ10" s="337">
        <v>346.005</v>
      </c>
      <c r="CA10" s="273"/>
      <c r="CB10" s="338"/>
      <c r="CC10" s="12"/>
      <c r="CD10" s="50"/>
      <c r="CE10" s="12"/>
      <c r="CF10" s="25"/>
      <c r="CG10" s="276"/>
      <c r="CH10" s="338"/>
      <c r="CI10" s="273"/>
      <c r="CJ10" s="272"/>
      <c r="CK10" s="18"/>
      <c r="CL10" s="179"/>
    </row>
    <row r="11" spans="3:90" ht="21" customHeight="1" thickBot="1">
      <c r="C11" s="176"/>
      <c r="D11" s="182"/>
      <c r="E11" s="178"/>
      <c r="F11" s="182"/>
      <c r="G11" s="178"/>
      <c r="H11" s="177"/>
      <c r="I11" s="178"/>
      <c r="J11" s="182"/>
      <c r="K11" s="178"/>
      <c r="L11" s="182"/>
      <c r="M11" s="178"/>
      <c r="N11" s="177"/>
      <c r="O11" s="178"/>
      <c r="P11" s="180"/>
      <c r="Y11" s="350"/>
      <c r="Z11" s="350"/>
      <c r="AA11" s="10"/>
      <c r="AB11" s="392"/>
      <c r="AC11" s="384"/>
      <c r="AD11" s="10"/>
      <c r="AG11" s="30"/>
      <c r="AH11" s="30"/>
      <c r="AI11" s="30"/>
      <c r="AJ11" s="30"/>
      <c r="BI11" s="350"/>
      <c r="BJ11" s="350"/>
      <c r="BK11" s="10"/>
      <c r="BL11" s="392"/>
      <c r="BM11" s="384"/>
      <c r="BN11" s="10"/>
      <c r="BO11" s="30"/>
      <c r="BP11" s="30"/>
      <c r="BQ11" s="30"/>
      <c r="BR11" s="30"/>
      <c r="BS11" s="30"/>
      <c r="BT11" s="30"/>
      <c r="BU11" s="30"/>
      <c r="BY11" s="186"/>
      <c r="BZ11" s="68"/>
      <c r="CA11" s="178"/>
      <c r="CB11" s="182"/>
      <c r="CC11" s="185"/>
      <c r="CD11" s="187"/>
      <c r="CE11" s="185"/>
      <c r="CF11" s="68"/>
      <c r="CG11" s="214"/>
      <c r="CH11" s="182"/>
      <c r="CI11" s="178"/>
      <c r="CJ11" s="177"/>
      <c r="CK11" s="178"/>
      <c r="CL11" s="180"/>
    </row>
    <row r="12" spans="23:73" ht="18" customHeight="1">
      <c r="W12" s="28"/>
      <c r="X12" s="28"/>
      <c r="Y12" s="28"/>
      <c r="Z12" s="28"/>
      <c r="AA12" s="28"/>
      <c r="AB12" s="28"/>
      <c r="AC12" s="28"/>
      <c r="AD12" s="28"/>
      <c r="AG12" s="30"/>
      <c r="AH12" s="30"/>
      <c r="AI12" s="30"/>
      <c r="AJ12" s="30"/>
      <c r="AT12" s="243" t="s">
        <v>73</v>
      </c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</row>
    <row r="13" spans="33:73" ht="18" customHeight="1">
      <c r="AG13" s="30"/>
      <c r="AH13" s="30"/>
      <c r="AI13" s="30"/>
      <c r="AJ13" s="30"/>
      <c r="AT13" s="233" t="s">
        <v>75</v>
      </c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</row>
    <row r="14" ht="18" customHeight="1">
      <c r="AT14" s="233" t="s">
        <v>76</v>
      </c>
    </row>
    <row r="15" spans="32:64" ht="18" customHeight="1">
      <c r="AF15" s="458">
        <v>344.921</v>
      </c>
      <c r="BB15" s="29"/>
      <c r="BC15" s="29"/>
      <c r="BD15" s="29"/>
      <c r="BL15">
        <v>0</v>
      </c>
    </row>
    <row r="16" spans="32:72" ht="18" customHeight="1">
      <c r="AF16" s="356"/>
      <c r="AG16" s="428"/>
      <c r="BJ16" s="29"/>
      <c r="BM16" s="75"/>
      <c r="BO16" s="279"/>
      <c r="BQ16" s="355" t="s">
        <v>77</v>
      </c>
      <c r="BR16" s="428"/>
      <c r="BS16" s="455" t="s">
        <v>164</v>
      </c>
      <c r="BT16" s="458"/>
    </row>
    <row r="17" spans="16:91" ht="18" customHeight="1">
      <c r="P17" s="284"/>
      <c r="AH17" s="29"/>
      <c r="AI17" s="450" t="s">
        <v>146</v>
      </c>
      <c r="AS17" s="31"/>
      <c r="AU17" s="33"/>
      <c r="AV17" s="33"/>
      <c r="AY17" s="31"/>
      <c r="BC17" s="29"/>
      <c r="BF17" s="29"/>
      <c r="BG17" s="29"/>
      <c r="BQ17" s="29"/>
      <c r="BR17" s="428"/>
      <c r="BS17" s="428"/>
      <c r="CM17" s="366"/>
    </row>
    <row r="18" spans="8:71" ht="18" customHeight="1">
      <c r="H18" s="288"/>
      <c r="V18" s="29"/>
      <c r="AC18" s="31"/>
      <c r="AD18" s="33"/>
      <c r="AL18" s="357"/>
      <c r="AM18" s="286" t="s">
        <v>78</v>
      </c>
      <c r="AS18" s="406" t="s">
        <v>79</v>
      </c>
      <c r="AW18" s="188"/>
      <c r="AY18" s="29"/>
      <c r="BE18" s="29"/>
      <c r="BF18" s="436" t="s">
        <v>113</v>
      </c>
      <c r="BG18" s="29"/>
      <c r="BH18" s="402"/>
      <c r="BL18" s="29"/>
      <c r="BM18" s="29"/>
      <c r="BN18" s="29"/>
      <c r="BP18" s="33"/>
      <c r="BQ18" s="29"/>
      <c r="BR18" s="34"/>
      <c r="BS18" s="428"/>
    </row>
    <row r="19" spans="4:91" ht="18" customHeight="1">
      <c r="D19" s="454">
        <v>344.195</v>
      </c>
      <c r="P19" s="34"/>
      <c r="AC19" s="29"/>
      <c r="AE19" s="29"/>
      <c r="AH19" s="29"/>
      <c r="AM19" s="29"/>
      <c r="AO19" s="29"/>
      <c r="AP19" s="31">
        <v>18</v>
      </c>
      <c r="AS19" s="29"/>
      <c r="BB19" s="75"/>
      <c r="BF19" s="29"/>
      <c r="BM19" s="75"/>
      <c r="BP19" s="29"/>
      <c r="BR19" s="428"/>
      <c r="BS19" s="428"/>
      <c r="CM19" s="33"/>
    </row>
    <row r="20" spans="3:69" ht="18" customHeight="1">
      <c r="C20" s="29"/>
      <c r="D20" s="34"/>
      <c r="H20" s="363" t="s">
        <v>56</v>
      </c>
      <c r="I20" s="350"/>
      <c r="J20" s="465"/>
      <c r="K20" s="350"/>
      <c r="N20" s="428"/>
      <c r="O20" s="428"/>
      <c r="P20" s="428"/>
      <c r="T20" s="282" t="s">
        <v>71</v>
      </c>
      <c r="Y20" s="457" t="s">
        <v>114</v>
      </c>
      <c r="Z20" s="29"/>
      <c r="AD20" s="29"/>
      <c r="AF20" s="76"/>
      <c r="AL20" s="29"/>
      <c r="AP20" s="29"/>
      <c r="AQ20" s="247" t="s">
        <v>64</v>
      </c>
      <c r="AZ20" s="31"/>
      <c r="BB20" s="29"/>
      <c r="BC20" s="31"/>
      <c r="BG20" s="428"/>
      <c r="BH20" s="29"/>
      <c r="BI20" s="31"/>
      <c r="BM20" s="29"/>
      <c r="BQ20" s="29"/>
    </row>
    <row r="21" spans="2:69" ht="18" customHeight="1">
      <c r="B21" s="409" t="s">
        <v>80</v>
      </c>
      <c r="G21" s="406">
        <v>304</v>
      </c>
      <c r="M21" s="406">
        <v>303</v>
      </c>
      <c r="N21" s="447"/>
      <c r="O21" s="447"/>
      <c r="P21" s="34"/>
      <c r="Q21" s="33"/>
      <c r="R21" s="406">
        <v>301</v>
      </c>
      <c r="U21" s="29"/>
      <c r="W21" s="428"/>
      <c r="X21" s="29"/>
      <c r="AD21" s="32"/>
      <c r="AE21" s="29"/>
      <c r="AF21" s="456">
        <v>344.925</v>
      </c>
      <c r="AI21" s="33"/>
      <c r="AJ21" s="33"/>
      <c r="AK21" s="33"/>
      <c r="AL21" s="437" t="s">
        <v>115</v>
      </c>
      <c r="AP21" s="29"/>
      <c r="AS21" s="29"/>
      <c r="AT21" s="29"/>
      <c r="AW21" s="29"/>
      <c r="AY21" s="29"/>
      <c r="AZ21" s="29"/>
      <c r="BC21" s="29"/>
      <c r="BD21" s="29"/>
      <c r="BE21" s="33"/>
      <c r="BF21" s="29"/>
      <c r="BG21" s="73"/>
      <c r="BH21" s="29"/>
      <c r="BI21" s="29"/>
      <c r="BO21" s="29"/>
      <c r="BQ21" s="29"/>
    </row>
    <row r="22" spans="3:69" ht="18" customHeight="1">
      <c r="C22" s="29"/>
      <c r="D22" s="34"/>
      <c r="G22" s="29"/>
      <c r="H22" s="29"/>
      <c r="L22" s="33"/>
      <c r="M22" s="29"/>
      <c r="N22" s="29"/>
      <c r="O22" s="29"/>
      <c r="P22" s="34"/>
      <c r="R22" s="29"/>
      <c r="V22" s="34"/>
      <c r="Z22" s="428"/>
      <c r="AB22" s="31"/>
      <c r="AD22" s="29"/>
      <c r="AL22" s="438" t="s">
        <v>122</v>
      </c>
      <c r="AM22" s="32">
        <v>17</v>
      </c>
      <c r="AN22" s="29"/>
      <c r="AR22" s="29"/>
      <c r="AS22" s="29"/>
      <c r="AU22" s="33"/>
      <c r="AV22" s="29"/>
      <c r="AW22" s="33"/>
      <c r="BC22" s="75"/>
      <c r="BE22" s="29"/>
      <c r="BF22" s="34"/>
      <c r="BG22" s="428"/>
      <c r="BQ22" s="29"/>
    </row>
    <row r="23" spans="5:91" ht="18" customHeight="1">
      <c r="E23" s="437" t="s">
        <v>132</v>
      </c>
      <c r="F23" s="286" t="s">
        <v>81</v>
      </c>
      <c r="H23" s="363" t="s">
        <v>47</v>
      </c>
      <c r="O23" s="33"/>
      <c r="P23" s="33"/>
      <c r="Q23" s="33"/>
      <c r="R23" s="33"/>
      <c r="S23" s="33"/>
      <c r="T23" s="33"/>
      <c r="U23" s="76"/>
      <c r="V23" s="34"/>
      <c r="AF23" s="29"/>
      <c r="AG23" s="76"/>
      <c r="AM23" s="29"/>
      <c r="AO23" s="199" t="s">
        <v>55</v>
      </c>
      <c r="BC23" s="29"/>
      <c r="BG23" s="73"/>
      <c r="BN23" s="365"/>
      <c r="BP23" s="366"/>
      <c r="BR23" s="29"/>
      <c r="CD23" s="366"/>
      <c r="CF23" s="260" t="s">
        <v>67</v>
      </c>
      <c r="CJ23" s="33"/>
      <c r="CK23" s="79" t="s">
        <v>70</v>
      </c>
      <c r="CL23" s="33"/>
      <c r="CM23" s="33"/>
    </row>
    <row r="24" spans="2:91" ht="18" customHeight="1">
      <c r="B24" s="409" t="s">
        <v>80</v>
      </c>
      <c r="G24" s="85" t="s">
        <v>82</v>
      </c>
      <c r="L24" s="33"/>
      <c r="R24" s="371" t="s">
        <v>65</v>
      </c>
      <c r="AC24" s="29"/>
      <c r="AD24" s="29"/>
      <c r="AF24" s="246"/>
      <c r="AG24" s="33"/>
      <c r="AH24" s="33"/>
      <c r="AI24" s="30"/>
      <c r="AJ24" s="30"/>
      <c r="AK24" s="32">
        <v>16</v>
      </c>
      <c r="AL24" s="29"/>
      <c r="AO24" s="29"/>
      <c r="AP24" s="29"/>
      <c r="AR24" s="33"/>
      <c r="AS24" s="29"/>
      <c r="AV24" s="77"/>
      <c r="AW24" s="33"/>
      <c r="BA24" s="32"/>
      <c r="BB24" s="367"/>
      <c r="BC24" s="29"/>
      <c r="BD24" s="29"/>
      <c r="BE24" s="29"/>
      <c r="BF24" s="29"/>
      <c r="BG24" s="429"/>
      <c r="BH24" s="33"/>
      <c r="BI24" s="33"/>
      <c r="BJ24" s="33"/>
      <c r="BK24" s="32"/>
      <c r="BL24" s="33"/>
      <c r="BM24" s="33"/>
      <c r="BN24" s="33"/>
      <c r="BO24" s="33"/>
      <c r="BP24" s="33"/>
      <c r="BQ24" s="29"/>
      <c r="BR24" s="29"/>
      <c r="BX24" s="200" t="s">
        <v>68</v>
      </c>
      <c r="CB24" s="32">
        <v>31</v>
      </c>
      <c r="CC24" s="32">
        <v>32</v>
      </c>
      <c r="CJ24" s="33"/>
      <c r="CK24" s="33"/>
      <c r="CL24" s="33"/>
      <c r="CM24" s="29"/>
    </row>
    <row r="25" spans="3:91" ht="18" customHeight="1">
      <c r="C25" s="29"/>
      <c r="D25" s="34"/>
      <c r="H25" s="29"/>
      <c r="L25" s="33"/>
      <c r="R25" s="32"/>
      <c r="W25" s="29"/>
      <c r="AA25" s="31"/>
      <c r="AC25" s="76"/>
      <c r="AH25" s="33"/>
      <c r="AI25" s="30"/>
      <c r="AJ25" s="30"/>
      <c r="AK25" s="29"/>
      <c r="AN25" s="29"/>
      <c r="AS25" s="29"/>
      <c r="AU25" s="33"/>
      <c r="AV25" s="33"/>
      <c r="BA25" s="29"/>
      <c r="BB25" s="29"/>
      <c r="BF25" s="34"/>
      <c r="BG25" s="34"/>
      <c r="BK25" s="29"/>
      <c r="BS25" s="29"/>
      <c r="CA25" s="279"/>
      <c r="CB25" s="29"/>
      <c r="CC25" s="29"/>
      <c r="CJ25" s="33"/>
      <c r="CK25" s="33"/>
      <c r="CM25" s="33"/>
    </row>
    <row r="26" spans="5:89" ht="18" customHeight="1">
      <c r="E26" s="446" t="s">
        <v>133</v>
      </c>
      <c r="F26" s="437" t="s">
        <v>135</v>
      </c>
      <c r="H26" s="260" t="s">
        <v>48</v>
      </c>
      <c r="R26" s="29"/>
      <c r="U26" s="76"/>
      <c r="AA26" s="29"/>
      <c r="AB26" s="33"/>
      <c r="AI26" s="33"/>
      <c r="AJ26" s="76" t="s">
        <v>62</v>
      </c>
      <c r="AK26" s="29"/>
      <c r="AL26" s="33"/>
      <c r="AS26" s="33"/>
      <c r="AT26" s="33"/>
      <c r="AU26" s="33"/>
      <c r="BG26" s="428"/>
      <c r="BQ26" s="33"/>
      <c r="BT26" s="29"/>
      <c r="BU26" s="33"/>
      <c r="BZ26" s="29"/>
      <c r="CA26" s="279"/>
      <c r="CC26" s="33"/>
      <c r="CD26" s="33"/>
      <c r="CE26" s="73"/>
      <c r="CF26" s="33"/>
      <c r="CG26" s="260" t="s">
        <v>74</v>
      </c>
      <c r="CH26" s="33"/>
      <c r="CI26" s="29"/>
      <c r="CJ26" s="33"/>
      <c r="CK26" s="33"/>
    </row>
    <row r="27" spans="6:89" ht="18" customHeight="1">
      <c r="F27" s="445" t="s">
        <v>131</v>
      </c>
      <c r="G27" s="288"/>
      <c r="T27" s="29"/>
      <c r="V27" s="32">
        <v>1</v>
      </c>
      <c r="AB27" s="29"/>
      <c r="AC27" s="32">
        <v>5</v>
      </c>
      <c r="AI27" s="29"/>
      <c r="AN27" s="33"/>
      <c r="AO27" s="33"/>
      <c r="AP27" s="33"/>
      <c r="AR27" s="29"/>
      <c r="AS27" s="33"/>
      <c r="AT27" s="33"/>
      <c r="AU27" s="33"/>
      <c r="AV27" s="33"/>
      <c r="AW27" s="33"/>
      <c r="AY27" s="33"/>
      <c r="AZ27" s="33"/>
      <c r="BA27" s="33"/>
      <c r="BC27" s="33"/>
      <c r="BD27" s="33"/>
      <c r="BE27" s="32"/>
      <c r="BF27" s="32"/>
      <c r="BG27" s="430"/>
      <c r="BH27" s="33"/>
      <c r="BJ27" s="29"/>
      <c r="BK27" s="29"/>
      <c r="BL27" s="33"/>
      <c r="BM27" s="33"/>
      <c r="BN27" s="33"/>
      <c r="BO27" s="33"/>
      <c r="BP27" s="33"/>
      <c r="BS27" s="29"/>
      <c r="BT27" s="29"/>
      <c r="BU27" s="33"/>
      <c r="BW27" s="33"/>
      <c r="BX27" s="206" t="s">
        <v>59</v>
      </c>
      <c r="CA27" s="33"/>
      <c r="CB27" s="33"/>
      <c r="CC27" s="33"/>
      <c r="CD27" s="33"/>
      <c r="CE27" s="33"/>
      <c r="CF27" s="33"/>
      <c r="CH27" s="33"/>
      <c r="CI27" s="33"/>
      <c r="CJ27" s="33"/>
      <c r="CK27" s="33"/>
    </row>
    <row r="28" spans="1:91" s="33" customFormat="1" ht="18" customHeight="1">
      <c r="A28"/>
      <c r="D28"/>
      <c r="E28"/>
      <c r="F28"/>
      <c r="G28"/>
      <c r="I28"/>
      <c r="J28"/>
      <c r="K28"/>
      <c r="L28"/>
      <c r="M28"/>
      <c r="N28"/>
      <c r="O28"/>
      <c r="V28" s="29"/>
      <c r="W28" s="29"/>
      <c r="X28"/>
      <c r="AA28" s="29"/>
      <c r="AB28" s="247"/>
      <c r="AC28" s="29"/>
      <c r="AI28" s="30"/>
      <c r="AJ28" s="30"/>
      <c r="AL28" s="29"/>
      <c r="AO28"/>
      <c r="AQ28" s="29"/>
      <c r="BE28" s="29"/>
      <c r="BF28" s="34"/>
      <c r="BG28" s="29"/>
      <c r="BL28" s="29"/>
      <c r="BM28"/>
      <c r="BN28"/>
      <c r="BQ28" s="75"/>
      <c r="BR28"/>
      <c r="BS28"/>
      <c r="BT28"/>
      <c r="BU28" s="29"/>
      <c r="BW28" s="29"/>
      <c r="CB28" s="29"/>
      <c r="CG28" s="29"/>
      <c r="CH28" s="29"/>
      <c r="CM28"/>
    </row>
    <row r="29" spans="1:89" s="33" customFormat="1" ht="18" customHeight="1">
      <c r="A29"/>
      <c r="B29" s="283"/>
      <c r="C29"/>
      <c r="D29"/>
      <c r="E29" s="75"/>
      <c r="F29"/>
      <c r="G29"/>
      <c r="H29"/>
      <c r="I29"/>
      <c r="J29"/>
      <c r="K29"/>
      <c r="L29"/>
      <c r="M29"/>
      <c r="N29"/>
      <c r="O29"/>
      <c r="W29" s="32">
        <v>2</v>
      </c>
      <c r="X29"/>
      <c r="Y29" s="282" t="s">
        <v>66</v>
      </c>
      <c r="Z29" s="29"/>
      <c r="AG29" s="29"/>
      <c r="AJ29" s="29"/>
      <c r="AK29" s="29"/>
      <c r="BN29" s="246"/>
      <c r="BQ29" s="29"/>
      <c r="BT29"/>
      <c r="BV29" s="29"/>
      <c r="BX29" s="286"/>
      <c r="CA29" s="29"/>
      <c r="CB29" s="32">
        <v>30</v>
      </c>
      <c r="CE29" s="73"/>
      <c r="CG29" s="32">
        <v>33</v>
      </c>
      <c r="CH29" s="34"/>
      <c r="CK29"/>
    </row>
    <row r="30" spans="1:89" s="33" customFormat="1" ht="18" customHeight="1">
      <c r="A30"/>
      <c r="B30"/>
      <c r="E30"/>
      <c r="F30" s="79" t="s">
        <v>61</v>
      </c>
      <c r="G30"/>
      <c r="H30"/>
      <c r="I30"/>
      <c r="J30"/>
      <c r="K30"/>
      <c r="L30" s="32"/>
      <c r="M30"/>
      <c r="N30"/>
      <c r="O30" s="32"/>
      <c r="S30" s="289" t="s">
        <v>57</v>
      </c>
      <c r="T30" s="29"/>
      <c r="Y30" s="29"/>
      <c r="Z30" s="29"/>
      <c r="AB30" s="29"/>
      <c r="AC30" s="371" t="s">
        <v>72</v>
      </c>
      <c r="AO30" s="29"/>
      <c r="AP30" s="29"/>
      <c r="BA30" s="29"/>
      <c r="BC30" s="32"/>
      <c r="BK30" s="32"/>
      <c r="BM30" s="32"/>
      <c r="BN30" s="29"/>
      <c r="BP30" s="29"/>
      <c r="BR30" s="29"/>
      <c r="BS30" s="29"/>
      <c r="BT30" s="29"/>
      <c r="BU30"/>
      <c r="BX30" s="369" t="s">
        <v>63</v>
      </c>
      <c r="BY30"/>
      <c r="BZ30" s="29"/>
      <c r="CA30" s="29"/>
      <c r="CC30" s="29"/>
      <c r="CH30" s="34"/>
      <c r="CK30" s="364" t="s">
        <v>69</v>
      </c>
    </row>
    <row r="31" spans="1:87" s="33" customFormat="1" ht="18" customHeight="1">
      <c r="A31"/>
      <c r="C31" s="29"/>
      <c r="E31" s="29"/>
      <c r="F31"/>
      <c r="G31" s="428"/>
      <c r="H31" s="34"/>
      <c r="I31" s="428"/>
      <c r="J31" s="34"/>
      <c r="K31"/>
      <c r="L31" s="29"/>
      <c r="M31"/>
      <c r="N31"/>
      <c r="O31" s="29"/>
      <c r="V31" s="29"/>
      <c r="W31" s="32"/>
      <c r="AI31" s="29"/>
      <c r="AN31" s="29"/>
      <c r="AW31" s="29"/>
      <c r="BB31" s="29"/>
      <c r="BC31" s="29"/>
      <c r="BE31"/>
      <c r="BF31" s="29"/>
      <c r="BH31" s="34"/>
      <c r="BK31" s="29"/>
      <c r="BM31" s="29"/>
      <c r="BQ31"/>
      <c r="BS31"/>
      <c r="BU31"/>
      <c r="BZ31" s="31">
        <v>29</v>
      </c>
      <c r="CH31" s="29"/>
      <c r="CI31" s="29"/>
    </row>
    <row r="32" spans="1:86" s="33" customFormat="1" ht="18" customHeight="1">
      <c r="A32"/>
      <c r="C32" s="408" t="s">
        <v>83</v>
      </c>
      <c r="E32"/>
      <c r="F32" s="437" t="s">
        <v>134</v>
      </c>
      <c r="G32"/>
      <c r="H32"/>
      <c r="I32"/>
      <c r="J32"/>
      <c r="K32"/>
      <c r="L32" s="31"/>
      <c r="M32"/>
      <c r="O32"/>
      <c r="S32" s="199"/>
      <c r="W32" s="29"/>
      <c r="Z32" s="247"/>
      <c r="AB32" s="76"/>
      <c r="AG32" s="29"/>
      <c r="AH32" s="29"/>
      <c r="AJ32" s="31">
        <v>14</v>
      </c>
      <c r="AV32" s="29"/>
      <c r="BL32" s="200"/>
      <c r="BN32"/>
      <c r="BS32" s="31">
        <v>21</v>
      </c>
      <c r="BW32" s="31">
        <v>28</v>
      </c>
      <c r="BX32" s="29"/>
      <c r="CA32" s="32"/>
      <c r="CG32" s="29"/>
      <c r="CH32" s="29"/>
    </row>
    <row r="33" spans="1:86" s="33" customFormat="1" ht="18" customHeight="1">
      <c r="A33"/>
      <c r="E33"/>
      <c r="F33" s="438" t="s">
        <v>127</v>
      </c>
      <c r="G33" s="362" t="s">
        <v>84</v>
      </c>
      <c r="H33" s="85" t="s">
        <v>85</v>
      </c>
      <c r="J33" s="29"/>
      <c r="K33"/>
      <c r="L33" s="29"/>
      <c r="O33"/>
      <c r="U33" s="29"/>
      <c r="V33" s="29"/>
      <c r="Z33" s="29"/>
      <c r="AA33" s="29"/>
      <c r="AB33" s="29"/>
      <c r="AC33" s="437" t="s">
        <v>115</v>
      </c>
      <c r="AD33" s="29"/>
      <c r="AF33" s="29"/>
      <c r="AH33" s="29"/>
      <c r="AJ33" s="29"/>
      <c r="AL33" s="29"/>
      <c r="AU33" s="29"/>
      <c r="BA33" s="200"/>
      <c r="BE33" s="29"/>
      <c r="BF33" s="29"/>
      <c r="BJ33" s="200"/>
      <c r="BS33" s="29"/>
      <c r="BV33" s="31">
        <v>25</v>
      </c>
      <c r="BW33" s="29"/>
      <c r="BX33" s="370" t="s">
        <v>51</v>
      </c>
      <c r="BY33" s="412" t="s">
        <v>86</v>
      </c>
      <c r="CA33" s="29"/>
      <c r="CE33" s="29"/>
      <c r="CF33" s="29"/>
      <c r="CH33" s="29"/>
    </row>
    <row r="34" spans="1:87" s="33" customFormat="1" ht="18" customHeight="1">
      <c r="A34"/>
      <c r="B34"/>
      <c r="C34"/>
      <c r="M34"/>
      <c r="O34"/>
      <c r="P34" s="29"/>
      <c r="Z34" s="29"/>
      <c r="AC34" s="438" t="s">
        <v>116</v>
      </c>
      <c r="AE34" s="31">
        <v>10</v>
      </c>
      <c r="AT34" s="34"/>
      <c r="AW34" s="29"/>
      <c r="BI34" s="29"/>
      <c r="BJ34" s="29"/>
      <c r="BM34" s="29"/>
      <c r="BQ34" s="29"/>
      <c r="BV34" s="29"/>
      <c r="BY34" s="29"/>
      <c r="CH34" s="29"/>
      <c r="CI34" s="29"/>
    </row>
    <row r="35" spans="1:85" s="33" customFormat="1" ht="18" customHeight="1">
      <c r="A35"/>
      <c r="B35"/>
      <c r="G35" s="428"/>
      <c r="H35" s="428"/>
      <c r="I35" s="428"/>
      <c r="J35" s="428"/>
      <c r="K35" s="428"/>
      <c r="L35" s="428"/>
      <c r="N35" s="29"/>
      <c r="P35" s="32"/>
      <c r="U35" s="32"/>
      <c r="W35" s="32"/>
      <c r="Z35" s="32"/>
      <c r="AD35" s="247"/>
      <c r="AE35" s="29"/>
      <c r="BF35" s="29"/>
      <c r="BI35" s="29"/>
      <c r="BM35" s="32"/>
      <c r="BN35" s="206"/>
      <c r="BQ35" s="32"/>
      <c r="BT35" s="29"/>
      <c r="BV35" s="32"/>
      <c r="BW35" s="32"/>
      <c r="BX35" s="246"/>
      <c r="CF35" s="29"/>
      <c r="CG35" s="29"/>
    </row>
    <row r="36" spans="6:85" s="33" customFormat="1" ht="18" customHeight="1">
      <c r="F36" s="29"/>
      <c r="G36" s="350"/>
      <c r="H36" s="350"/>
      <c r="I36" s="350"/>
      <c r="J36" s="350"/>
      <c r="K36" s="350"/>
      <c r="L36" s="350"/>
      <c r="M36" s="29"/>
      <c r="O36" s="29"/>
      <c r="P36" s="29"/>
      <c r="W36" s="29"/>
      <c r="AD36" s="29"/>
      <c r="BI36" s="206"/>
      <c r="BP36"/>
      <c r="BQ36"/>
      <c r="BR36"/>
      <c r="BS36"/>
      <c r="BT36" s="31">
        <v>22</v>
      </c>
      <c r="BV36" s="410">
        <v>345.769</v>
      </c>
      <c r="BX36" s="29"/>
      <c r="BY36" s="412" t="s">
        <v>87</v>
      </c>
      <c r="BZ36" s="29"/>
      <c r="CD36"/>
      <c r="CE36" s="29"/>
      <c r="CF36" s="29"/>
      <c r="CG36" s="29"/>
    </row>
    <row r="37" spans="7:85" s="33" customFormat="1" ht="18" customHeight="1">
      <c r="G37" s="350"/>
      <c r="H37" s="350"/>
      <c r="I37" s="350"/>
      <c r="J37" s="350"/>
      <c r="K37" s="350"/>
      <c r="L37" s="350"/>
      <c r="O37" s="29"/>
      <c r="Q37"/>
      <c r="T37" s="29"/>
      <c r="AB37" s="29"/>
      <c r="AC37"/>
      <c r="AE37" s="29"/>
      <c r="AH37" s="199"/>
      <c r="BA37" s="29"/>
      <c r="BD37" s="29"/>
      <c r="BF37" s="29"/>
      <c r="BK37" s="29"/>
      <c r="BM37"/>
      <c r="BQ37"/>
      <c r="BR37"/>
      <c r="BX37" s="370" t="s">
        <v>58</v>
      </c>
      <c r="CB37" s="371"/>
      <c r="CG37" s="85"/>
    </row>
    <row r="38" spans="7:82" s="33" customFormat="1" ht="18" customHeight="1">
      <c r="G38" s="389"/>
      <c r="H38" s="389"/>
      <c r="I38" s="389"/>
      <c r="J38" s="389"/>
      <c r="K38" s="389"/>
      <c r="L38" s="389"/>
      <c r="P38" s="85"/>
      <c r="T38" s="31"/>
      <c r="Y38" s="29"/>
      <c r="AB38" s="32"/>
      <c r="AC38" s="407">
        <v>7</v>
      </c>
      <c r="AE38" s="31">
        <v>9</v>
      </c>
      <c r="AO38" s="29"/>
      <c r="AT38" s="34"/>
      <c r="BI38"/>
      <c r="BK38" s="32"/>
      <c r="BL38" s="29"/>
      <c r="BM38"/>
      <c r="BQ38"/>
      <c r="BS38" s="200"/>
      <c r="BT38"/>
      <c r="CD38" s="32"/>
    </row>
    <row r="39" spans="7:84" s="33" customFormat="1" ht="18" customHeight="1">
      <c r="G39" s="391"/>
      <c r="H39" s="391"/>
      <c r="I39" s="273"/>
      <c r="J39" s="273"/>
      <c r="K39" s="391"/>
      <c r="L39" s="391"/>
      <c r="AC39" s="29"/>
      <c r="AE39" s="29"/>
      <c r="AF39" s="29"/>
      <c r="AZ39" s="29"/>
      <c r="BF39" s="29"/>
      <c r="BH39" s="206"/>
      <c r="BJ39" s="29"/>
      <c r="BL39" s="29"/>
      <c r="CD39" s="29"/>
      <c r="CF39" s="29"/>
    </row>
    <row r="40" spans="7:82" s="33" customFormat="1" ht="18" customHeight="1">
      <c r="G40" s="10"/>
      <c r="H40" s="392"/>
      <c r="I40" s="384"/>
      <c r="J40" s="384"/>
      <c r="K40" s="10"/>
      <c r="L40" s="392"/>
      <c r="AC40" s="32"/>
      <c r="AE40" s="31"/>
      <c r="AL40" s="76"/>
      <c r="AT40" s="34"/>
      <c r="BD40" s="29"/>
      <c r="BE40" s="29"/>
      <c r="BJ40" s="32"/>
      <c r="BP40"/>
      <c r="BU40"/>
      <c r="BV40" s="29"/>
      <c r="BW40" s="29"/>
      <c r="CD40" s="29"/>
    </row>
    <row r="41" spans="7:83" s="33" customFormat="1" ht="18" customHeight="1">
      <c r="G41" s="432"/>
      <c r="H41" s="394"/>
      <c r="I41" s="384"/>
      <c r="J41" s="384"/>
      <c r="K41" s="432"/>
      <c r="L41" s="394"/>
      <c r="Z41" s="29"/>
      <c r="AD41" s="29"/>
      <c r="AG41" s="199"/>
      <c r="AJ41" s="29"/>
      <c r="AW41" s="29"/>
      <c r="AZ41" s="73"/>
      <c r="BD41" s="29"/>
      <c r="BF41" s="29"/>
      <c r="BI41"/>
      <c r="BM41" s="29"/>
      <c r="BP41" s="200"/>
      <c r="BR41"/>
      <c r="BU41" s="29"/>
      <c r="BW41" s="31">
        <v>27</v>
      </c>
      <c r="CE41" s="260"/>
    </row>
    <row r="42" spans="7:80" s="33" customFormat="1" ht="18" customHeight="1">
      <c r="G42" s="433"/>
      <c r="H42" s="385"/>
      <c r="I42" s="384"/>
      <c r="J42" s="384"/>
      <c r="K42" s="433"/>
      <c r="L42" s="385"/>
      <c r="Z42" s="31">
        <v>3</v>
      </c>
      <c r="AC42" s="29"/>
      <c r="AD42" s="31">
        <v>8</v>
      </c>
      <c r="AE42" s="29"/>
      <c r="AG42"/>
      <c r="AI42" s="29"/>
      <c r="AJ42" s="29"/>
      <c r="BG42" s="200"/>
      <c r="BO42" s="29"/>
      <c r="BP42" s="29"/>
      <c r="BQ42" s="31">
        <v>20</v>
      </c>
      <c r="BU42" s="31">
        <v>24</v>
      </c>
      <c r="BV42" s="29"/>
      <c r="CB42" s="29"/>
    </row>
    <row r="43" spans="7:85" s="33" customFormat="1" ht="18" customHeight="1">
      <c r="G43" s="433"/>
      <c r="H43" s="385"/>
      <c r="I43" s="384"/>
      <c r="J43" s="384"/>
      <c r="K43" s="433"/>
      <c r="L43" s="385"/>
      <c r="Z43" s="358"/>
      <c r="AB43" s="29"/>
      <c r="AD43" s="29"/>
      <c r="AG43" s="246"/>
      <c r="AH43" s="29"/>
      <c r="AI43" s="32"/>
      <c r="AN43" s="247"/>
      <c r="BF43" s="29"/>
      <c r="BH43" s="29"/>
      <c r="BL43" s="368"/>
      <c r="BQ43" s="29"/>
      <c r="BT43" s="29"/>
      <c r="BV43" s="31">
        <v>26</v>
      </c>
      <c r="BZ43" s="29"/>
      <c r="CB43" s="29"/>
      <c r="CC43" s="29"/>
      <c r="CD43" s="29"/>
      <c r="CE43" s="29"/>
      <c r="CF43" s="29"/>
      <c r="CG43" s="29"/>
    </row>
    <row r="44" spans="7:86" s="33" customFormat="1" ht="18" customHeight="1">
      <c r="G44" s="10"/>
      <c r="H44" s="392"/>
      <c r="I44" s="384"/>
      <c r="J44" s="384"/>
      <c r="K44" s="10"/>
      <c r="L44" s="392"/>
      <c r="Y44" s="455" t="s">
        <v>160</v>
      </c>
      <c r="AA44" s="29"/>
      <c r="AB44" s="31">
        <v>4</v>
      </c>
      <c r="AE44" s="31">
        <v>11</v>
      </c>
      <c r="AH44" s="199"/>
      <c r="AK44" s="29"/>
      <c r="AL44" s="29"/>
      <c r="BH44" s="32"/>
      <c r="BK44" s="200"/>
      <c r="BM44" s="29"/>
      <c r="BN44" s="29"/>
      <c r="BO44"/>
      <c r="BP44"/>
      <c r="BR44" s="29"/>
      <c r="BV44"/>
      <c r="BW44"/>
      <c r="CA44" s="29"/>
      <c r="CB44" s="29"/>
      <c r="CE44" s="31"/>
      <c r="CH44" s="29"/>
    </row>
    <row r="45" spans="8:85" s="33" customFormat="1" ht="18" customHeight="1">
      <c r="H45"/>
      <c r="U45" s="73"/>
      <c r="X45" s="29"/>
      <c r="AC45" s="29"/>
      <c r="AD45" s="29"/>
      <c r="AE45" s="29"/>
      <c r="AF45" s="29"/>
      <c r="AH45" s="29"/>
      <c r="AI45" s="29"/>
      <c r="AK45" s="32"/>
      <c r="AL45" s="29"/>
      <c r="AM45" s="29"/>
      <c r="BC45" s="29"/>
      <c r="BD45" s="29"/>
      <c r="BF45" s="29"/>
      <c r="BG45" s="29"/>
      <c r="BM45"/>
      <c r="BN45" s="29"/>
      <c r="BO45" s="29"/>
      <c r="BR45" s="29"/>
      <c r="BS45"/>
      <c r="BY45" s="289"/>
      <c r="CG45" s="29"/>
    </row>
    <row r="46" spans="8:88" s="33" customFormat="1" ht="18" customHeight="1">
      <c r="H46"/>
      <c r="P46" s="29"/>
      <c r="Q46" s="29"/>
      <c r="W46" s="411"/>
      <c r="AC46" s="31">
        <v>6</v>
      </c>
      <c r="AF46" s="32"/>
      <c r="AI46" s="288"/>
      <c r="AM46" s="29"/>
      <c r="AT46" s="34"/>
      <c r="BG46" s="32"/>
      <c r="BI46" s="29"/>
      <c r="BU46" s="29"/>
      <c r="BX46" s="29"/>
      <c r="BY46" s="29"/>
      <c r="BZ46" s="29"/>
      <c r="CA46" s="29"/>
      <c r="CH46" s="279"/>
      <c r="CJ46" s="29"/>
    </row>
    <row r="47" spans="16:86" s="33" customFormat="1" ht="18" customHeight="1">
      <c r="P47" s="29"/>
      <c r="Q47" s="29"/>
      <c r="AA47" s="29"/>
      <c r="AB47" s="29"/>
      <c r="AM47" s="31"/>
      <c r="AN47" s="29"/>
      <c r="AY47" s="29"/>
      <c r="AZ47" s="29"/>
      <c r="BF47" s="29"/>
      <c r="BK47" s="200"/>
      <c r="BM47" s="29"/>
      <c r="BU47" s="31">
        <v>23</v>
      </c>
      <c r="BY47" s="289"/>
      <c r="BZ47" s="29"/>
      <c r="CB47" s="29"/>
      <c r="CH47" s="279"/>
    </row>
    <row r="48" spans="19:79" s="33" customFormat="1" ht="18" customHeight="1">
      <c r="S48" s="29"/>
      <c r="W48"/>
      <c r="X48" s="29"/>
      <c r="Y48" s="29"/>
      <c r="Z48" s="29"/>
      <c r="AA48" s="29"/>
      <c r="AB48" s="29"/>
      <c r="AE48" s="29"/>
      <c r="AG48" s="29"/>
      <c r="AH48" s="411" t="s">
        <v>144</v>
      </c>
      <c r="AK48" s="29"/>
      <c r="AL48" s="31"/>
      <c r="AO48" s="29"/>
      <c r="AP48" s="29"/>
      <c r="BA48"/>
      <c r="BD48" s="206"/>
      <c r="BH48" s="29"/>
      <c r="BJ48" s="29"/>
      <c r="BM48"/>
      <c r="CA48" s="29"/>
    </row>
    <row r="49" spans="21:81" s="33" customFormat="1" ht="18" customHeight="1">
      <c r="U49" s="75"/>
      <c r="W49"/>
      <c r="X49" s="28"/>
      <c r="Y49" s="350"/>
      <c r="Z49" s="359"/>
      <c r="AE49" s="31">
        <v>12</v>
      </c>
      <c r="AG49" s="31"/>
      <c r="AH49" s="31"/>
      <c r="AJ49" s="29"/>
      <c r="AL49" s="29"/>
      <c r="AO49" s="29"/>
      <c r="AP49" s="85"/>
      <c r="AU49" s="73"/>
      <c r="BB49" s="287"/>
      <c r="BE49" s="29"/>
      <c r="BF49" s="29"/>
      <c r="BY49" s="289"/>
      <c r="CB49" s="29"/>
      <c r="CC49" s="29"/>
    </row>
    <row r="50" spans="20:88" s="33" customFormat="1" ht="18" customHeight="1">
      <c r="T50" s="78"/>
      <c r="V50" s="77"/>
      <c r="W50" s="360"/>
      <c r="X50" s="360"/>
      <c r="Y50"/>
      <c r="AA50" s="29"/>
      <c r="AB50" s="29"/>
      <c r="AD50" s="29"/>
      <c r="AG50" s="29"/>
      <c r="AJ50" s="31">
        <v>13</v>
      </c>
      <c r="AK50" s="29"/>
      <c r="AL50" s="29"/>
      <c r="AP50" s="29"/>
      <c r="AT50" s="285"/>
      <c r="AX50" s="29"/>
      <c r="BO50" s="29"/>
      <c r="BT50" s="78"/>
      <c r="CC50" s="29"/>
      <c r="CJ50" s="77"/>
    </row>
    <row r="51" spans="12:72" s="33" customFormat="1" ht="18" customHeight="1">
      <c r="L51" s="29"/>
      <c r="O51"/>
      <c r="P51"/>
      <c r="Q51"/>
      <c r="R51"/>
      <c r="S51"/>
      <c r="T51"/>
      <c r="W51" s="29"/>
      <c r="X51" s="29"/>
      <c r="Z51"/>
      <c r="AH51" s="29"/>
      <c r="AJ51" s="29"/>
      <c r="AK51" s="29"/>
      <c r="AL51" s="29"/>
      <c r="AN51" s="29"/>
      <c r="AO51" s="29"/>
      <c r="AP51" s="285"/>
      <c r="AQ51" s="29"/>
      <c r="AR51" s="29"/>
      <c r="AV51" s="29"/>
      <c r="AY51" s="29"/>
      <c r="AZ51" s="29"/>
      <c r="BB51" s="29"/>
      <c r="BC51"/>
      <c r="BF51" s="29"/>
      <c r="BT51" s="78"/>
    </row>
    <row r="52" spans="12:88" s="33" customFormat="1" ht="18" customHeight="1">
      <c r="L52" s="29"/>
      <c r="Z52"/>
      <c r="AB52" s="29"/>
      <c r="AC52" s="29"/>
      <c r="AE52" s="29"/>
      <c r="AJ52" s="31"/>
      <c r="AK52" s="31">
        <v>15</v>
      </c>
      <c r="AP52" s="451" t="s">
        <v>147</v>
      </c>
      <c r="AT52" s="29"/>
      <c r="BB52" s="31"/>
      <c r="BC52" s="29"/>
      <c r="BE52" s="29"/>
      <c r="BG52" s="29"/>
      <c r="BL52" s="456">
        <v>345.571</v>
      </c>
      <c r="BM52" s="279"/>
      <c r="BR52" s="449" t="s">
        <v>145</v>
      </c>
      <c r="BT52" s="78"/>
      <c r="CJ52" s="77"/>
    </row>
    <row r="53" spans="15:88" s="33" customFormat="1" ht="18" customHeight="1">
      <c r="O53"/>
      <c r="P53"/>
      <c r="Q53"/>
      <c r="R53"/>
      <c r="S53"/>
      <c r="T53"/>
      <c r="U53"/>
      <c r="V53"/>
      <c r="W53"/>
      <c r="X53"/>
      <c r="Y53"/>
      <c r="Z53"/>
      <c r="AB53" s="29"/>
      <c r="AE53" s="355">
        <v>101</v>
      </c>
      <c r="AH53" s="29"/>
      <c r="AJ53" s="29"/>
      <c r="AM53" s="29"/>
      <c r="AP53" s="29"/>
      <c r="AT53" s="29"/>
      <c r="BA53" s="29"/>
      <c r="BD53" s="29"/>
      <c r="BJ53" s="29"/>
      <c r="BL53" s="73"/>
      <c r="BP53" s="29"/>
      <c r="BQ53" s="29"/>
      <c r="BT53" s="78"/>
      <c r="CJ53" s="77"/>
    </row>
    <row r="54" spans="3:72" s="33" customFormat="1" ht="18" customHeight="1" thickBot="1">
      <c r="C54" s="42" t="s">
        <v>28</v>
      </c>
      <c r="D54" s="40" t="s">
        <v>91</v>
      </c>
      <c r="E54" s="41" t="s">
        <v>92</v>
      </c>
      <c r="F54" s="36" t="s">
        <v>93</v>
      </c>
      <c r="G54" s="264" t="s">
        <v>94</v>
      </c>
      <c r="H54" s="194"/>
      <c r="I54" s="194"/>
      <c r="J54" s="318" t="s">
        <v>95</v>
      </c>
      <c r="K54" s="318"/>
      <c r="L54" s="194"/>
      <c r="M54" s="43"/>
      <c r="O54" s="42" t="s">
        <v>28</v>
      </c>
      <c r="P54" s="40" t="s">
        <v>91</v>
      </c>
      <c r="Q54" s="41" t="s">
        <v>92</v>
      </c>
      <c r="R54" s="36" t="s">
        <v>93</v>
      </c>
      <c r="S54" s="264" t="s">
        <v>94</v>
      </c>
      <c r="T54" s="194"/>
      <c r="U54" s="194"/>
      <c r="V54" s="318" t="s">
        <v>95</v>
      </c>
      <c r="W54" s="318"/>
      <c r="X54" s="194"/>
      <c r="Y54" s="43"/>
      <c r="Z54" s="361"/>
      <c r="AB54" s="29"/>
      <c r="AG54" s="29"/>
      <c r="AJ54" s="355"/>
      <c r="AO54" s="29"/>
      <c r="AQ54" s="29"/>
      <c r="AW54" s="460" t="s">
        <v>161</v>
      </c>
      <c r="BA54"/>
      <c r="BL54" s="458"/>
      <c r="BM54" s="455" t="s">
        <v>165</v>
      </c>
      <c r="BP54" s="355">
        <v>202</v>
      </c>
      <c r="BQ54" s="355"/>
      <c r="BT54" s="78"/>
    </row>
    <row r="55" spans="3:70" s="33" customFormat="1" ht="18" customHeight="1" thickTop="1">
      <c r="C55" s="6"/>
      <c r="D55" s="1"/>
      <c r="E55" s="1"/>
      <c r="F55" s="1"/>
      <c r="G55" s="1"/>
      <c r="H55" s="48" t="s">
        <v>97</v>
      </c>
      <c r="I55" s="1"/>
      <c r="J55" s="1"/>
      <c r="K55" s="1"/>
      <c r="L55" s="1"/>
      <c r="M55" s="74"/>
      <c r="O55" s="6"/>
      <c r="P55" s="1"/>
      <c r="Q55" s="1"/>
      <c r="R55" s="1"/>
      <c r="S55" s="1"/>
      <c r="T55" s="48" t="s">
        <v>97</v>
      </c>
      <c r="U55" s="1"/>
      <c r="V55" s="1"/>
      <c r="W55" s="1"/>
      <c r="X55" s="1"/>
      <c r="Y55" s="74"/>
      <c r="Z55" s="361"/>
      <c r="AR55" s="29"/>
      <c r="AT55" s="29"/>
      <c r="AU55" s="73"/>
      <c r="AX55" s="73"/>
      <c r="AY55" s="29"/>
      <c r="BJ55" s="29"/>
      <c r="BL55" s="73"/>
      <c r="BP55" s="29"/>
      <c r="BR55" s="29"/>
    </row>
    <row r="56" spans="3:70" s="33" customFormat="1" ht="18" customHeight="1">
      <c r="C56" s="51"/>
      <c r="D56" s="52"/>
      <c r="E56" s="53"/>
      <c r="F56" s="54"/>
      <c r="G56" s="265"/>
      <c r="H56" s="55"/>
      <c r="I56" s="17"/>
      <c r="J56" s="7"/>
      <c r="K56" s="17"/>
      <c r="L56" s="17"/>
      <c r="M56" s="9"/>
      <c r="O56" s="62" t="s">
        <v>99</v>
      </c>
      <c r="P56" s="60">
        <v>344.862</v>
      </c>
      <c r="Q56" s="242">
        <v>51</v>
      </c>
      <c r="R56" s="61">
        <f>P56+(Q56/1000)</f>
        <v>344.913</v>
      </c>
      <c r="S56" s="241" t="s">
        <v>98</v>
      </c>
      <c r="T56" s="263" t="s">
        <v>100</v>
      </c>
      <c r="U56" s="195"/>
      <c r="V56" s="7"/>
      <c r="W56"/>
      <c r="X56" s="195"/>
      <c r="Y56" s="8"/>
      <c r="AF56" s="29"/>
      <c r="AP56" s="29"/>
      <c r="AY56" s="355"/>
      <c r="BD56" s="458">
        <v>345.395</v>
      </c>
      <c r="BP56" s="355"/>
      <c r="BR56" s="355">
        <v>201</v>
      </c>
    </row>
    <row r="57" spans="3:66" s="33" customFormat="1" ht="18" customHeight="1">
      <c r="C57" s="439" t="s">
        <v>81</v>
      </c>
      <c r="D57" s="443">
        <v>344.374</v>
      </c>
      <c r="E57" s="242"/>
      <c r="F57" s="61"/>
      <c r="G57" s="241" t="s">
        <v>98</v>
      </c>
      <c r="H57" s="263" t="s">
        <v>124</v>
      </c>
      <c r="I57" s="195"/>
      <c r="J57" s="7"/>
      <c r="K57"/>
      <c r="L57" s="195"/>
      <c r="M57" s="8"/>
      <c r="O57" s="62" t="s">
        <v>102</v>
      </c>
      <c r="P57" s="60">
        <v>344.862</v>
      </c>
      <c r="Q57" s="242">
        <v>-51</v>
      </c>
      <c r="R57" s="61">
        <f>P57+(Q57/1000)</f>
        <v>344.81100000000004</v>
      </c>
      <c r="S57" s="241" t="s">
        <v>98</v>
      </c>
      <c r="T57" s="263" t="s">
        <v>117</v>
      </c>
      <c r="U57" s="196"/>
      <c r="V57" s="7"/>
      <c r="W57"/>
      <c r="X57" s="195"/>
      <c r="Y57" s="8"/>
      <c r="AF57" s="355">
        <v>102</v>
      </c>
      <c r="AL57" s="73"/>
      <c r="AM57" s="279"/>
      <c r="AN57" s="29"/>
      <c r="AQ57" s="29"/>
      <c r="AR57" s="29"/>
      <c r="AV57" s="29"/>
      <c r="AW57" s="29"/>
      <c r="AX57" s="29"/>
      <c r="AZ57" s="29"/>
      <c r="BE57" s="73"/>
      <c r="BF57" s="29"/>
      <c r="BH57" s="29"/>
      <c r="BN57" s="29"/>
    </row>
    <row r="58" spans="3:66" s="33" customFormat="1" ht="18" customHeight="1">
      <c r="C58" s="439" t="s">
        <v>82</v>
      </c>
      <c r="D58" s="443">
        <v>344.374</v>
      </c>
      <c r="E58" s="242"/>
      <c r="F58" s="61"/>
      <c r="G58" s="241" t="s">
        <v>98</v>
      </c>
      <c r="H58" s="402" t="s">
        <v>129</v>
      </c>
      <c r="I58" s="196"/>
      <c r="J58" s="7"/>
      <c r="K58"/>
      <c r="L58" s="195"/>
      <c r="M58" s="8"/>
      <c r="O58" s="439" t="s">
        <v>114</v>
      </c>
      <c r="P58" s="443">
        <v>344.775</v>
      </c>
      <c r="Q58" s="242"/>
      <c r="R58" s="61"/>
      <c r="S58" s="241" t="s">
        <v>98</v>
      </c>
      <c r="T58" s="440" t="s">
        <v>121</v>
      </c>
      <c r="U58" s="196"/>
      <c r="V58" s="7"/>
      <c r="W58"/>
      <c r="X58" s="195"/>
      <c r="Y58" s="8"/>
      <c r="AJ58" s="362"/>
      <c r="AM58" s="279"/>
      <c r="AR58" s="279"/>
      <c r="AW58" s="355"/>
      <c r="AZ58" s="279"/>
      <c r="BB58" s="456">
        <v>345.367</v>
      </c>
      <c r="BD58" s="458">
        <v>345.395</v>
      </c>
      <c r="BN58" s="355">
        <v>203</v>
      </c>
    </row>
    <row r="59" spans="3:60" s="33" customFormat="1" ht="18" customHeight="1">
      <c r="C59" s="439"/>
      <c r="D59" s="443"/>
      <c r="E59" s="242"/>
      <c r="F59" s="61"/>
      <c r="G59" s="241"/>
      <c r="H59" s="402" t="s">
        <v>130</v>
      </c>
      <c r="I59" s="196"/>
      <c r="J59" s="197"/>
      <c r="K59"/>
      <c r="L59" s="196"/>
      <c r="M59" s="8"/>
      <c r="O59" s="419">
        <v>17</v>
      </c>
      <c r="P59" s="50">
        <v>345.049</v>
      </c>
      <c r="Q59" s="242">
        <v>51</v>
      </c>
      <c r="R59" s="61">
        <f>P59+(Q59/1000)</f>
        <v>345.09999999999997</v>
      </c>
      <c r="S59" s="241" t="s">
        <v>98</v>
      </c>
      <c r="T59" s="263" t="s">
        <v>118</v>
      </c>
      <c r="U59" s="196"/>
      <c r="V59" s="197"/>
      <c r="W59"/>
      <c r="X59" s="196"/>
      <c r="Y59" s="8"/>
      <c r="AL59" s="29"/>
      <c r="AT59" s="29"/>
      <c r="BC59" s="73"/>
      <c r="BE59" s="73"/>
      <c r="BH59" s="29"/>
    </row>
    <row r="60" spans="3:77" s="33" customFormat="1" ht="18" customHeight="1">
      <c r="C60" s="420" t="s">
        <v>84</v>
      </c>
      <c r="D60" s="443">
        <v>344.38</v>
      </c>
      <c r="E60" s="242"/>
      <c r="F60" s="61"/>
      <c r="G60" s="241" t="s">
        <v>98</v>
      </c>
      <c r="H60" s="263" t="s">
        <v>126</v>
      </c>
      <c r="I60" s="196"/>
      <c r="J60" s="197"/>
      <c r="K60"/>
      <c r="L60" s="196"/>
      <c r="M60" s="8"/>
      <c r="N60" s="29"/>
      <c r="O60" s="420" t="s">
        <v>78</v>
      </c>
      <c r="P60" s="443">
        <v>345.055</v>
      </c>
      <c r="Q60" s="242"/>
      <c r="R60" s="61"/>
      <c r="S60" s="241" t="s">
        <v>98</v>
      </c>
      <c r="T60" s="263" t="s">
        <v>120</v>
      </c>
      <c r="U60" s="195"/>
      <c r="V60" s="7"/>
      <c r="W60"/>
      <c r="X60" s="195"/>
      <c r="Y60" s="8"/>
      <c r="AJ60" s="29"/>
      <c r="AL60" s="407">
        <v>105</v>
      </c>
      <c r="AT60" s="456">
        <v>345.201</v>
      </c>
      <c r="BF60" s="29"/>
      <c r="BU60" s="29"/>
      <c r="BW60" s="29"/>
      <c r="BY60" s="29"/>
    </row>
    <row r="61" spans="3:46" s="33" customFormat="1" ht="18" customHeight="1">
      <c r="C61" s="420" t="s">
        <v>125</v>
      </c>
      <c r="D61" s="443">
        <v>344.406</v>
      </c>
      <c r="E61" s="242"/>
      <c r="F61" s="61"/>
      <c r="G61" s="241" t="s">
        <v>98</v>
      </c>
      <c r="H61" s="444" t="s">
        <v>128</v>
      </c>
      <c r="I61" s="196"/>
      <c r="J61" s="7"/>
      <c r="K61"/>
      <c r="L61" s="195"/>
      <c r="M61" s="8"/>
      <c r="O61" s="420">
        <v>18</v>
      </c>
      <c r="P61" s="60">
        <v>345.109</v>
      </c>
      <c r="Q61" s="242">
        <v>-51</v>
      </c>
      <c r="R61" s="61">
        <f>P61+(Q61/1000)</f>
        <v>345.058</v>
      </c>
      <c r="S61" s="241" t="s">
        <v>98</v>
      </c>
      <c r="T61" s="402" t="s">
        <v>119</v>
      </c>
      <c r="U61" s="195"/>
      <c r="V61" s="7"/>
      <c r="W61"/>
      <c r="X61" s="195"/>
      <c r="Y61" s="8"/>
      <c r="AH61" s="29"/>
      <c r="AI61" s="29"/>
      <c r="AK61" s="73"/>
      <c r="AQ61" s="73"/>
      <c r="AT61" s="233"/>
    </row>
    <row r="62" spans="3:89" s="33" customFormat="1" ht="18" customHeight="1" thickBot="1">
      <c r="C62" s="191"/>
      <c r="D62" s="65"/>
      <c r="E62" s="190"/>
      <c r="F62" s="192"/>
      <c r="G62" s="190"/>
      <c r="H62" s="193"/>
      <c r="I62" s="198"/>
      <c r="J62" s="198"/>
      <c r="K62" s="198"/>
      <c r="L62" s="198"/>
      <c r="M62" s="27"/>
      <c r="O62" s="191"/>
      <c r="P62" s="65"/>
      <c r="Q62" s="190"/>
      <c r="R62" s="192"/>
      <c r="S62" s="190"/>
      <c r="T62" s="193"/>
      <c r="U62" s="198"/>
      <c r="V62" s="198"/>
      <c r="W62" s="198"/>
      <c r="X62" s="198"/>
      <c r="Y62" s="27"/>
      <c r="Z62" s="73"/>
      <c r="AA62" s="73"/>
      <c r="AB62" s="73"/>
      <c r="AC62" s="73"/>
      <c r="AD62" s="73"/>
      <c r="AE62" s="73"/>
      <c r="AH62" s="355">
        <v>103</v>
      </c>
      <c r="AI62" s="355"/>
      <c r="AM62" s="459" t="s">
        <v>159</v>
      </c>
      <c r="AT62" s="233"/>
      <c r="AX62" s="461">
        <v>345.265</v>
      </c>
      <c r="BC62" s="29"/>
      <c r="BG62" s="29"/>
      <c r="BJ62" s="73"/>
      <c r="BK62" s="73"/>
      <c r="BL62" s="73"/>
      <c r="BM62" s="73"/>
      <c r="BN62" s="73"/>
      <c r="BO62" s="73"/>
      <c r="BP62" s="73"/>
      <c r="BQ62" s="73"/>
      <c r="CF62" s="73"/>
      <c r="CG62" s="73"/>
      <c r="CH62" s="73"/>
      <c r="CI62" s="73"/>
      <c r="CJ62" s="73"/>
      <c r="CK62" s="73"/>
    </row>
    <row r="63" spans="14:89" s="33" customFormat="1" ht="18" customHeight="1">
      <c r="N63" s="73"/>
      <c r="O63" s="73"/>
      <c r="P63" s="73"/>
      <c r="Q63" s="73"/>
      <c r="R63" s="73"/>
      <c r="S63" s="73"/>
      <c r="AU63" s="73"/>
      <c r="AZ63" s="73"/>
      <c r="BA63" s="73"/>
      <c r="BB63" s="73"/>
      <c r="BC63" s="29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CF63" s="73"/>
      <c r="CG63" s="73"/>
      <c r="CH63" s="73"/>
      <c r="CI63" s="73"/>
      <c r="CJ63" s="73"/>
      <c r="CK63" s="73"/>
    </row>
    <row r="64" spans="3:91" s="33" customFormat="1" ht="18" customHeight="1">
      <c r="C64"/>
      <c r="D64"/>
      <c r="E64"/>
      <c r="F64"/>
      <c r="G64"/>
      <c r="H64"/>
      <c r="Y64" s="29"/>
      <c r="AK64" s="29"/>
      <c r="AT64" s="73"/>
      <c r="AY64" s="73"/>
      <c r="BC64" s="455" t="s">
        <v>162</v>
      </c>
      <c r="BP64" s="73"/>
      <c r="BQ64" s="73"/>
      <c r="BR64" s="73"/>
      <c r="BS64" s="73"/>
      <c r="CC64"/>
      <c r="CD64"/>
      <c r="CE64"/>
      <c r="CF64"/>
      <c r="CG64"/>
      <c r="CH64"/>
      <c r="CI64"/>
      <c r="CJ64"/>
      <c r="CK64"/>
      <c r="CL64" s="34"/>
      <c r="CM64" s="34"/>
    </row>
    <row r="65" spans="1:91" s="33" customFormat="1" ht="18" customHeight="1">
      <c r="A65" s="73"/>
      <c r="B65" s="73"/>
      <c r="C65"/>
      <c r="D65"/>
      <c r="E65"/>
      <c r="F65"/>
      <c r="G65"/>
      <c r="H65"/>
      <c r="O65"/>
      <c r="P65"/>
      <c r="Q65"/>
      <c r="X65" s="73"/>
      <c r="Y65" s="73"/>
      <c r="AK65" s="355">
        <v>104</v>
      </c>
      <c r="AU65" s="73"/>
      <c r="BK65"/>
      <c r="BL65"/>
      <c r="BM65"/>
      <c r="BP65" s="73"/>
      <c r="BQ65" s="73"/>
      <c r="BR65" s="73"/>
      <c r="BS65" s="73"/>
      <c r="BU65" s="73"/>
      <c r="BV65" s="73"/>
      <c r="BW65" s="73"/>
      <c r="BX65" s="73"/>
      <c r="CC65"/>
      <c r="CD65"/>
      <c r="CE65"/>
      <c r="CF65"/>
      <c r="CG65"/>
      <c r="CH65"/>
      <c r="CI65"/>
      <c r="CJ65"/>
      <c r="CK65"/>
      <c r="CL65" s="34"/>
      <c r="CM65" s="29"/>
    </row>
    <row r="66" spans="3:76" s="33" customFormat="1" ht="18" customHeight="1" thickBot="1">
      <c r="C66" s="35" t="s">
        <v>28</v>
      </c>
      <c r="D66" s="36" t="s">
        <v>91</v>
      </c>
      <c r="E66" s="36" t="s">
        <v>92</v>
      </c>
      <c r="F66" s="36" t="s">
        <v>93</v>
      </c>
      <c r="G66" s="39" t="s">
        <v>94</v>
      </c>
      <c r="H66" s="10"/>
      <c r="I66" s="42" t="s">
        <v>28</v>
      </c>
      <c r="J66" s="40" t="s">
        <v>91</v>
      </c>
      <c r="K66" s="41" t="s">
        <v>92</v>
      </c>
      <c r="L66" s="36" t="s">
        <v>93</v>
      </c>
      <c r="M66" s="80" t="s">
        <v>94</v>
      </c>
      <c r="N66" s="38"/>
      <c r="O66" s="36" t="s">
        <v>28</v>
      </c>
      <c r="P66" s="36" t="s">
        <v>91</v>
      </c>
      <c r="Q66" s="41" t="s">
        <v>92</v>
      </c>
      <c r="R66" s="36" t="s">
        <v>93</v>
      </c>
      <c r="S66" s="351" t="s">
        <v>94</v>
      </c>
      <c r="T66" s="38"/>
      <c r="U66" s="36" t="s">
        <v>28</v>
      </c>
      <c r="V66" s="36" t="s">
        <v>91</v>
      </c>
      <c r="W66" s="41" t="s">
        <v>92</v>
      </c>
      <c r="X66" s="36" t="s">
        <v>93</v>
      </c>
      <c r="Y66" s="39" t="s">
        <v>94</v>
      </c>
      <c r="BC66" s="455" t="s">
        <v>162</v>
      </c>
      <c r="BW66" s="403"/>
      <c r="BX66" s="403"/>
    </row>
    <row r="67" spans="3:76" ht="18" customHeight="1" thickBot="1" thickTop="1">
      <c r="C67" s="6"/>
      <c r="D67" s="3"/>
      <c r="E67" s="2" t="s">
        <v>46</v>
      </c>
      <c r="F67" s="3"/>
      <c r="G67" s="4"/>
      <c r="H67" s="273"/>
      <c r="I67" s="71"/>
      <c r="J67" s="3"/>
      <c r="K67" s="1"/>
      <c r="L67" s="1"/>
      <c r="M67" s="3"/>
      <c r="N67" s="2"/>
      <c r="O67" s="82"/>
      <c r="P67" s="82"/>
      <c r="Q67" s="2" t="s">
        <v>96</v>
      </c>
      <c r="R67" s="1"/>
      <c r="S67" s="82"/>
      <c r="T67" s="2"/>
      <c r="U67" s="82"/>
      <c r="V67" s="82"/>
      <c r="W67" s="1"/>
      <c r="X67" s="1"/>
      <c r="Y67" s="240"/>
      <c r="AL67" s="29"/>
      <c r="AP67" s="33"/>
      <c r="AQ67" s="33"/>
      <c r="AR67" s="33"/>
      <c r="AS67" s="73"/>
      <c r="AU67" s="73"/>
      <c r="AV67" s="458"/>
      <c r="BD67" s="33"/>
      <c r="BE67" s="42" t="s">
        <v>28</v>
      </c>
      <c r="BF67" s="40" t="s">
        <v>91</v>
      </c>
      <c r="BG67" s="41" t="s">
        <v>92</v>
      </c>
      <c r="BH67" s="36" t="s">
        <v>93</v>
      </c>
      <c r="BI67" s="80" t="s">
        <v>94</v>
      </c>
      <c r="BJ67" s="38"/>
      <c r="BK67" s="36" t="s">
        <v>28</v>
      </c>
      <c r="BL67" s="36" t="s">
        <v>91</v>
      </c>
      <c r="BM67" s="41" t="s">
        <v>92</v>
      </c>
      <c r="BN67" s="36" t="s">
        <v>93</v>
      </c>
      <c r="BO67" s="351" t="s">
        <v>94</v>
      </c>
      <c r="BP67" s="38"/>
      <c r="BQ67" s="36" t="s">
        <v>28</v>
      </c>
      <c r="BR67" s="36" t="s">
        <v>91</v>
      </c>
      <c r="BS67" s="41" t="s">
        <v>92</v>
      </c>
      <c r="BT67" s="36" t="s">
        <v>93</v>
      </c>
      <c r="BU67" s="39" t="s">
        <v>94</v>
      </c>
      <c r="BW67" s="384"/>
      <c r="BX67" s="384"/>
    </row>
    <row r="68" spans="3:91" ht="18" customHeight="1" thickBot="1" thickTop="1">
      <c r="C68" s="44"/>
      <c r="D68" s="45"/>
      <c r="E68" s="45"/>
      <c r="F68" s="45"/>
      <c r="G68" s="47"/>
      <c r="H68" s="10"/>
      <c r="I68" s="266"/>
      <c r="J68" s="45"/>
      <c r="K68" s="53"/>
      <c r="L68" s="54"/>
      <c r="M68" s="46"/>
      <c r="N68" s="46"/>
      <c r="O68" s="45"/>
      <c r="P68" s="45"/>
      <c r="Q68" s="53"/>
      <c r="R68" s="54"/>
      <c r="S68" s="352"/>
      <c r="T68" s="452"/>
      <c r="U68" s="421">
        <v>13</v>
      </c>
      <c r="V68" s="60">
        <v>344.983</v>
      </c>
      <c r="W68" s="242">
        <v>37</v>
      </c>
      <c r="X68" s="61">
        <f aca="true" t="shared" si="0" ref="X68:X73">V68+(W68/1000)</f>
        <v>345.02</v>
      </c>
      <c r="Y68" s="345" t="s">
        <v>98</v>
      </c>
      <c r="AL68" s="355">
        <v>106</v>
      </c>
      <c r="BD68" s="33"/>
      <c r="BE68" s="71"/>
      <c r="BF68" s="3"/>
      <c r="BG68" s="1"/>
      <c r="BH68" s="1"/>
      <c r="BI68" s="3"/>
      <c r="BJ68" s="2"/>
      <c r="BK68" s="82"/>
      <c r="BL68" s="82"/>
      <c r="BM68" s="48" t="s">
        <v>141</v>
      </c>
      <c r="BN68" s="1"/>
      <c r="BO68" s="82"/>
      <c r="BP68" s="2"/>
      <c r="BQ68" s="82"/>
      <c r="BR68" s="82"/>
      <c r="BS68" s="2"/>
      <c r="BT68" s="1"/>
      <c r="BU68" s="240"/>
      <c r="BW68" s="10"/>
      <c r="BX68" s="10"/>
      <c r="CC68" s="35" t="s">
        <v>28</v>
      </c>
      <c r="CD68" s="36" t="s">
        <v>91</v>
      </c>
      <c r="CE68" s="41" t="s">
        <v>92</v>
      </c>
      <c r="CF68" s="36" t="s">
        <v>93</v>
      </c>
      <c r="CG68" s="37" t="s">
        <v>94</v>
      </c>
      <c r="CH68" s="38"/>
      <c r="CI68" s="36" t="s">
        <v>28</v>
      </c>
      <c r="CJ68" s="36" t="s">
        <v>91</v>
      </c>
      <c r="CK68" s="36" t="s">
        <v>92</v>
      </c>
      <c r="CL68" s="36" t="s">
        <v>93</v>
      </c>
      <c r="CM68" s="39" t="s">
        <v>94</v>
      </c>
    </row>
    <row r="69" spans="3:91" ht="21" customHeight="1" thickTop="1">
      <c r="C69" s="420">
        <v>301</v>
      </c>
      <c r="D69" s="60">
        <v>344.616</v>
      </c>
      <c r="E69" s="242">
        <v>42</v>
      </c>
      <c r="F69" s="61">
        <f>D69+(E69/1000)</f>
        <v>344.65799999999996</v>
      </c>
      <c r="G69" s="19" t="s">
        <v>101</v>
      </c>
      <c r="H69" s="10"/>
      <c r="I69" s="420">
        <v>304</v>
      </c>
      <c r="J69" s="60">
        <v>344.39</v>
      </c>
      <c r="K69" s="242">
        <v>-42</v>
      </c>
      <c r="L69" s="61">
        <f aca="true" t="shared" si="1" ref="L69:L75">J69+(K69/1000)</f>
        <v>344.348</v>
      </c>
      <c r="M69" s="353" t="s">
        <v>98</v>
      </c>
      <c r="N69" s="46"/>
      <c r="O69" s="421">
        <v>10</v>
      </c>
      <c r="P69" s="60">
        <v>344.883</v>
      </c>
      <c r="Q69" s="242">
        <v>42</v>
      </c>
      <c r="R69" s="61">
        <f aca="true" t="shared" si="2" ref="R69:R74">P69+(Q69/1000)</f>
        <v>344.92499999999995</v>
      </c>
      <c r="S69" s="353" t="s">
        <v>98</v>
      </c>
      <c r="T69" s="267"/>
      <c r="U69" s="421">
        <v>14</v>
      </c>
      <c r="V69" s="60">
        <v>345.004</v>
      </c>
      <c r="W69" s="242">
        <v>37</v>
      </c>
      <c r="X69" s="61">
        <f t="shared" si="0"/>
        <v>345.041</v>
      </c>
      <c r="Y69" s="345" t="s">
        <v>98</v>
      </c>
      <c r="AX69" s="458">
        <v>345.287</v>
      </c>
      <c r="BD69" s="33"/>
      <c r="BE69" s="44"/>
      <c r="BF69" s="45"/>
      <c r="BG69" s="53"/>
      <c r="BH69" s="54"/>
      <c r="BI69" s="46"/>
      <c r="BJ69" s="46"/>
      <c r="BK69" s="45"/>
      <c r="BL69" s="45"/>
      <c r="BM69" s="53"/>
      <c r="BN69" s="54"/>
      <c r="BO69" s="352"/>
      <c r="BP69" s="46"/>
      <c r="BQ69" s="45"/>
      <c r="BR69" s="45"/>
      <c r="BS69" s="53"/>
      <c r="BT69" s="54"/>
      <c r="BU69" s="47"/>
      <c r="BW69" s="400"/>
      <c r="BX69" s="385"/>
      <c r="CC69" s="405"/>
      <c r="CD69" s="82"/>
      <c r="CE69" s="2"/>
      <c r="CF69" s="1"/>
      <c r="CG69" s="1"/>
      <c r="CH69" s="2" t="s">
        <v>46</v>
      </c>
      <c r="CI69" s="1"/>
      <c r="CJ69" s="1"/>
      <c r="CK69" s="3"/>
      <c r="CL69" s="3"/>
      <c r="CM69" s="74"/>
    </row>
    <row r="70" spans="3:91" ht="21" customHeight="1">
      <c r="C70" s="57"/>
      <c r="D70" s="58"/>
      <c r="E70" s="59"/>
      <c r="F70" s="60">
        <f>D70+E70*0.001</f>
        <v>0</v>
      </c>
      <c r="G70" s="19"/>
      <c r="H70" s="10"/>
      <c r="I70" s="420">
        <v>303</v>
      </c>
      <c r="J70" s="60">
        <v>344.511</v>
      </c>
      <c r="K70" s="242">
        <v>-51</v>
      </c>
      <c r="L70" s="61">
        <f t="shared" si="1"/>
        <v>344.46000000000004</v>
      </c>
      <c r="M70" s="353" t="s">
        <v>98</v>
      </c>
      <c r="N70" s="56"/>
      <c r="O70" s="421">
        <v>101</v>
      </c>
      <c r="P70" s="60">
        <v>344.885</v>
      </c>
      <c r="Q70" s="242">
        <v>37</v>
      </c>
      <c r="R70" s="61">
        <f t="shared" si="2"/>
        <v>344.92199999999997</v>
      </c>
      <c r="S70" s="353" t="s">
        <v>98</v>
      </c>
      <c r="T70" s="401"/>
      <c r="U70" s="421">
        <v>106</v>
      </c>
      <c r="V70" s="60">
        <v>345.05</v>
      </c>
      <c r="W70" s="242">
        <v>40</v>
      </c>
      <c r="X70" s="61">
        <f t="shared" si="0"/>
        <v>345.09000000000003</v>
      </c>
      <c r="Y70" s="345" t="s">
        <v>98</v>
      </c>
      <c r="AN70" s="29"/>
      <c r="AQ70" s="33"/>
      <c r="AR70" s="33"/>
      <c r="AS70" s="73"/>
      <c r="AU70" s="73"/>
      <c r="BD70" s="33"/>
      <c r="BE70" s="420"/>
      <c r="BF70" s="60"/>
      <c r="BG70" s="242"/>
      <c r="BH70" s="61"/>
      <c r="BI70" s="13"/>
      <c r="BJ70" s="401"/>
      <c r="BK70" s="421" t="s">
        <v>136</v>
      </c>
      <c r="BL70" s="442">
        <v>345.68</v>
      </c>
      <c r="BM70" s="242">
        <v>-37</v>
      </c>
      <c r="BN70" s="448">
        <f>BL70+(BM70/1000)</f>
        <v>345.64300000000003</v>
      </c>
      <c r="BO70" s="353" t="s">
        <v>98</v>
      </c>
      <c r="BP70" s="56"/>
      <c r="BQ70" s="421"/>
      <c r="BR70" s="60"/>
      <c r="BS70" s="242"/>
      <c r="BT70" s="61">
        <f aca="true" t="shared" si="3" ref="BT70:BT75">BR70+(BS70/1000)</f>
        <v>0</v>
      </c>
      <c r="BU70" s="19"/>
      <c r="BW70" s="10"/>
      <c r="BX70" s="10"/>
      <c r="CC70" s="44"/>
      <c r="CD70" s="45"/>
      <c r="CE70" s="53"/>
      <c r="CF70" s="54"/>
      <c r="CG70" s="46"/>
      <c r="CH70" s="46"/>
      <c r="CI70" s="45"/>
      <c r="CJ70" s="45"/>
      <c r="CK70" s="45"/>
      <c r="CL70" s="45"/>
      <c r="CM70" s="47"/>
    </row>
    <row r="71" spans="3:91" ht="21" customHeight="1">
      <c r="C71" s="423">
        <v>1</v>
      </c>
      <c r="D71" s="58">
        <v>344.698</v>
      </c>
      <c r="E71" s="59">
        <v>-55</v>
      </c>
      <c r="F71" s="60">
        <f>D71+E71*0.001</f>
        <v>344.643</v>
      </c>
      <c r="G71" s="19" t="s">
        <v>101</v>
      </c>
      <c r="H71" s="10"/>
      <c r="I71" s="420">
        <v>3</v>
      </c>
      <c r="J71" s="60">
        <v>344.793</v>
      </c>
      <c r="K71" s="242">
        <v>30</v>
      </c>
      <c r="L71" s="61">
        <f t="shared" si="1"/>
        <v>344.823</v>
      </c>
      <c r="M71" s="353" t="s">
        <v>98</v>
      </c>
      <c r="N71" s="46"/>
      <c r="O71" s="421">
        <v>11</v>
      </c>
      <c r="P71" s="60">
        <v>344.894</v>
      </c>
      <c r="Q71" s="242">
        <v>51</v>
      </c>
      <c r="R71" s="61">
        <f t="shared" si="2"/>
        <v>344.945</v>
      </c>
      <c r="S71" s="353" t="s">
        <v>98</v>
      </c>
      <c r="T71" s="267"/>
      <c r="U71" s="421">
        <v>15</v>
      </c>
      <c r="V71" s="60">
        <v>345.013</v>
      </c>
      <c r="W71" s="242">
        <v>37</v>
      </c>
      <c r="X71" s="61">
        <f t="shared" si="0"/>
        <v>345.04999999999995</v>
      </c>
      <c r="Y71" s="345" t="s">
        <v>98</v>
      </c>
      <c r="AN71" s="355">
        <v>107</v>
      </c>
      <c r="AW71" s="455" t="s">
        <v>163</v>
      </c>
      <c r="BD71" s="33"/>
      <c r="BE71" s="420">
        <v>203</v>
      </c>
      <c r="BF71" s="60">
        <v>345.604</v>
      </c>
      <c r="BG71" s="242">
        <v>-42</v>
      </c>
      <c r="BH71" s="61">
        <f>BF71+(BG71/1000)</f>
        <v>345.562</v>
      </c>
      <c r="BI71" s="13" t="s">
        <v>98</v>
      </c>
      <c r="BJ71" s="267"/>
      <c r="BK71" s="421"/>
      <c r="BL71" s="60"/>
      <c r="BM71" s="441" t="s">
        <v>137</v>
      </c>
      <c r="BN71" s="61"/>
      <c r="BO71" s="353"/>
      <c r="BP71" s="46"/>
      <c r="BQ71" s="421">
        <v>25</v>
      </c>
      <c r="BR71" s="60">
        <v>345.764</v>
      </c>
      <c r="BS71" s="242">
        <v>-51</v>
      </c>
      <c r="BT71" s="61">
        <f>BR71+(BS71/1000)</f>
        <v>345.713</v>
      </c>
      <c r="BU71" s="19" t="s">
        <v>98</v>
      </c>
      <c r="BW71" s="400"/>
      <c r="BX71" s="385"/>
      <c r="CC71" s="420" t="s">
        <v>86</v>
      </c>
      <c r="CD71" s="443">
        <v>345.807</v>
      </c>
      <c r="CE71" s="242"/>
      <c r="CF71" s="61"/>
      <c r="CG71" s="13" t="s">
        <v>101</v>
      </c>
      <c r="CH71" s="56"/>
      <c r="CI71" s="422"/>
      <c r="CJ71" s="58"/>
      <c r="CK71" s="59"/>
      <c r="CL71" s="60">
        <f>CJ71+CK71*0.001</f>
        <v>0</v>
      </c>
      <c r="CM71" s="19"/>
    </row>
    <row r="72" spans="3:91" ht="21" customHeight="1">
      <c r="C72" s="57"/>
      <c r="D72" s="58"/>
      <c r="E72" s="59"/>
      <c r="F72" s="60"/>
      <c r="G72" s="19"/>
      <c r="H72" s="384"/>
      <c r="I72" s="420">
        <v>4</v>
      </c>
      <c r="J72" s="60">
        <v>344.828</v>
      </c>
      <c r="K72" s="242">
        <v>51</v>
      </c>
      <c r="L72" s="61">
        <f t="shared" si="1"/>
        <v>344.87899999999996</v>
      </c>
      <c r="M72" s="353" t="s">
        <v>98</v>
      </c>
      <c r="N72" s="401"/>
      <c r="O72" s="421">
        <v>12</v>
      </c>
      <c r="P72" s="60">
        <v>344.894</v>
      </c>
      <c r="Q72" s="242">
        <v>51</v>
      </c>
      <c r="R72" s="61">
        <f t="shared" si="2"/>
        <v>344.945</v>
      </c>
      <c r="S72" s="353" t="s">
        <v>98</v>
      </c>
      <c r="T72" s="401"/>
      <c r="U72" s="421" t="s">
        <v>140</v>
      </c>
      <c r="V72" s="60">
        <v>345.04</v>
      </c>
      <c r="W72" s="242">
        <v>-51</v>
      </c>
      <c r="X72" s="61">
        <f t="shared" si="0"/>
        <v>344.98900000000003</v>
      </c>
      <c r="Y72" s="345" t="s">
        <v>98</v>
      </c>
      <c r="AN72" s="29"/>
      <c r="AR72" s="33"/>
      <c r="AT72" s="33"/>
      <c r="AU72" s="73"/>
      <c r="AV72" s="458"/>
      <c r="BD72" s="33"/>
      <c r="BE72" s="420">
        <v>202</v>
      </c>
      <c r="BF72" s="60">
        <v>345.654</v>
      </c>
      <c r="BG72" s="242">
        <v>-37</v>
      </c>
      <c r="BH72" s="61">
        <f>BF72+(BG72/1000)</f>
        <v>345.617</v>
      </c>
      <c r="BI72" s="13" t="s">
        <v>98</v>
      </c>
      <c r="BJ72" s="56"/>
      <c r="BK72" s="421">
        <v>21</v>
      </c>
      <c r="BL72" s="60">
        <v>345.72</v>
      </c>
      <c r="BM72" s="242">
        <v>-37</v>
      </c>
      <c r="BN72" s="61">
        <f>BL72+(BM72/1000)</f>
        <v>345.68300000000005</v>
      </c>
      <c r="BO72" s="353" t="s">
        <v>98</v>
      </c>
      <c r="BP72" s="56"/>
      <c r="BQ72" s="421">
        <v>26</v>
      </c>
      <c r="BR72" s="60">
        <v>345.769</v>
      </c>
      <c r="BS72" s="242">
        <v>-40</v>
      </c>
      <c r="BT72" s="61">
        <f>BR72+(BS72/1000)</f>
        <v>345.729</v>
      </c>
      <c r="BU72" s="19" t="s">
        <v>98</v>
      </c>
      <c r="BW72" s="10"/>
      <c r="BX72" s="10"/>
      <c r="CC72" s="420" t="s">
        <v>87</v>
      </c>
      <c r="CD72" s="443">
        <v>345.807</v>
      </c>
      <c r="CE72" s="242"/>
      <c r="CF72" s="61"/>
      <c r="CG72" s="13" t="s">
        <v>101</v>
      </c>
      <c r="CH72" s="56"/>
      <c r="CI72" s="422">
        <v>32</v>
      </c>
      <c r="CJ72" s="58">
        <v>345.91</v>
      </c>
      <c r="CK72" s="59">
        <v>51</v>
      </c>
      <c r="CL72" s="60">
        <f>CJ72+CK72*0.001</f>
        <v>345.961</v>
      </c>
      <c r="CM72" s="19" t="s">
        <v>101</v>
      </c>
    </row>
    <row r="73" spans="3:91" ht="21" customHeight="1">
      <c r="C73" s="419">
        <v>2</v>
      </c>
      <c r="D73" s="50">
        <v>344.708</v>
      </c>
      <c r="E73" s="242">
        <v>51</v>
      </c>
      <c r="F73" s="61">
        <f>D73+(E73/1000)</f>
        <v>344.759</v>
      </c>
      <c r="G73" s="19" t="s">
        <v>101</v>
      </c>
      <c r="H73" s="384"/>
      <c r="I73" s="420">
        <v>6</v>
      </c>
      <c r="J73" s="60">
        <v>344.861</v>
      </c>
      <c r="K73" s="242">
        <v>51</v>
      </c>
      <c r="L73" s="61">
        <f t="shared" si="1"/>
        <v>344.912</v>
      </c>
      <c r="M73" s="353" t="s">
        <v>98</v>
      </c>
      <c r="N73" s="56"/>
      <c r="O73" s="421">
        <v>102</v>
      </c>
      <c r="P73" s="60">
        <v>344.912</v>
      </c>
      <c r="Q73" s="242">
        <v>37</v>
      </c>
      <c r="R73" s="61">
        <f t="shared" si="2"/>
        <v>344.94899999999996</v>
      </c>
      <c r="S73" s="353" t="s">
        <v>98</v>
      </c>
      <c r="T73" s="401"/>
      <c r="U73" s="83" t="s">
        <v>139</v>
      </c>
      <c r="V73" s="60">
        <v>345.04</v>
      </c>
      <c r="W73" s="242">
        <v>51</v>
      </c>
      <c r="X73" s="61">
        <f t="shared" si="0"/>
        <v>345.091</v>
      </c>
      <c r="Y73" s="345" t="s">
        <v>98</v>
      </c>
      <c r="BD73" s="33"/>
      <c r="BE73" s="420">
        <v>201</v>
      </c>
      <c r="BF73" s="60">
        <v>345.683</v>
      </c>
      <c r="BG73" s="242">
        <v>-40</v>
      </c>
      <c r="BH73" s="61">
        <f>BF73+(BG73/1000)</f>
        <v>345.643</v>
      </c>
      <c r="BI73" s="13" t="s">
        <v>98</v>
      </c>
      <c r="BJ73" s="56"/>
      <c r="BK73" s="421">
        <v>22</v>
      </c>
      <c r="BL73" s="60">
        <v>345.73</v>
      </c>
      <c r="BM73" s="242">
        <v>-37</v>
      </c>
      <c r="BN73" s="61">
        <f>BL73+(BM73/1000)</f>
        <v>345.69300000000004</v>
      </c>
      <c r="BO73" s="353" t="s">
        <v>98</v>
      </c>
      <c r="BP73" s="56"/>
      <c r="BQ73" s="49"/>
      <c r="BR73" s="50"/>
      <c r="BS73" s="441" t="s">
        <v>123</v>
      </c>
      <c r="BT73" s="61"/>
      <c r="BU73" s="19"/>
      <c r="BW73" s="400"/>
      <c r="BX73" s="385"/>
      <c r="CC73" s="420">
        <v>29</v>
      </c>
      <c r="CD73" s="60">
        <v>345.854</v>
      </c>
      <c r="CE73" s="242">
        <v>-42</v>
      </c>
      <c r="CF73" s="61">
        <f>CD73+(CE73/1000)</f>
        <v>345.812</v>
      </c>
      <c r="CG73" s="13" t="s">
        <v>101</v>
      </c>
      <c r="CH73" s="56"/>
      <c r="CI73" s="63"/>
      <c r="CJ73" s="58"/>
      <c r="CK73" s="59"/>
      <c r="CL73" s="60">
        <f>CJ73+CK73*0.001</f>
        <v>0</v>
      </c>
      <c r="CM73" s="19"/>
    </row>
    <row r="74" spans="3:91" ht="21" customHeight="1">
      <c r="C74" s="419">
        <v>5</v>
      </c>
      <c r="D74" s="50">
        <v>344.847</v>
      </c>
      <c r="E74" s="242">
        <v>65</v>
      </c>
      <c r="F74" s="61">
        <f>D74+(E74/1000)</f>
        <v>344.912</v>
      </c>
      <c r="G74" s="19" t="s">
        <v>101</v>
      </c>
      <c r="H74" s="384"/>
      <c r="I74" s="420">
        <v>8</v>
      </c>
      <c r="J74" s="60">
        <v>344.872</v>
      </c>
      <c r="K74" s="242">
        <v>51</v>
      </c>
      <c r="L74" s="61">
        <f t="shared" si="1"/>
        <v>344.923</v>
      </c>
      <c r="M74" s="353" t="s">
        <v>98</v>
      </c>
      <c r="N74" s="56"/>
      <c r="O74" s="421">
        <v>103</v>
      </c>
      <c r="P74" s="60">
        <v>344.966</v>
      </c>
      <c r="Q74" s="242">
        <v>40</v>
      </c>
      <c r="R74" s="61">
        <f t="shared" si="2"/>
        <v>345.00600000000003</v>
      </c>
      <c r="S74" s="353" t="s">
        <v>98</v>
      </c>
      <c r="T74" s="401"/>
      <c r="U74" s="421">
        <v>107</v>
      </c>
      <c r="V74" s="60">
        <v>345.08</v>
      </c>
      <c r="W74" s="242">
        <v>40</v>
      </c>
      <c r="X74" s="61">
        <f>V74+(W74/1000)</f>
        <v>345.12</v>
      </c>
      <c r="Y74" s="345" t="s">
        <v>98</v>
      </c>
      <c r="AM74" s="29"/>
      <c r="AT74" s="232" t="s">
        <v>88</v>
      </c>
      <c r="BD74" s="33"/>
      <c r="BE74" s="420"/>
      <c r="BF74" s="442"/>
      <c r="BG74" s="242"/>
      <c r="BH74" s="448"/>
      <c r="BI74" s="353"/>
      <c r="BJ74" s="56"/>
      <c r="BK74" s="421">
        <v>23</v>
      </c>
      <c r="BL74" s="60">
        <v>345.741</v>
      </c>
      <c r="BM74" s="242">
        <v>-37</v>
      </c>
      <c r="BN74" s="61">
        <f>BL74+(BM74/1000)</f>
        <v>345.704</v>
      </c>
      <c r="BO74" s="353" t="s">
        <v>98</v>
      </c>
      <c r="BP74" s="56"/>
      <c r="BQ74" s="421">
        <v>27</v>
      </c>
      <c r="BR74" s="60">
        <v>345.792</v>
      </c>
      <c r="BS74" s="242">
        <v>-40</v>
      </c>
      <c r="BT74" s="61">
        <f t="shared" si="3"/>
        <v>345.75199999999995</v>
      </c>
      <c r="BU74" s="19" t="s">
        <v>98</v>
      </c>
      <c r="BW74" s="10"/>
      <c r="BX74" s="10"/>
      <c r="CC74" s="419">
        <v>30</v>
      </c>
      <c r="CD74" s="50">
        <v>345.892</v>
      </c>
      <c r="CE74" s="242">
        <v>-51</v>
      </c>
      <c r="CF74" s="61">
        <f>CD74+(CE74/1000)</f>
        <v>345.841</v>
      </c>
      <c r="CG74" s="13" t="s">
        <v>101</v>
      </c>
      <c r="CH74" s="56"/>
      <c r="CI74" s="422">
        <v>33</v>
      </c>
      <c r="CJ74" s="58">
        <v>346.001</v>
      </c>
      <c r="CK74" s="59">
        <v>-51</v>
      </c>
      <c r="CL74" s="60">
        <f>CJ74+CK74*0.001</f>
        <v>345.95</v>
      </c>
      <c r="CM74" s="19" t="s">
        <v>101</v>
      </c>
    </row>
    <row r="75" spans="3:91" ht="21" customHeight="1">
      <c r="C75" s="419">
        <v>16</v>
      </c>
      <c r="D75" s="50">
        <v>345.015</v>
      </c>
      <c r="E75" s="242">
        <v>55</v>
      </c>
      <c r="F75" s="61">
        <f>D75+(E75/1000)</f>
        <v>345.07</v>
      </c>
      <c r="G75" s="19" t="s">
        <v>101</v>
      </c>
      <c r="H75" s="384"/>
      <c r="I75" s="420">
        <v>9</v>
      </c>
      <c r="J75" s="60">
        <v>344.879</v>
      </c>
      <c r="K75" s="242">
        <v>42</v>
      </c>
      <c r="L75" s="61">
        <f t="shared" si="1"/>
        <v>344.921</v>
      </c>
      <c r="M75" s="353" t="s">
        <v>98</v>
      </c>
      <c r="N75" s="56"/>
      <c r="O75" s="421">
        <v>104</v>
      </c>
      <c r="P75" s="60">
        <v>345.012</v>
      </c>
      <c r="Q75" s="242">
        <v>40</v>
      </c>
      <c r="R75" s="61">
        <f>P75+(Q75/1000)</f>
        <v>345.052</v>
      </c>
      <c r="S75" s="353" t="s">
        <v>98</v>
      </c>
      <c r="T75" s="401"/>
      <c r="U75" s="421" t="s">
        <v>138</v>
      </c>
      <c r="V75" s="443">
        <v>345.16</v>
      </c>
      <c r="W75" s="242">
        <v>37</v>
      </c>
      <c r="X75" s="448">
        <f>V75+(W75/1000)</f>
        <v>345.197</v>
      </c>
      <c r="Y75" s="345" t="s">
        <v>98</v>
      </c>
      <c r="AT75" s="233" t="s">
        <v>89</v>
      </c>
      <c r="BD75" s="33"/>
      <c r="BE75" s="420">
        <v>20</v>
      </c>
      <c r="BF75" s="60">
        <v>345.66</v>
      </c>
      <c r="BG75" s="242">
        <v>-37</v>
      </c>
      <c r="BH75" s="61">
        <f>BF75+(BG75/1000)</f>
        <v>345.62300000000005</v>
      </c>
      <c r="BI75" s="353" t="s">
        <v>98</v>
      </c>
      <c r="BJ75" s="56"/>
      <c r="BK75" s="421">
        <v>24</v>
      </c>
      <c r="BL75" s="60">
        <v>345.757</v>
      </c>
      <c r="BM75" s="242">
        <v>-40</v>
      </c>
      <c r="BN75" s="61">
        <f>BL75+(BM75/1000)</f>
        <v>345.717</v>
      </c>
      <c r="BO75" s="353" t="s">
        <v>98</v>
      </c>
      <c r="BP75" s="56"/>
      <c r="BQ75" s="421">
        <v>28</v>
      </c>
      <c r="BR75" s="60">
        <v>345.794</v>
      </c>
      <c r="BS75" s="242">
        <v>-51</v>
      </c>
      <c r="BT75" s="61">
        <f t="shared" si="3"/>
        <v>345.743</v>
      </c>
      <c r="BU75" s="19" t="s">
        <v>98</v>
      </c>
      <c r="BW75" s="400"/>
      <c r="BX75" s="385"/>
      <c r="CC75" s="419">
        <v>31</v>
      </c>
      <c r="CD75" s="50">
        <v>345.904</v>
      </c>
      <c r="CE75" s="242">
        <v>-65</v>
      </c>
      <c r="CF75" s="61">
        <f>CD75+(CE75/1000)</f>
        <v>345.839</v>
      </c>
      <c r="CG75" s="13" t="s">
        <v>101</v>
      </c>
      <c r="CH75" s="56"/>
      <c r="CI75" s="63"/>
      <c r="CJ75" s="58"/>
      <c r="CK75" s="59"/>
      <c r="CL75" s="60"/>
      <c r="CM75" s="19"/>
    </row>
    <row r="76" spans="3:91" ht="18" customHeight="1" thickBot="1">
      <c r="C76" s="64"/>
      <c r="D76" s="65"/>
      <c r="E76" s="66"/>
      <c r="F76" s="66"/>
      <c r="G76" s="70"/>
      <c r="H76" s="384"/>
      <c r="I76" s="64"/>
      <c r="J76" s="65"/>
      <c r="K76" s="190"/>
      <c r="L76" s="192"/>
      <c r="M76" s="67"/>
      <c r="N76" s="68"/>
      <c r="O76" s="69"/>
      <c r="P76" s="65"/>
      <c r="Q76" s="190"/>
      <c r="R76" s="192"/>
      <c r="S76" s="354"/>
      <c r="T76" s="453"/>
      <c r="U76" s="69"/>
      <c r="V76" s="65"/>
      <c r="W76" s="190"/>
      <c r="X76" s="192"/>
      <c r="Y76" s="427"/>
      <c r="AL76" s="33"/>
      <c r="AT76" s="233" t="s">
        <v>90</v>
      </c>
      <c r="BD76" s="426"/>
      <c r="BE76" s="64"/>
      <c r="BF76" s="65"/>
      <c r="BG76" s="190"/>
      <c r="BH76" s="192"/>
      <c r="BI76" s="67"/>
      <c r="BJ76" s="68"/>
      <c r="BK76" s="69"/>
      <c r="BL76" s="65"/>
      <c r="BM76" s="190"/>
      <c r="BN76" s="192"/>
      <c r="BO76" s="354"/>
      <c r="BP76" s="68"/>
      <c r="BQ76" s="69"/>
      <c r="BR76" s="65"/>
      <c r="BS76" s="190"/>
      <c r="BT76" s="192"/>
      <c r="BU76" s="70"/>
      <c r="BV76" s="259"/>
      <c r="BW76" s="404"/>
      <c r="BX76" s="392"/>
      <c r="CC76" s="64"/>
      <c r="CD76" s="65"/>
      <c r="CE76" s="190"/>
      <c r="CF76" s="192"/>
      <c r="CG76" s="67"/>
      <c r="CH76" s="68"/>
      <c r="CI76" s="346"/>
      <c r="CJ76" s="347"/>
      <c r="CK76" s="348"/>
      <c r="CL76" s="349"/>
      <c r="CM76" s="70"/>
    </row>
    <row r="77" spans="16:72" ht="12.75"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</row>
    <row r="78" spans="19:80" ht="12.75">
      <c r="S78" s="463"/>
      <c r="T78" s="73"/>
      <c r="AN78" s="330"/>
      <c r="AO78" s="331"/>
      <c r="BC78" s="464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CA78" s="466" t="s">
        <v>166</v>
      </c>
      <c r="CB78" s="331" t="s">
        <v>166</v>
      </c>
    </row>
    <row r="79" spans="21:64" ht="12.75">
      <c r="U79" s="33"/>
      <c r="V79" s="73"/>
      <c r="AN79" s="462" t="s">
        <v>166</v>
      </c>
      <c r="AO79" t="s">
        <v>166</v>
      </c>
      <c r="BF79" s="33"/>
      <c r="BG79" s="33"/>
      <c r="BH79" s="33"/>
      <c r="BI79" s="33"/>
      <c r="BJ79" s="33"/>
      <c r="BK79" s="33"/>
      <c r="BL79" s="33"/>
    </row>
    <row r="80" spans="21:22" ht="12.75">
      <c r="U80" s="33"/>
      <c r="V80" s="73"/>
    </row>
    <row r="81" spans="21:22" ht="12.75">
      <c r="U81" s="33"/>
      <c r="V81" s="73"/>
    </row>
    <row r="82" ht="12.75" customHeight="1"/>
    <row r="83" ht="12.75" customHeight="1"/>
    <row r="84" ht="12.75" customHeight="1"/>
    <row r="85" ht="12.75" customHeight="1"/>
  </sheetData>
  <sheetProtection password="E5AD" sheet="1" objects="1" scenarios="1"/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8" scale="55" r:id="rId25"/>
  <drawing r:id="rId24"/>
  <legacyDrawing r:id="rId23"/>
  <oleObjects>
    <oleObject progId="Paint.Picture" shapeId="959449" r:id="rId1"/>
    <oleObject progId="Paint.Picture" shapeId="1155092" r:id="rId2"/>
    <oleObject progId="Paint.Picture" shapeId="6018112" r:id="rId3"/>
    <oleObject progId="Paint.Picture" shapeId="6018610" r:id="rId4"/>
    <oleObject progId="Paint.Picture" shapeId="6019403" r:id="rId5"/>
    <oleObject progId="Paint.Picture" shapeId="6019495" r:id="rId6"/>
    <oleObject progId="Paint.Picture" shapeId="6081150" r:id="rId7"/>
    <oleObject progId="Paint.Picture" shapeId="6081953" r:id="rId8"/>
    <oleObject progId="Paint.Picture" shapeId="6082220" r:id="rId9"/>
    <oleObject progId="Paint.Picture" shapeId="6360484" r:id="rId10"/>
    <oleObject progId="Paint.Picture" shapeId="6426655" r:id="rId11"/>
    <oleObject progId="Paint.Picture" shapeId="6428820" r:id="rId12"/>
    <oleObject progId="Paint.Picture" shapeId="6428868" r:id="rId13"/>
    <oleObject progId="Paint.Picture" shapeId="6438189" r:id="rId14"/>
    <oleObject progId="Paint.Picture" shapeId="5344212" r:id="rId15"/>
    <oleObject progId="Paint.Picture" shapeId="5362189" r:id="rId16"/>
    <oleObject progId="Paint.Picture" shapeId="5365012" r:id="rId17"/>
    <oleObject progId="Paint.Picture" shapeId="5691209" r:id="rId18"/>
    <oleObject progId="Paint.Picture" shapeId="5733020" r:id="rId19"/>
    <oleObject progId="Paint.Picture" shapeId="5733076" r:id="rId20"/>
    <oleObject progId="Paint.Picture" shapeId="5733101" r:id="rId21"/>
    <oleObject progId="Paint.Picture" shapeId="6043474" r:id="rId2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2015-02-24T12:37:35Z</cp:lastPrinted>
  <dcterms:created xsi:type="dcterms:W3CDTF">2003-01-20T12:54:27Z</dcterms:created>
  <dcterms:modified xsi:type="dcterms:W3CDTF">2015-02-24T12:42:40Z</dcterms:modified>
  <cp:category/>
  <cp:version/>
  <cp:contentType/>
  <cp:contentStatus/>
</cp:coreProperties>
</file>