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335" windowWidth="27960" windowHeight="5235" activeTab="1"/>
  </bookViews>
  <sheets>
    <sheet name="titul" sheetId="1" r:id="rId1"/>
    <sheet name="Kájov" sheetId="2" r:id="rId2"/>
  </sheets>
  <definedNames/>
  <calcPr fullCalcOnLoad="1"/>
</workbook>
</file>

<file path=xl/sharedStrings.xml><?xml version="1.0" encoding="utf-8"?>
<sst xmlns="http://schemas.openxmlformats.org/spreadsheetml/2006/main" count="174" uniqueCount="100">
  <si>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</si>
  <si>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</si>
  <si>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</si>
  <si>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</si>
  <si>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</si>
  <si>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</si>
  <si>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</si>
  <si>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</si>
  <si>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</si>
  <si>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</si>
  <si>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</si>
  <si>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</si>
  <si>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</si>
  <si>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</si>
  <si>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</si>
  <si>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</si>
  <si>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</si>
  <si>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</si>
  <si>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</si>
  <si>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</si>
  <si>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vlaku :</t>
  </si>
  <si>
    <t>Dopravní stanoviště :</t>
  </si>
  <si>
    <t>Obvod  posunu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</si>
  <si>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</si>
  <si>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</si>
  <si>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</si>
  <si>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</si>
  <si>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</si>
  <si>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</si>
  <si>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</si>
  <si>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</si>
  <si>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</si>
  <si>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</si>
  <si>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ručně</t>
  </si>
  <si>
    <t>poznámka</t>
  </si>
  <si>
    <t>Vk 1</t>
  </si>
  <si>
    <t>Hlavní  staniční  kolej</t>
  </si>
  <si>
    <t>=</t>
  </si>
  <si>
    <t>Trať :</t>
  </si>
  <si>
    <t>Ev. č. :</t>
  </si>
  <si>
    <t>Zjišťování</t>
  </si>
  <si>
    <t>konce  vlaku</t>
  </si>
  <si>
    <t>Dopravní  koleje</t>
  </si>
  <si>
    <t>Nástupiště  u  koleje</t>
  </si>
  <si>
    <t>bez zabezpečení</t>
  </si>
  <si>
    <t>proj.</t>
  </si>
  <si>
    <t>Směr  :  Hořice na Šumavě</t>
  </si>
  <si>
    <t>Směr  :  Český Krumlov</t>
  </si>
  <si>
    <t>Vlečka č.:</t>
  </si>
  <si>
    <t>Automatické  hradlo</t>
  </si>
  <si>
    <t>ITZ  ( bez návěstního bodu )</t>
  </si>
  <si>
    <t>Kód : 14</t>
  </si>
  <si>
    <t>samočinně činností</t>
  </si>
  <si>
    <t>zabezpečovacího zařízení</t>
  </si>
  <si>
    <t>L 1</t>
  </si>
  <si>
    <t>S 3</t>
  </si>
  <si>
    <t>Se 1</t>
  </si>
  <si>
    <t>S 1</t>
  </si>
  <si>
    <t>S 5</t>
  </si>
  <si>
    <t>Se 2</t>
  </si>
  <si>
    <t>Vzájemně vyloučeny jsou pouze protisměrné jízdní cesty na tutéž kolej</t>
  </si>
  <si>
    <t>Se 4</t>
  </si>
  <si>
    <t>Kód :  22</t>
  </si>
  <si>
    <t>Dopravní kancelář</t>
  </si>
  <si>
    <t>zast. - 90</t>
  </si>
  <si>
    <t>proj. - 30</t>
  </si>
  <si>
    <t>Vjezd - odjezd - průjezd</t>
  </si>
  <si>
    <t>1 + 3</t>
  </si>
  <si>
    <t>Se 3</t>
  </si>
  <si>
    <t>L 3</t>
  </si>
  <si>
    <t>L 5</t>
  </si>
  <si>
    <t>Odjezdová</t>
  </si>
  <si>
    <t>elm.</t>
  </si>
  <si>
    <t xml:space="preserve">S 3  </t>
  </si>
  <si>
    <t xml:space="preserve">S 5 </t>
  </si>
  <si>
    <t>KANGO</t>
  </si>
  <si>
    <t>Obvod  výpravčího  JOP</t>
  </si>
  <si>
    <t>Elektronické  stavědlo</t>
  </si>
  <si>
    <t>č. I,  úrovňové, poloostrovní</t>
  </si>
  <si>
    <t>účelové koleje SŽDC</t>
  </si>
  <si>
    <t>Koleje č. 7b a 7c -</t>
  </si>
  <si>
    <t>přechod v km 32,010</t>
  </si>
  <si>
    <t>ESA  44,  ovládání prostřednictvím JOP</t>
  </si>
  <si>
    <t>zjišťování volnosti kolejových úseků počítači náprav</t>
  </si>
  <si>
    <t>AH ESA 04 ( bez návěstního bodu )</t>
  </si>
  <si>
    <t>kontrola volnosti tratě počítači náprav</t>
  </si>
  <si>
    <t>v.č. 9 / 6z</t>
  </si>
  <si>
    <t>v.č. 7 / 1z</t>
  </si>
  <si>
    <t>výměnový zámek, klíč v.č. 7 / 1z držen v EMZ v kolejišti</t>
  </si>
  <si>
    <t>výměnový zámek, klíč v.č. 9 / 6z držen v EMZ v kolejišti</t>
  </si>
  <si>
    <t>Km  32,050</t>
  </si>
  <si>
    <t>IV. / 2017</t>
  </si>
  <si>
    <t>Výpravčí  -  2</t>
  </si>
  <si>
    <t>DOZ 1 - provádí dálkovou obsluhu ŽST a TZZ v úseku tratě Černý Kříž (mimo) – Boršov nad Vltavou (včetně)</t>
  </si>
  <si>
    <t>r + z</t>
  </si>
  <si>
    <t>závorník s elektrickým dohledem, v závislosti na v.č. 7</t>
  </si>
  <si>
    <t>závorník s elektrickým dohledem, v závislosti na v.č. 9</t>
  </si>
  <si>
    <t>EZ 1 v PSt.1 :</t>
  </si>
  <si>
    <t>EZ 2 v PSt.2 :</t>
  </si>
  <si>
    <t>DOZ 2 - povinnosti dle náplně práce,  v případě potřeby pohotovostní výpravčí pro nouzovou obsluhu dotčené ŽST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</si>
</sst>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d/mm/yy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11"/>
      <name val="Arial"/>
      <family val="2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18" fillId="33" borderId="0" xfId="47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23" fillId="0" borderId="0" xfId="4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33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0" xfId="0" applyFont="1" applyAlignment="1">
      <alignment horizontal="center"/>
    </xf>
    <xf numFmtId="0" fontId="0" fillId="34" borderId="42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6" borderId="17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164" fontId="25" fillId="0" borderId="0" xfId="47" applyNumberFormat="1" applyFont="1" applyBorder="1" applyAlignment="1">
      <alignment horizontal="center" vertical="center"/>
      <protection/>
    </xf>
    <xf numFmtId="0" fontId="15" fillId="0" borderId="15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31" fillId="0" borderId="0" xfId="47" applyFont="1" applyAlignment="1">
      <alignment/>
      <protection/>
    </xf>
    <xf numFmtId="0" fontId="31" fillId="0" borderId="0" xfId="47" applyFont="1" applyBorder="1" applyAlignment="1">
      <alignment/>
      <protection/>
    </xf>
    <xf numFmtId="0" fontId="31" fillId="0" borderId="0" xfId="47" applyFont="1" applyBorder="1">
      <alignment/>
      <protection/>
    </xf>
    <xf numFmtId="0" fontId="3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 quotePrefix="1">
      <alignment vertical="center"/>
      <protection/>
    </xf>
    <xf numFmtId="0" fontId="31" fillId="0" borderId="0" xfId="47" applyFont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7" xfId="47" applyFont="1" applyFill="1" applyBorder="1" applyAlignment="1" quotePrefix="1">
      <alignment vertical="center"/>
      <protection/>
    </xf>
    <xf numFmtId="164" fontId="0" fillId="37" borderId="57" xfId="47" applyNumberFormat="1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54" xfId="47" applyFont="1" applyBorder="1">
      <alignment/>
      <protection/>
    </xf>
    <xf numFmtId="0" fontId="0" fillId="0" borderId="61" xfId="47" applyFont="1" applyBorder="1">
      <alignment/>
      <protection/>
    </xf>
    <xf numFmtId="0" fontId="0" fillId="37" borderId="14" xfId="47" applyFill="1" applyBorder="1" applyAlignment="1">
      <alignment vertical="center"/>
      <protection/>
    </xf>
    <xf numFmtId="0" fontId="0" fillId="0" borderId="41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40" xfId="47" applyFont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0" fillId="0" borderId="40" xfId="47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5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6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59" xfId="47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7" fillId="36" borderId="44" xfId="47" applyFont="1" applyFill="1" applyBorder="1" applyAlignment="1">
      <alignment horizontal="center" vertical="center"/>
      <protection/>
    </xf>
    <xf numFmtId="0" fontId="7" fillId="36" borderId="32" xfId="47" applyFont="1" applyFill="1" applyBorder="1" applyAlignment="1">
      <alignment horizontal="center" vertical="center"/>
      <protection/>
    </xf>
    <xf numFmtId="0" fontId="0" fillId="37" borderId="14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40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40" xfId="47" applyFont="1" applyBorder="1" applyAlignment="1">
      <alignment vertical="center"/>
      <protection/>
    </xf>
    <xf numFmtId="0" fontId="32" fillId="0" borderId="45" xfId="47" applyNumberFormat="1" applyFont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" fontId="0" fillId="0" borderId="40" xfId="47" applyNumberFormat="1" applyFont="1" applyFill="1" applyBorder="1" applyAlignment="1">
      <alignment vertical="center"/>
      <protection/>
    </xf>
    <xf numFmtId="49" fontId="0" fillId="0" borderId="70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6" xfId="47" applyFont="1" applyBorder="1" applyAlignment="1">
      <alignment vertical="center"/>
      <protection/>
    </xf>
    <xf numFmtId="0" fontId="0" fillId="37" borderId="52" xfId="47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7" borderId="5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top"/>
    </xf>
    <xf numFmtId="0" fontId="20" fillId="0" borderId="0" xfId="47" applyFont="1" applyBorder="1" applyAlignment="1">
      <alignment horizontal="center" vertical="center"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 horizontal="left" vertical="center"/>
    </xf>
    <xf numFmtId="0" fontId="34" fillId="0" borderId="5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4" fillId="0" borderId="0" xfId="47" applyFont="1" applyBorder="1" applyAlignment="1">
      <alignment horizontal="left" vertical="center"/>
      <protection/>
    </xf>
    <xf numFmtId="0" fontId="0" fillId="0" borderId="0" xfId="47" applyFont="1" applyFill="1" applyBorder="1">
      <alignment/>
      <protection/>
    </xf>
    <xf numFmtId="0" fontId="12" fillId="0" borderId="0" xfId="47" applyFont="1" applyBorder="1" applyAlignment="1">
      <alignment horizontal="center" vertical="top"/>
      <protection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30" fillId="0" borderId="18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7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 vertical="top"/>
    </xf>
    <xf numFmtId="0" fontId="3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1" fillId="0" borderId="18" xfId="0" applyNumberFormat="1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15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164" fontId="11" fillId="0" borderId="30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47" applyFont="1">
      <alignment/>
      <protection/>
    </xf>
    <xf numFmtId="0" fontId="7" fillId="0" borderId="0" xfId="47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47" applyFont="1" applyBorder="1">
      <alignment/>
      <protection/>
    </xf>
    <xf numFmtId="164" fontId="42" fillId="0" borderId="15" xfId="47" applyNumberFormat="1" applyFont="1" applyFill="1" applyBorder="1" applyAlignment="1">
      <alignment horizontal="center" vertical="center"/>
      <protection/>
    </xf>
    <xf numFmtId="1" fontId="42" fillId="0" borderId="40" xfId="47" applyNumberFormat="1" applyFont="1" applyBorder="1" applyAlignment="1">
      <alignment horizontal="center" vertical="center"/>
      <protection/>
    </xf>
    <xf numFmtId="164" fontId="42" fillId="0" borderId="15" xfId="47" applyNumberFormat="1" applyFont="1" applyFill="1" applyBorder="1" applyAlignment="1">
      <alignment horizontal="center" vertical="center"/>
      <protection/>
    </xf>
    <xf numFmtId="1" fontId="42" fillId="0" borderId="40" xfId="47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 indent="1"/>
    </xf>
    <xf numFmtId="0" fontId="38" fillId="0" borderId="0" xfId="0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164" fontId="0" fillId="0" borderId="61" xfId="0" applyNumberFormat="1" applyFont="1" applyFill="1" applyBorder="1" applyAlignment="1">
      <alignment vertical="center"/>
    </xf>
    <xf numFmtId="0" fontId="0" fillId="0" borderId="61" xfId="0" applyFill="1" applyBorder="1" applyAlignment="1">
      <alignment/>
    </xf>
    <xf numFmtId="0" fontId="0" fillId="0" borderId="60" xfId="0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41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164" fontId="12" fillId="0" borderId="40" xfId="0" applyNumberFormat="1" applyFont="1" applyFill="1" applyBorder="1" applyAlignment="1">
      <alignment horizontal="center" vertical="center"/>
    </xf>
    <xf numFmtId="0" fontId="0" fillId="0" borderId="73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5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64" fontId="0" fillId="0" borderId="61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6" fillId="0" borderId="41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6" fillId="0" borderId="40" xfId="47" applyFont="1" applyFill="1" applyBorder="1" applyAlignment="1">
      <alignment horizontal="center" vertical="center"/>
      <protection/>
    </xf>
    <xf numFmtId="0" fontId="11" fillId="0" borderId="41" xfId="47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11" fillId="0" borderId="40" xfId="47" applyFont="1" applyFill="1" applyBorder="1" applyAlignment="1">
      <alignment horizontal="center" vertical="center"/>
      <protection/>
    </xf>
    <xf numFmtId="0" fontId="6" fillId="0" borderId="41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40" xfId="47" applyFont="1" applyBorder="1" applyAlignment="1">
      <alignment horizontal="center" vertical="center"/>
      <protection/>
    </xf>
    <xf numFmtId="0" fontId="12" fillId="0" borderId="41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40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1" fillId="36" borderId="68" xfId="47" applyFont="1" applyFill="1" applyBorder="1" applyAlignment="1">
      <alignment horizontal="center" vertical="center"/>
      <protection/>
    </xf>
    <xf numFmtId="0" fontId="21" fillId="36" borderId="68" xfId="47" applyFont="1" applyFill="1" applyBorder="1" applyAlignment="1" quotePrefix="1">
      <alignment horizontal="center" vertical="center"/>
      <protection/>
    </xf>
    <xf numFmtId="0" fontId="7" fillId="36" borderId="79" xfId="47" applyFont="1" applyFill="1" applyBorder="1" applyAlignment="1">
      <alignment horizontal="center" vertical="center"/>
      <protection/>
    </xf>
    <xf numFmtId="0" fontId="7" fillId="36" borderId="80" xfId="47" applyFont="1" applyFill="1" applyBorder="1" applyAlignment="1">
      <alignment horizontal="center" vertical="center"/>
      <protection/>
    </xf>
    <xf numFmtId="0" fontId="7" fillId="36" borderId="81" xfId="47" applyFont="1" applyFill="1" applyBorder="1" applyAlignment="1">
      <alignment horizontal="center" vertical="center"/>
      <protection/>
    </xf>
    <xf numFmtId="0" fontId="1" fillId="37" borderId="82" xfId="0" applyFont="1" applyFill="1" applyBorder="1" applyAlignment="1">
      <alignment horizontal="center" vertical="center"/>
    </xf>
    <xf numFmtId="0" fontId="1" fillId="37" borderId="83" xfId="0" applyFont="1" applyFill="1" applyBorder="1" applyAlignment="1">
      <alignment horizontal="center" vertical="center"/>
    </xf>
    <xf numFmtId="0" fontId="1" fillId="37" borderId="84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4" fillId="34" borderId="85" xfId="0" applyFont="1" applyFill="1" applyBorder="1" applyAlignment="1">
      <alignment horizontal="center" vertical="center"/>
    </xf>
    <xf numFmtId="44" fontId="4" fillId="34" borderId="42" xfId="39" applyFont="1" applyFill="1" applyBorder="1" applyAlignment="1">
      <alignment horizontal="center" vertical="center"/>
    </xf>
    <xf numFmtId="44" fontId="4" fillId="34" borderId="48" xfId="39" applyFont="1" applyFill="1" applyBorder="1" applyAlignment="1">
      <alignment horizontal="center" vertical="center"/>
    </xf>
    <xf numFmtId="44" fontId="4" fillId="34" borderId="43" xfId="39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87" xfId="0" applyFont="1" applyFill="1" applyBorder="1" applyAlignment="1">
      <alignment horizontal="center" vertical="center"/>
    </xf>
    <xf numFmtId="0" fontId="7" fillId="33" borderId="8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38100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Kájov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733425</xdr:colOff>
      <xdr:row>18</xdr:row>
      <xdr:rowOff>114300</xdr:rowOff>
    </xdr:from>
    <xdr:to>
      <xdr:col>52</xdr:col>
      <xdr:colOff>447675</xdr:colOff>
      <xdr:row>18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118425" y="4829175"/>
          <a:ext cx="5810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21</xdr:row>
      <xdr:rowOff>114300</xdr:rowOff>
    </xdr:from>
    <xdr:to>
      <xdr:col>51</xdr:col>
      <xdr:colOff>247650</xdr:colOff>
      <xdr:row>21</xdr:row>
      <xdr:rowOff>114300</xdr:rowOff>
    </xdr:to>
    <xdr:sp>
      <xdr:nvSpPr>
        <xdr:cNvPr id="2" name="Line 226"/>
        <xdr:cNvSpPr>
          <a:spLocks/>
        </xdr:cNvSpPr>
      </xdr:nvSpPr>
      <xdr:spPr>
        <a:xfrm flipV="1">
          <a:off x="33118425" y="5514975"/>
          <a:ext cx="509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28</xdr:row>
      <xdr:rowOff>0</xdr:rowOff>
    </xdr:from>
    <xdr:to>
      <xdr:col>62</xdr:col>
      <xdr:colOff>504825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39700200" y="7000875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114300</xdr:rowOff>
    </xdr:from>
    <xdr:to>
      <xdr:col>51</xdr:col>
      <xdr:colOff>247650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5298400" y="6886575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981075" y="8029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26</xdr:col>
      <xdr:colOff>0</xdr:colOff>
      <xdr:row>45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4298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38125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33308925" y="8029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Kájov</a:t>
          </a:r>
        </a:p>
      </xdr:txBody>
    </xdr:sp>
    <xdr:clientData/>
  </xdr:twoCellAnchor>
  <xdr:twoCellAnchor>
    <xdr:from>
      <xdr:col>79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88707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495300</xdr:colOff>
      <xdr:row>26</xdr:row>
      <xdr:rowOff>38100</xdr:rowOff>
    </xdr:from>
    <xdr:to>
      <xdr:col>30</xdr:col>
      <xdr:colOff>495300</xdr:colOff>
      <xdr:row>32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16383000" y="6581775"/>
          <a:ext cx="59436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" name="Line 15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4" name="Line 16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9" name="Line 21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3" name="Line 26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34</xdr:col>
      <xdr:colOff>495300</xdr:colOff>
      <xdr:row>27</xdr:row>
      <xdr:rowOff>152400</xdr:rowOff>
    </xdr:to>
    <xdr:sp>
      <xdr:nvSpPr>
        <xdr:cNvPr id="24" name="Line 27"/>
        <xdr:cNvSpPr>
          <a:spLocks/>
        </xdr:cNvSpPr>
      </xdr:nvSpPr>
      <xdr:spPr>
        <a:xfrm flipH="1">
          <a:off x="245554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27</xdr:row>
      <xdr:rowOff>152400</xdr:rowOff>
    </xdr:from>
    <xdr:to>
      <xdr:col>53</xdr:col>
      <xdr:colOff>247650</xdr:colOff>
      <xdr:row>28</xdr:row>
      <xdr:rowOff>0</xdr:rowOff>
    </xdr:to>
    <xdr:sp>
      <xdr:nvSpPr>
        <xdr:cNvPr id="25" name="Line 28"/>
        <xdr:cNvSpPr>
          <a:spLocks/>
        </xdr:cNvSpPr>
      </xdr:nvSpPr>
      <xdr:spPr>
        <a:xfrm flipH="1" flipV="1">
          <a:off x="389572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24</xdr:row>
      <xdr:rowOff>114300</xdr:rowOff>
    </xdr:from>
    <xdr:to>
      <xdr:col>51</xdr:col>
      <xdr:colOff>247650</xdr:colOff>
      <xdr:row>24</xdr:row>
      <xdr:rowOff>152400</xdr:rowOff>
    </xdr:to>
    <xdr:sp>
      <xdr:nvSpPr>
        <xdr:cNvPr id="26" name="Line 29"/>
        <xdr:cNvSpPr>
          <a:spLocks/>
        </xdr:cNvSpPr>
      </xdr:nvSpPr>
      <xdr:spPr>
        <a:xfrm flipH="1" flipV="1">
          <a:off x="374713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9" name="Line 32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0" name="Line 33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26</xdr:row>
      <xdr:rowOff>114300</xdr:rowOff>
    </xdr:from>
    <xdr:to>
      <xdr:col>58</xdr:col>
      <xdr:colOff>504825</xdr:colOff>
      <xdr:row>30</xdr:row>
      <xdr:rowOff>114300</xdr:rowOff>
    </xdr:to>
    <xdr:sp>
      <xdr:nvSpPr>
        <xdr:cNvPr id="31" name="Line 36"/>
        <xdr:cNvSpPr>
          <a:spLocks/>
        </xdr:cNvSpPr>
      </xdr:nvSpPr>
      <xdr:spPr>
        <a:xfrm>
          <a:off x="40443150" y="6657975"/>
          <a:ext cx="30003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847725</xdr:colOff>
      <xdr:row>37</xdr:row>
      <xdr:rowOff>0</xdr:rowOff>
    </xdr:from>
    <xdr:to>
      <xdr:col>44</xdr:col>
      <xdr:colOff>457200</xdr:colOff>
      <xdr:row>39</xdr:row>
      <xdr:rowOff>0</xdr:rowOff>
    </xdr:to>
    <xdr:pic>
      <xdr:nvPicPr>
        <xdr:cNvPr id="32" name="Picture 3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94425" y="9058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23</xdr:row>
      <xdr:rowOff>95250</xdr:rowOff>
    </xdr:from>
    <xdr:to>
      <xdr:col>29</xdr:col>
      <xdr:colOff>266700</xdr:colOff>
      <xdr:row>32</xdr:row>
      <xdr:rowOff>114300</xdr:rowOff>
    </xdr:to>
    <xdr:sp>
      <xdr:nvSpPr>
        <xdr:cNvPr id="33" name="Line 40"/>
        <xdr:cNvSpPr>
          <a:spLocks/>
        </xdr:cNvSpPr>
      </xdr:nvSpPr>
      <xdr:spPr>
        <a:xfrm flipV="1">
          <a:off x="14154150" y="5953125"/>
          <a:ext cx="7429500" cy="2076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25</xdr:row>
      <xdr:rowOff>0</xdr:rowOff>
    </xdr:from>
    <xdr:to>
      <xdr:col>53</xdr:col>
      <xdr:colOff>247650</xdr:colOff>
      <xdr:row>25</xdr:row>
      <xdr:rowOff>142875</xdr:rowOff>
    </xdr:to>
    <xdr:sp>
      <xdr:nvSpPr>
        <xdr:cNvPr id="34" name="Line 43"/>
        <xdr:cNvSpPr>
          <a:spLocks/>
        </xdr:cNvSpPr>
      </xdr:nvSpPr>
      <xdr:spPr>
        <a:xfrm>
          <a:off x="38957250" y="6315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25</xdr:row>
      <xdr:rowOff>142875</xdr:rowOff>
    </xdr:from>
    <xdr:to>
      <xdr:col>54</xdr:col>
      <xdr:colOff>476250</xdr:colOff>
      <xdr:row>26</xdr:row>
      <xdr:rowOff>114300</xdr:rowOff>
    </xdr:to>
    <xdr:sp>
      <xdr:nvSpPr>
        <xdr:cNvPr id="35" name="Line 44"/>
        <xdr:cNvSpPr>
          <a:spLocks/>
        </xdr:cNvSpPr>
      </xdr:nvSpPr>
      <xdr:spPr>
        <a:xfrm>
          <a:off x="39700200" y="6457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295275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36" name="Line 48"/>
        <xdr:cNvSpPr>
          <a:spLocks/>
        </xdr:cNvSpPr>
      </xdr:nvSpPr>
      <xdr:spPr>
        <a:xfrm flipV="1">
          <a:off x="20640675" y="4829175"/>
          <a:ext cx="12020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42925" cy="228600"/>
    <xdr:sp>
      <xdr:nvSpPr>
        <xdr:cNvPr id="37" name="text 7125"/>
        <xdr:cNvSpPr txBox="1">
          <a:spLocks noChangeArrowheads="1"/>
        </xdr:cNvSpPr>
      </xdr:nvSpPr>
      <xdr:spPr>
        <a:xfrm>
          <a:off x="32613600" y="4714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34</xdr:col>
      <xdr:colOff>495300</xdr:colOff>
      <xdr:row>24</xdr:row>
      <xdr:rowOff>114300</xdr:rowOff>
    </xdr:from>
    <xdr:to>
      <xdr:col>50</xdr:col>
      <xdr:colOff>476250</xdr:colOff>
      <xdr:row>24</xdr:row>
      <xdr:rowOff>114300</xdr:rowOff>
    </xdr:to>
    <xdr:sp>
      <xdr:nvSpPr>
        <xdr:cNvPr id="38" name="Line 54"/>
        <xdr:cNvSpPr>
          <a:spLocks/>
        </xdr:cNvSpPr>
      </xdr:nvSpPr>
      <xdr:spPr>
        <a:xfrm flipV="1">
          <a:off x="25298400" y="6200775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19</xdr:row>
      <xdr:rowOff>0</xdr:rowOff>
    </xdr:from>
    <xdr:to>
      <xdr:col>39</xdr:col>
      <xdr:colOff>266700</xdr:colOff>
      <xdr:row>21</xdr:row>
      <xdr:rowOff>114300</xdr:rowOff>
    </xdr:to>
    <xdr:sp>
      <xdr:nvSpPr>
        <xdr:cNvPr id="39" name="Line 59"/>
        <xdr:cNvSpPr>
          <a:spLocks/>
        </xdr:cNvSpPr>
      </xdr:nvSpPr>
      <xdr:spPr>
        <a:xfrm flipV="1">
          <a:off x="25279350" y="49434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542925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40" name="Line 224"/>
        <xdr:cNvSpPr>
          <a:spLocks/>
        </xdr:cNvSpPr>
      </xdr:nvSpPr>
      <xdr:spPr>
        <a:xfrm flipV="1">
          <a:off x="11972925" y="5514975"/>
          <a:ext cx="2068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42925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5400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69</xdr:col>
      <xdr:colOff>266700</xdr:colOff>
      <xdr:row>37</xdr:row>
      <xdr:rowOff>114300</xdr:rowOff>
    </xdr:from>
    <xdr:to>
      <xdr:col>74</xdr:col>
      <xdr:colOff>476250</xdr:colOff>
      <xdr:row>37</xdr:row>
      <xdr:rowOff>114300</xdr:rowOff>
    </xdr:to>
    <xdr:sp>
      <xdr:nvSpPr>
        <xdr:cNvPr id="42" name="Line 234"/>
        <xdr:cNvSpPr>
          <a:spLocks/>
        </xdr:cNvSpPr>
      </xdr:nvSpPr>
      <xdr:spPr>
        <a:xfrm flipV="1">
          <a:off x="51606450" y="917257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38</xdr:row>
      <xdr:rowOff>0</xdr:rowOff>
    </xdr:from>
    <xdr:to>
      <xdr:col>81</xdr:col>
      <xdr:colOff>247650</xdr:colOff>
      <xdr:row>40</xdr:row>
      <xdr:rowOff>114300</xdr:rowOff>
    </xdr:to>
    <xdr:sp>
      <xdr:nvSpPr>
        <xdr:cNvPr id="43" name="Line 459"/>
        <xdr:cNvSpPr>
          <a:spLocks/>
        </xdr:cNvSpPr>
      </xdr:nvSpPr>
      <xdr:spPr>
        <a:xfrm flipH="1" flipV="1">
          <a:off x="56788050" y="9286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5" name="Oval 533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266700</xdr:colOff>
      <xdr:row>28</xdr:row>
      <xdr:rowOff>114300</xdr:rowOff>
    </xdr:from>
    <xdr:to>
      <xdr:col>31</xdr:col>
      <xdr:colOff>266700</xdr:colOff>
      <xdr:row>32</xdr:row>
      <xdr:rowOff>114300</xdr:rowOff>
    </xdr:to>
    <xdr:sp>
      <xdr:nvSpPr>
        <xdr:cNvPr id="46" name="Line 535"/>
        <xdr:cNvSpPr>
          <a:spLocks/>
        </xdr:cNvSpPr>
      </xdr:nvSpPr>
      <xdr:spPr>
        <a:xfrm flipV="1">
          <a:off x="18611850" y="7115175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152400</xdr:rowOff>
    </xdr:from>
    <xdr:to>
      <xdr:col>33</xdr:col>
      <xdr:colOff>266700</xdr:colOff>
      <xdr:row>28</xdr:row>
      <xdr:rowOff>0</xdr:rowOff>
    </xdr:to>
    <xdr:sp>
      <xdr:nvSpPr>
        <xdr:cNvPr id="47" name="Line 547"/>
        <xdr:cNvSpPr>
          <a:spLocks/>
        </xdr:cNvSpPr>
      </xdr:nvSpPr>
      <xdr:spPr>
        <a:xfrm flipH="1">
          <a:off x="238125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34</xdr:col>
      <xdr:colOff>495300</xdr:colOff>
      <xdr:row>24</xdr:row>
      <xdr:rowOff>152400</xdr:rowOff>
    </xdr:to>
    <xdr:sp>
      <xdr:nvSpPr>
        <xdr:cNvPr id="48" name="Line 548"/>
        <xdr:cNvSpPr>
          <a:spLocks/>
        </xdr:cNvSpPr>
      </xdr:nvSpPr>
      <xdr:spPr>
        <a:xfrm flipH="1">
          <a:off x="245554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0</xdr:rowOff>
    </xdr:from>
    <xdr:to>
      <xdr:col>32</xdr:col>
      <xdr:colOff>495300</xdr:colOff>
      <xdr:row>28</xdr:row>
      <xdr:rowOff>114300</xdr:rowOff>
    </xdr:to>
    <xdr:sp>
      <xdr:nvSpPr>
        <xdr:cNvPr id="49" name="Line 549"/>
        <xdr:cNvSpPr>
          <a:spLocks/>
        </xdr:cNvSpPr>
      </xdr:nvSpPr>
      <xdr:spPr>
        <a:xfrm flipH="1">
          <a:off x="23069550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152400</xdr:rowOff>
    </xdr:from>
    <xdr:to>
      <xdr:col>32</xdr:col>
      <xdr:colOff>495300</xdr:colOff>
      <xdr:row>22</xdr:row>
      <xdr:rowOff>0</xdr:rowOff>
    </xdr:to>
    <xdr:sp>
      <xdr:nvSpPr>
        <xdr:cNvPr id="50" name="Line 562"/>
        <xdr:cNvSpPr>
          <a:spLocks/>
        </xdr:cNvSpPr>
      </xdr:nvSpPr>
      <xdr:spPr>
        <a:xfrm flipV="1">
          <a:off x="230695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0</xdr:rowOff>
    </xdr:from>
    <xdr:to>
      <xdr:col>31</xdr:col>
      <xdr:colOff>266700</xdr:colOff>
      <xdr:row>22</xdr:row>
      <xdr:rowOff>133350</xdr:rowOff>
    </xdr:to>
    <xdr:sp>
      <xdr:nvSpPr>
        <xdr:cNvPr id="51" name="Line 563"/>
        <xdr:cNvSpPr>
          <a:spLocks/>
        </xdr:cNvSpPr>
      </xdr:nvSpPr>
      <xdr:spPr>
        <a:xfrm flipV="1">
          <a:off x="22326600" y="56292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114300</xdr:rowOff>
    </xdr:from>
    <xdr:to>
      <xdr:col>33</xdr:col>
      <xdr:colOff>247650</xdr:colOff>
      <xdr:row>21</xdr:row>
      <xdr:rowOff>152400</xdr:rowOff>
    </xdr:to>
    <xdr:sp>
      <xdr:nvSpPr>
        <xdr:cNvPr id="52" name="Line 564"/>
        <xdr:cNvSpPr>
          <a:spLocks/>
        </xdr:cNvSpPr>
      </xdr:nvSpPr>
      <xdr:spPr>
        <a:xfrm flipV="1">
          <a:off x="23812500" y="55149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133350</xdr:rowOff>
    </xdr:from>
    <xdr:to>
      <xdr:col>30</xdr:col>
      <xdr:colOff>495300</xdr:colOff>
      <xdr:row>23</xdr:row>
      <xdr:rowOff>95250</xdr:rowOff>
    </xdr:to>
    <xdr:sp>
      <xdr:nvSpPr>
        <xdr:cNvPr id="53" name="Line 567"/>
        <xdr:cNvSpPr>
          <a:spLocks/>
        </xdr:cNvSpPr>
      </xdr:nvSpPr>
      <xdr:spPr>
        <a:xfrm flipV="1">
          <a:off x="21583650" y="5762625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152400</xdr:rowOff>
    </xdr:from>
    <xdr:to>
      <xdr:col>30</xdr:col>
      <xdr:colOff>495300</xdr:colOff>
      <xdr:row>22</xdr:row>
      <xdr:rowOff>0</xdr:rowOff>
    </xdr:to>
    <xdr:sp>
      <xdr:nvSpPr>
        <xdr:cNvPr id="54" name="Line 568"/>
        <xdr:cNvSpPr>
          <a:spLocks/>
        </xdr:cNvSpPr>
      </xdr:nvSpPr>
      <xdr:spPr>
        <a:xfrm flipV="1">
          <a:off x="215836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21</xdr:row>
      <xdr:rowOff>114300</xdr:rowOff>
    </xdr:from>
    <xdr:to>
      <xdr:col>31</xdr:col>
      <xdr:colOff>247650</xdr:colOff>
      <xdr:row>21</xdr:row>
      <xdr:rowOff>152400</xdr:rowOff>
    </xdr:to>
    <xdr:sp>
      <xdr:nvSpPr>
        <xdr:cNvPr id="55" name="Line 570"/>
        <xdr:cNvSpPr>
          <a:spLocks/>
        </xdr:cNvSpPr>
      </xdr:nvSpPr>
      <xdr:spPr>
        <a:xfrm flipV="1">
          <a:off x="22326600" y="55149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152400</xdr:rowOff>
    </xdr:from>
    <xdr:to>
      <xdr:col>27</xdr:col>
      <xdr:colOff>266700</xdr:colOff>
      <xdr:row>22</xdr:row>
      <xdr:rowOff>0</xdr:rowOff>
    </xdr:to>
    <xdr:sp>
      <xdr:nvSpPr>
        <xdr:cNvPr id="56" name="Line 572"/>
        <xdr:cNvSpPr>
          <a:spLocks/>
        </xdr:cNvSpPr>
      </xdr:nvSpPr>
      <xdr:spPr>
        <a:xfrm flipV="1">
          <a:off x="1935480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114300</xdr:rowOff>
    </xdr:from>
    <xdr:to>
      <xdr:col>28</xdr:col>
      <xdr:colOff>476250</xdr:colOff>
      <xdr:row>21</xdr:row>
      <xdr:rowOff>152400</xdr:rowOff>
    </xdr:to>
    <xdr:sp>
      <xdr:nvSpPr>
        <xdr:cNvPr id="57" name="Line 573"/>
        <xdr:cNvSpPr>
          <a:spLocks/>
        </xdr:cNvSpPr>
      </xdr:nvSpPr>
      <xdr:spPr>
        <a:xfrm flipV="1">
          <a:off x="20097750" y="55149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0</xdr:rowOff>
    </xdr:from>
    <xdr:to>
      <xdr:col>26</xdr:col>
      <xdr:colOff>495300</xdr:colOff>
      <xdr:row>22</xdr:row>
      <xdr:rowOff>114300</xdr:rowOff>
    </xdr:to>
    <xdr:sp>
      <xdr:nvSpPr>
        <xdr:cNvPr id="58" name="Line 574"/>
        <xdr:cNvSpPr>
          <a:spLocks/>
        </xdr:cNvSpPr>
      </xdr:nvSpPr>
      <xdr:spPr>
        <a:xfrm flipV="1">
          <a:off x="18611850" y="5629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114300</xdr:rowOff>
    </xdr:from>
    <xdr:to>
      <xdr:col>25</xdr:col>
      <xdr:colOff>266700</xdr:colOff>
      <xdr:row>24</xdr:row>
      <xdr:rowOff>123825</xdr:rowOff>
    </xdr:to>
    <xdr:sp>
      <xdr:nvSpPr>
        <xdr:cNvPr id="59" name="Line 577"/>
        <xdr:cNvSpPr>
          <a:spLocks/>
        </xdr:cNvSpPr>
      </xdr:nvSpPr>
      <xdr:spPr>
        <a:xfrm flipV="1">
          <a:off x="15887700" y="5743575"/>
          <a:ext cx="27241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29</xdr:col>
      <xdr:colOff>266700</xdr:colOff>
      <xdr:row>22</xdr:row>
      <xdr:rowOff>114300</xdr:rowOff>
    </xdr:to>
    <xdr:sp>
      <xdr:nvSpPr>
        <xdr:cNvPr id="60" name="Line 578"/>
        <xdr:cNvSpPr>
          <a:spLocks/>
        </xdr:cNvSpPr>
      </xdr:nvSpPr>
      <xdr:spPr>
        <a:xfrm flipV="1">
          <a:off x="20840700" y="5629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114300</xdr:rowOff>
    </xdr:from>
    <xdr:to>
      <xdr:col>28</xdr:col>
      <xdr:colOff>495300</xdr:colOff>
      <xdr:row>26</xdr:row>
      <xdr:rowOff>142875</xdr:rowOff>
    </xdr:to>
    <xdr:sp>
      <xdr:nvSpPr>
        <xdr:cNvPr id="61" name="Line 579"/>
        <xdr:cNvSpPr>
          <a:spLocks/>
        </xdr:cNvSpPr>
      </xdr:nvSpPr>
      <xdr:spPr>
        <a:xfrm flipV="1">
          <a:off x="15887700" y="5743575"/>
          <a:ext cx="495300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114300</xdr:rowOff>
    </xdr:from>
    <xdr:to>
      <xdr:col>38</xdr:col>
      <xdr:colOff>495300</xdr:colOff>
      <xdr:row>35</xdr:row>
      <xdr:rowOff>0</xdr:rowOff>
    </xdr:to>
    <xdr:sp>
      <xdr:nvSpPr>
        <xdr:cNvPr id="62" name="Line 580"/>
        <xdr:cNvSpPr>
          <a:spLocks/>
        </xdr:cNvSpPr>
      </xdr:nvSpPr>
      <xdr:spPr>
        <a:xfrm>
          <a:off x="23812500" y="8029575"/>
          <a:ext cx="4457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63" name="Line 582"/>
        <xdr:cNvSpPr>
          <a:spLocks/>
        </xdr:cNvSpPr>
      </xdr:nvSpPr>
      <xdr:spPr>
        <a:xfrm flipV="1">
          <a:off x="16173450" y="8715375"/>
          <a:ext cx="1648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35</xdr:row>
      <xdr:rowOff>114300</xdr:rowOff>
    </xdr:from>
    <xdr:to>
      <xdr:col>53</xdr:col>
      <xdr:colOff>247650</xdr:colOff>
      <xdr:row>35</xdr:row>
      <xdr:rowOff>114300</xdr:rowOff>
    </xdr:to>
    <xdr:sp>
      <xdr:nvSpPr>
        <xdr:cNvPr id="64" name="Line 584"/>
        <xdr:cNvSpPr>
          <a:spLocks/>
        </xdr:cNvSpPr>
      </xdr:nvSpPr>
      <xdr:spPr>
        <a:xfrm flipV="1">
          <a:off x="33099375" y="8715375"/>
          <a:ext cx="6600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152400</xdr:rowOff>
    </xdr:from>
    <xdr:to>
      <xdr:col>40</xdr:col>
      <xdr:colOff>495300</xdr:colOff>
      <xdr:row>19</xdr:row>
      <xdr:rowOff>0</xdr:rowOff>
    </xdr:to>
    <xdr:sp>
      <xdr:nvSpPr>
        <xdr:cNvPr id="65" name="Line 585"/>
        <xdr:cNvSpPr>
          <a:spLocks/>
        </xdr:cNvSpPr>
      </xdr:nvSpPr>
      <xdr:spPr>
        <a:xfrm flipV="1">
          <a:off x="290131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114300</xdr:rowOff>
    </xdr:from>
    <xdr:to>
      <xdr:col>41</xdr:col>
      <xdr:colOff>266700</xdr:colOff>
      <xdr:row>18</xdr:row>
      <xdr:rowOff>152400</xdr:rowOff>
    </xdr:to>
    <xdr:sp>
      <xdr:nvSpPr>
        <xdr:cNvPr id="66" name="Line 586"/>
        <xdr:cNvSpPr>
          <a:spLocks/>
        </xdr:cNvSpPr>
      </xdr:nvSpPr>
      <xdr:spPr>
        <a:xfrm flipV="1">
          <a:off x="297561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35</xdr:row>
      <xdr:rowOff>0</xdr:rowOff>
    </xdr:from>
    <xdr:to>
      <xdr:col>39</xdr:col>
      <xdr:colOff>266700</xdr:colOff>
      <xdr:row>35</xdr:row>
      <xdr:rowOff>76200</xdr:rowOff>
    </xdr:to>
    <xdr:sp>
      <xdr:nvSpPr>
        <xdr:cNvPr id="67" name="Line 587"/>
        <xdr:cNvSpPr>
          <a:spLocks/>
        </xdr:cNvSpPr>
      </xdr:nvSpPr>
      <xdr:spPr>
        <a:xfrm>
          <a:off x="282702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35</xdr:row>
      <xdr:rowOff>76200</xdr:rowOff>
    </xdr:from>
    <xdr:to>
      <xdr:col>40</xdr:col>
      <xdr:colOff>476250</xdr:colOff>
      <xdr:row>35</xdr:row>
      <xdr:rowOff>114300</xdr:rowOff>
    </xdr:to>
    <xdr:sp>
      <xdr:nvSpPr>
        <xdr:cNvPr id="68" name="Line 588"/>
        <xdr:cNvSpPr>
          <a:spLocks/>
        </xdr:cNvSpPr>
      </xdr:nvSpPr>
      <xdr:spPr>
        <a:xfrm>
          <a:off x="29013150" y="86772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24</xdr:row>
      <xdr:rowOff>152400</xdr:rowOff>
    </xdr:from>
    <xdr:to>
      <xdr:col>52</xdr:col>
      <xdr:colOff>476250</xdr:colOff>
      <xdr:row>25</xdr:row>
      <xdr:rowOff>0</xdr:rowOff>
    </xdr:to>
    <xdr:sp>
      <xdr:nvSpPr>
        <xdr:cNvPr id="69" name="Line 611"/>
        <xdr:cNvSpPr>
          <a:spLocks/>
        </xdr:cNvSpPr>
      </xdr:nvSpPr>
      <xdr:spPr>
        <a:xfrm flipH="1" flipV="1">
          <a:off x="382143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114300</xdr:rowOff>
    </xdr:from>
    <xdr:to>
      <xdr:col>52</xdr:col>
      <xdr:colOff>476250</xdr:colOff>
      <xdr:row>27</xdr:row>
      <xdr:rowOff>152400</xdr:rowOff>
    </xdr:to>
    <xdr:sp>
      <xdr:nvSpPr>
        <xdr:cNvPr id="70" name="Line 612"/>
        <xdr:cNvSpPr>
          <a:spLocks/>
        </xdr:cNvSpPr>
      </xdr:nvSpPr>
      <xdr:spPr>
        <a:xfrm flipH="1" flipV="1">
          <a:off x="382143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32</xdr:row>
      <xdr:rowOff>209550</xdr:rowOff>
    </xdr:from>
    <xdr:to>
      <xdr:col>67</xdr:col>
      <xdr:colOff>247650</xdr:colOff>
      <xdr:row>37</xdr:row>
      <xdr:rowOff>19050</xdr:rowOff>
    </xdr:to>
    <xdr:sp>
      <xdr:nvSpPr>
        <xdr:cNvPr id="71" name="Line 625"/>
        <xdr:cNvSpPr>
          <a:spLocks/>
        </xdr:cNvSpPr>
      </xdr:nvSpPr>
      <xdr:spPr>
        <a:xfrm flipH="1" flipV="1">
          <a:off x="41929050" y="8124825"/>
          <a:ext cx="817245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37</xdr:row>
      <xdr:rowOff>19050</xdr:rowOff>
    </xdr:from>
    <xdr:to>
      <xdr:col>68</xdr:col>
      <xdr:colOff>476250</xdr:colOff>
      <xdr:row>37</xdr:row>
      <xdr:rowOff>85725</xdr:rowOff>
    </xdr:to>
    <xdr:sp>
      <xdr:nvSpPr>
        <xdr:cNvPr id="72" name="Line 626"/>
        <xdr:cNvSpPr>
          <a:spLocks/>
        </xdr:cNvSpPr>
      </xdr:nvSpPr>
      <xdr:spPr>
        <a:xfrm>
          <a:off x="50101500" y="90773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37</xdr:row>
      <xdr:rowOff>85725</xdr:rowOff>
    </xdr:from>
    <xdr:to>
      <xdr:col>69</xdr:col>
      <xdr:colOff>266700</xdr:colOff>
      <xdr:row>37</xdr:row>
      <xdr:rowOff>114300</xdr:rowOff>
    </xdr:to>
    <xdr:sp>
      <xdr:nvSpPr>
        <xdr:cNvPr id="73" name="Line 627"/>
        <xdr:cNvSpPr>
          <a:spLocks/>
        </xdr:cNvSpPr>
      </xdr:nvSpPr>
      <xdr:spPr>
        <a:xfrm>
          <a:off x="50844450" y="9144000"/>
          <a:ext cx="7620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37</xdr:row>
      <xdr:rowOff>152400</xdr:rowOff>
    </xdr:from>
    <xdr:to>
      <xdr:col>76</xdr:col>
      <xdr:colOff>476250</xdr:colOff>
      <xdr:row>38</xdr:row>
      <xdr:rowOff>0</xdr:rowOff>
    </xdr:to>
    <xdr:sp>
      <xdr:nvSpPr>
        <xdr:cNvPr id="74" name="Line 632"/>
        <xdr:cNvSpPr>
          <a:spLocks/>
        </xdr:cNvSpPr>
      </xdr:nvSpPr>
      <xdr:spPr>
        <a:xfrm flipH="1" flipV="1">
          <a:off x="56045100" y="921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37</xdr:row>
      <xdr:rowOff>114300</xdr:rowOff>
    </xdr:from>
    <xdr:to>
      <xdr:col>75</xdr:col>
      <xdr:colOff>247650</xdr:colOff>
      <xdr:row>37</xdr:row>
      <xdr:rowOff>152400</xdr:rowOff>
    </xdr:to>
    <xdr:sp>
      <xdr:nvSpPr>
        <xdr:cNvPr id="75" name="Line 633"/>
        <xdr:cNvSpPr>
          <a:spLocks/>
        </xdr:cNvSpPr>
      </xdr:nvSpPr>
      <xdr:spPr>
        <a:xfrm flipH="1" flipV="1">
          <a:off x="55302150" y="9172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35</xdr:row>
      <xdr:rowOff>209550</xdr:rowOff>
    </xdr:from>
    <xdr:to>
      <xdr:col>58</xdr:col>
      <xdr:colOff>476250</xdr:colOff>
      <xdr:row>37</xdr:row>
      <xdr:rowOff>19050</xdr:rowOff>
    </xdr:to>
    <xdr:sp>
      <xdr:nvSpPr>
        <xdr:cNvPr id="76" name="Line 637"/>
        <xdr:cNvSpPr>
          <a:spLocks/>
        </xdr:cNvSpPr>
      </xdr:nvSpPr>
      <xdr:spPr>
        <a:xfrm>
          <a:off x="41186100" y="8810625"/>
          <a:ext cx="22288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37</xdr:row>
      <xdr:rowOff>114300</xdr:rowOff>
    </xdr:from>
    <xdr:to>
      <xdr:col>69</xdr:col>
      <xdr:colOff>266700</xdr:colOff>
      <xdr:row>37</xdr:row>
      <xdr:rowOff>114300</xdr:rowOff>
    </xdr:to>
    <xdr:sp>
      <xdr:nvSpPr>
        <xdr:cNvPr id="77" name="Line 641"/>
        <xdr:cNvSpPr>
          <a:spLocks/>
        </xdr:cNvSpPr>
      </xdr:nvSpPr>
      <xdr:spPr>
        <a:xfrm flipV="1">
          <a:off x="44900850" y="9172575"/>
          <a:ext cx="6705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35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205740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32</xdr:col>
      <xdr:colOff>228600</xdr:colOff>
      <xdr:row>18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235458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20</xdr:col>
      <xdr:colOff>228600</xdr:colOff>
      <xdr:row>21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146304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23</xdr:col>
      <xdr:colOff>0</xdr:colOff>
      <xdr:row>23</xdr:row>
      <xdr:rowOff>0</xdr:rowOff>
    </xdr:from>
    <xdr:ext cx="514350" cy="228600"/>
    <xdr:sp>
      <xdr:nvSpPr>
        <xdr:cNvPr id="81" name="text 7125"/>
        <xdr:cNvSpPr txBox="1">
          <a:spLocks noChangeArrowheads="1"/>
        </xdr:cNvSpPr>
      </xdr:nvSpPr>
      <xdr:spPr>
        <a:xfrm>
          <a:off x="16859250" y="585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oneCellAnchor>
    <xdr:from>
      <xdr:col>23</xdr:col>
      <xdr:colOff>0</xdr:colOff>
      <xdr:row>25</xdr:row>
      <xdr:rowOff>0</xdr:rowOff>
    </xdr:from>
    <xdr:ext cx="514350" cy="228600"/>
    <xdr:sp>
      <xdr:nvSpPr>
        <xdr:cNvPr id="82" name="text 7125"/>
        <xdr:cNvSpPr txBox="1">
          <a:spLocks noChangeArrowheads="1"/>
        </xdr:cNvSpPr>
      </xdr:nvSpPr>
      <xdr:spPr>
        <a:xfrm>
          <a:off x="16859250" y="6315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c</a:t>
          </a:r>
        </a:p>
      </xdr:txBody>
    </xdr:sp>
    <xdr:clientData/>
  </xdr:oneCellAnchor>
  <xdr:twoCellAnchor>
    <xdr:from>
      <xdr:col>20</xdr:col>
      <xdr:colOff>0</xdr:colOff>
      <xdr:row>24</xdr:row>
      <xdr:rowOff>0</xdr:rowOff>
    </xdr:from>
    <xdr:to>
      <xdr:col>22</xdr:col>
      <xdr:colOff>219075</xdr:colOff>
      <xdr:row>27</xdr:row>
      <xdr:rowOff>0</xdr:rowOff>
    </xdr:to>
    <xdr:sp>
      <xdr:nvSpPr>
        <xdr:cNvPr id="83" name="Text Box 716"/>
        <xdr:cNvSpPr txBox="1">
          <a:spLocks noChangeArrowheads="1"/>
        </xdr:cNvSpPr>
      </xdr:nvSpPr>
      <xdr:spPr>
        <a:xfrm>
          <a:off x="14401800" y="6086475"/>
          <a:ext cx="17049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>
    <xdr:from>
      <xdr:col>6</xdr:col>
      <xdr:colOff>476250</xdr:colOff>
      <xdr:row>30</xdr:row>
      <xdr:rowOff>0</xdr:rowOff>
    </xdr:from>
    <xdr:to>
      <xdr:col>6</xdr:col>
      <xdr:colOff>476250</xdr:colOff>
      <xdr:row>35</xdr:row>
      <xdr:rowOff>0</xdr:rowOff>
    </xdr:to>
    <xdr:sp>
      <xdr:nvSpPr>
        <xdr:cNvPr id="84" name="Line 726"/>
        <xdr:cNvSpPr>
          <a:spLocks/>
        </xdr:cNvSpPr>
      </xdr:nvSpPr>
      <xdr:spPr>
        <a:xfrm>
          <a:off x="447675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28</xdr:row>
      <xdr:rowOff>0</xdr:rowOff>
    </xdr:from>
    <xdr:ext cx="971550" cy="457200"/>
    <xdr:sp>
      <xdr:nvSpPr>
        <xdr:cNvPr id="85" name="text 774"/>
        <xdr:cNvSpPr txBox="1">
          <a:spLocks noChangeArrowheads="1"/>
        </xdr:cNvSpPr>
      </xdr:nvSpPr>
      <xdr:spPr>
        <a:xfrm>
          <a:off x="40005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1608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32,536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32613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52</xdr:col>
      <xdr:colOff>476250</xdr:colOff>
      <xdr:row>21</xdr:row>
      <xdr:rowOff>152400</xdr:rowOff>
    </xdr:from>
    <xdr:to>
      <xdr:col>53</xdr:col>
      <xdr:colOff>247650</xdr:colOff>
      <xdr:row>22</xdr:row>
      <xdr:rowOff>0</xdr:rowOff>
    </xdr:to>
    <xdr:sp>
      <xdr:nvSpPr>
        <xdr:cNvPr id="87" name="Line 812"/>
        <xdr:cNvSpPr>
          <a:spLocks/>
        </xdr:cNvSpPr>
      </xdr:nvSpPr>
      <xdr:spPr>
        <a:xfrm flipH="1" flipV="1">
          <a:off x="389572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114300</xdr:rowOff>
    </xdr:from>
    <xdr:to>
      <xdr:col>52</xdr:col>
      <xdr:colOff>476250</xdr:colOff>
      <xdr:row>21</xdr:row>
      <xdr:rowOff>152400</xdr:rowOff>
    </xdr:to>
    <xdr:sp>
      <xdr:nvSpPr>
        <xdr:cNvPr id="88" name="Line 813"/>
        <xdr:cNvSpPr>
          <a:spLocks/>
        </xdr:cNvSpPr>
      </xdr:nvSpPr>
      <xdr:spPr>
        <a:xfrm flipH="1" flipV="1">
          <a:off x="382143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62</xdr:col>
      <xdr:colOff>476250</xdr:colOff>
      <xdr:row>27</xdr:row>
      <xdr:rowOff>114300</xdr:rowOff>
    </xdr:to>
    <xdr:sp>
      <xdr:nvSpPr>
        <xdr:cNvPr id="89" name="Line 814"/>
        <xdr:cNvSpPr>
          <a:spLocks/>
        </xdr:cNvSpPr>
      </xdr:nvSpPr>
      <xdr:spPr>
        <a:xfrm>
          <a:off x="40443150" y="5743575"/>
          <a:ext cx="5943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0</xdr:rowOff>
    </xdr:from>
    <xdr:to>
      <xdr:col>64</xdr:col>
      <xdr:colOff>476250</xdr:colOff>
      <xdr:row>28</xdr:row>
      <xdr:rowOff>76200</xdr:rowOff>
    </xdr:to>
    <xdr:sp>
      <xdr:nvSpPr>
        <xdr:cNvPr id="90" name="Line 815"/>
        <xdr:cNvSpPr>
          <a:spLocks/>
        </xdr:cNvSpPr>
      </xdr:nvSpPr>
      <xdr:spPr>
        <a:xfrm flipH="1" flipV="1">
          <a:off x="4712970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76200</xdr:rowOff>
    </xdr:from>
    <xdr:to>
      <xdr:col>65</xdr:col>
      <xdr:colOff>247650</xdr:colOff>
      <xdr:row>28</xdr:row>
      <xdr:rowOff>114300</xdr:rowOff>
    </xdr:to>
    <xdr:sp>
      <xdr:nvSpPr>
        <xdr:cNvPr id="91" name="Line 816"/>
        <xdr:cNvSpPr>
          <a:spLocks/>
        </xdr:cNvSpPr>
      </xdr:nvSpPr>
      <xdr:spPr>
        <a:xfrm flipH="1" flipV="1">
          <a:off x="4787265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114300</xdr:rowOff>
    </xdr:from>
    <xdr:to>
      <xdr:col>76</xdr:col>
      <xdr:colOff>447675</xdr:colOff>
      <xdr:row>28</xdr:row>
      <xdr:rowOff>114300</xdr:rowOff>
    </xdr:to>
    <xdr:sp>
      <xdr:nvSpPr>
        <xdr:cNvPr id="92" name="Line 822"/>
        <xdr:cNvSpPr>
          <a:spLocks/>
        </xdr:cNvSpPr>
      </xdr:nvSpPr>
      <xdr:spPr>
        <a:xfrm flipV="1">
          <a:off x="48615600" y="7115175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35</xdr:row>
      <xdr:rowOff>142875</xdr:rowOff>
    </xdr:from>
    <xdr:to>
      <xdr:col>55</xdr:col>
      <xdr:colOff>247650</xdr:colOff>
      <xdr:row>35</xdr:row>
      <xdr:rowOff>209550</xdr:rowOff>
    </xdr:to>
    <xdr:sp>
      <xdr:nvSpPr>
        <xdr:cNvPr id="93" name="Line 838"/>
        <xdr:cNvSpPr>
          <a:spLocks/>
        </xdr:cNvSpPr>
      </xdr:nvSpPr>
      <xdr:spPr>
        <a:xfrm flipH="1" flipV="1">
          <a:off x="40443150" y="874395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35</xdr:row>
      <xdr:rowOff>114300</xdr:rowOff>
    </xdr:from>
    <xdr:to>
      <xdr:col>54</xdr:col>
      <xdr:colOff>476250</xdr:colOff>
      <xdr:row>35</xdr:row>
      <xdr:rowOff>142875</xdr:rowOff>
    </xdr:to>
    <xdr:sp>
      <xdr:nvSpPr>
        <xdr:cNvPr id="94" name="Line 839"/>
        <xdr:cNvSpPr>
          <a:spLocks/>
        </xdr:cNvSpPr>
      </xdr:nvSpPr>
      <xdr:spPr>
        <a:xfrm flipH="1" flipV="1">
          <a:off x="39700200" y="87153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37</xdr:row>
      <xdr:rowOff>19050</xdr:rowOff>
    </xdr:from>
    <xdr:to>
      <xdr:col>59</xdr:col>
      <xdr:colOff>247650</xdr:colOff>
      <xdr:row>37</xdr:row>
      <xdr:rowOff>85725</xdr:rowOff>
    </xdr:to>
    <xdr:sp>
      <xdr:nvSpPr>
        <xdr:cNvPr id="95" name="Line 840"/>
        <xdr:cNvSpPr>
          <a:spLocks/>
        </xdr:cNvSpPr>
      </xdr:nvSpPr>
      <xdr:spPr>
        <a:xfrm flipH="1" flipV="1">
          <a:off x="43414950" y="90773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37</xdr:row>
      <xdr:rowOff>85725</xdr:rowOff>
    </xdr:from>
    <xdr:to>
      <xdr:col>60</xdr:col>
      <xdr:colOff>476250</xdr:colOff>
      <xdr:row>37</xdr:row>
      <xdr:rowOff>114300</xdr:rowOff>
    </xdr:to>
    <xdr:sp>
      <xdr:nvSpPr>
        <xdr:cNvPr id="96" name="Line 841"/>
        <xdr:cNvSpPr>
          <a:spLocks/>
        </xdr:cNvSpPr>
      </xdr:nvSpPr>
      <xdr:spPr>
        <a:xfrm flipH="1" flipV="1">
          <a:off x="44157900" y="91440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30</xdr:row>
      <xdr:rowOff>9525</xdr:rowOff>
    </xdr:from>
    <xdr:to>
      <xdr:col>18</xdr:col>
      <xdr:colOff>476250</xdr:colOff>
      <xdr:row>35</xdr:row>
      <xdr:rowOff>9525</xdr:rowOff>
    </xdr:to>
    <xdr:sp>
      <xdr:nvSpPr>
        <xdr:cNvPr id="97" name="Line 872"/>
        <xdr:cNvSpPr>
          <a:spLocks/>
        </xdr:cNvSpPr>
      </xdr:nvSpPr>
      <xdr:spPr>
        <a:xfrm>
          <a:off x="13392150" y="74676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28</xdr:row>
      <xdr:rowOff>0</xdr:rowOff>
    </xdr:from>
    <xdr:ext cx="971550" cy="457200"/>
    <xdr:sp>
      <xdr:nvSpPr>
        <xdr:cNvPr id="98" name="text 774"/>
        <xdr:cNvSpPr txBox="1">
          <a:spLocks noChangeArrowheads="1"/>
        </xdr:cNvSpPr>
      </xdr:nvSpPr>
      <xdr:spPr>
        <a:xfrm>
          <a:off x="129159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1607 - 3SBI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32,294</a:t>
          </a:r>
        </a:p>
      </xdr:txBody>
    </xdr:sp>
    <xdr:clientData/>
  </xdr:oneCellAnchor>
  <xdr:twoCellAnchor>
    <xdr:from>
      <xdr:col>31</xdr:col>
      <xdr:colOff>266700</xdr:colOff>
      <xdr:row>25</xdr:row>
      <xdr:rowOff>0</xdr:rowOff>
    </xdr:from>
    <xdr:to>
      <xdr:col>32</xdr:col>
      <xdr:colOff>495300</xdr:colOff>
      <xdr:row>25</xdr:row>
      <xdr:rowOff>114300</xdr:rowOff>
    </xdr:to>
    <xdr:sp>
      <xdr:nvSpPr>
        <xdr:cNvPr id="99" name="Line 876"/>
        <xdr:cNvSpPr>
          <a:spLocks/>
        </xdr:cNvSpPr>
      </xdr:nvSpPr>
      <xdr:spPr>
        <a:xfrm flipH="1">
          <a:off x="23069550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114300</xdr:rowOff>
    </xdr:from>
    <xdr:to>
      <xdr:col>31</xdr:col>
      <xdr:colOff>266700</xdr:colOff>
      <xdr:row>26</xdr:row>
      <xdr:rowOff>38100</xdr:rowOff>
    </xdr:to>
    <xdr:sp>
      <xdr:nvSpPr>
        <xdr:cNvPr id="100" name="Line 877"/>
        <xdr:cNvSpPr>
          <a:spLocks/>
        </xdr:cNvSpPr>
      </xdr:nvSpPr>
      <xdr:spPr>
        <a:xfrm flipH="1">
          <a:off x="22326600" y="64293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285750</xdr:colOff>
      <xdr:row>28</xdr:row>
      <xdr:rowOff>114300</xdr:rowOff>
    </xdr:from>
    <xdr:to>
      <xdr:col>46</xdr:col>
      <xdr:colOff>438150</xdr:colOff>
      <xdr:row>31</xdr:row>
      <xdr:rowOff>114300</xdr:rowOff>
    </xdr:to>
    <xdr:grpSp>
      <xdr:nvGrpSpPr>
        <xdr:cNvPr id="101" name="Group 880"/>
        <xdr:cNvGrpSpPr>
          <a:grpSpLocks/>
        </xdr:cNvGrpSpPr>
      </xdr:nvGrpSpPr>
      <xdr:grpSpPr>
        <a:xfrm>
          <a:off x="24574500" y="7115175"/>
          <a:ext cx="9886950" cy="685800"/>
          <a:chOff x="115" y="298"/>
          <a:chExt cx="1117" cy="40"/>
        </a:xfrm>
        <a:solidFill>
          <a:srgbClr val="FFFFFF"/>
        </a:solidFill>
      </xdr:grpSpPr>
      <xdr:sp>
        <xdr:nvSpPr>
          <xdr:cNvPr id="102" name="Rectangle 88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8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8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8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8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8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8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8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8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9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9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9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9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9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9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9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504825</xdr:colOff>
      <xdr:row>29</xdr:row>
      <xdr:rowOff>114300</xdr:rowOff>
    </xdr:from>
    <xdr:ext cx="523875" cy="228600"/>
    <xdr:sp>
      <xdr:nvSpPr>
        <xdr:cNvPr id="118" name="text 7125"/>
        <xdr:cNvSpPr txBox="1">
          <a:spLocks noChangeArrowheads="1"/>
        </xdr:cNvSpPr>
      </xdr:nvSpPr>
      <xdr:spPr>
        <a:xfrm>
          <a:off x="292512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46</xdr:col>
      <xdr:colOff>438150</xdr:colOff>
      <xdr:row>29</xdr:row>
      <xdr:rowOff>114300</xdr:rowOff>
    </xdr:from>
    <xdr:to>
      <xdr:col>47</xdr:col>
      <xdr:colOff>0</xdr:colOff>
      <xdr:row>30</xdr:row>
      <xdr:rowOff>114300</xdr:rowOff>
    </xdr:to>
    <xdr:sp>
      <xdr:nvSpPr>
        <xdr:cNvPr id="119" name="Rectangle 898" descr="Vodorovné cihly"/>
        <xdr:cNvSpPr>
          <a:spLocks/>
        </xdr:cNvSpPr>
      </xdr:nvSpPr>
      <xdr:spPr>
        <a:xfrm>
          <a:off x="34461450" y="7343775"/>
          <a:ext cx="53340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114300</xdr:rowOff>
    </xdr:from>
    <xdr:to>
      <xdr:col>47</xdr:col>
      <xdr:colOff>247650</xdr:colOff>
      <xdr:row>37</xdr:row>
      <xdr:rowOff>0</xdr:rowOff>
    </xdr:to>
    <xdr:sp>
      <xdr:nvSpPr>
        <xdr:cNvPr id="120" name="Rectangle 899" descr="Vodorovné cihly"/>
        <xdr:cNvSpPr>
          <a:spLocks/>
        </xdr:cNvSpPr>
      </xdr:nvSpPr>
      <xdr:spPr>
        <a:xfrm>
          <a:off x="34994850" y="7343775"/>
          <a:ext cx="247650" cy="1714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219075</xdr:rowOff>
    </xdr:from>
    <xdr:to>
      <xdr:col>19</xdr:col>
      <xdr:colOff>419100</xdr:colOff>
      <xdr:row>32</xdr:row>
      <xdr:rowOff>114300</xdr:rowOff>
    </xdr:to>
    <xdr:grpSp>
      <xdr:nvGrpSpPr>
        <xdr:cNvPr id="121" name="Group 906"/>
        <xdr:cNvGrpSpPr>
          <a:grpSpLocks noChangeAspect="1"/>
        </xdr:cNvGrpSpPr>
      </xdr:nvGrpSpPr>
      <xdr:grpSpPr>
        <a:xfrm>
          <a:off x="139922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9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32</xdr:row>
      <xdr:rowOff>114300</xdr:rowOff>
    </xdr:from>
    <xdr:to>
      <xdr:col>22</xdr:col>
      <xdr:colOff>647700</xdr:colOff>
      <xdr:row>34</xdr:row>
      <xdr:rowOff>28575</xdr:rowOff>
    </xdr:to>
    <xdr:grpSp>
      <xdr:nvGrpSpPr>
        <xdr:cNvPr id="124" name="Group 909"/>
        <xdr:cNvGrpSpPr>
          <a:grpSpLocks noChangeAspect="1"/>
        </xdr:cNvGrpSpPr>
      </xdr:nvGrpSpPr>
      <xdr:grpSpPr>
        <a:xfrm>
          <a:off x="162306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114300</xdr:rowOff>
    </xdr:from>
    <xdr:to>
      <xdr:col>25</xdr:col>
      <xdr:colOff>419100</xdr:colOff>
      <xdr:row>34</xdr:row>
      <xdr:rowOff>28575</xdr:rowOff>
    </xdr:to>
    <xdr:grpSp>
      <xdr:nvGrpSpPr>
        <xdr:cNvPr id="127" name="Group 912"/>
        <xdr:cNvGrpSpPr>
          <a:grpSpLocks noChangeAspect="1"/>
        </xdr:cNvGrpSpPr>
      </xdr:nvGrpSpPr>
      <xdr:grpSpPr>
        <a:xfrm>
          <a:off x="184499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9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114300</xdr:rowOff>
    </xdr:from>
    <xdr:to>
      <xdr:col>32</xdr:col>
      <xdr:colOff>647700</xdr:colOff>
      <xdr:row>34</xdr:row>
      <xdr:rowOff>28575</xdr:rowOff>
    </xdr:to>
    <xdr:grpSp>
      <xdr:nvGrpSpPr>
        <xdr:cNvPr id="130" name="Group 915"/>
        <xdr:cNvGrpSpPr>
          <a:grpSpLocks noChangeAspect="1"/>
        </xdr:cNvGrpSpPr>
      </xdr:nvGrpSpPr>
      <xdr:grpSpPr>
        <a:xfrm>
          <a:off x="23660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9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19</xdr:row>
      <xdr:rowOff>209550</xdr:rowOff>
    </xdr:from>
    <xdr:to>
      <xdr:col>28</xdr:col>
      <xdr:colOff>628650</xdr:colOff>
      <xdr:row>21</xdr:row>
      <xdr:rowOff>114300</xdr:rowOff>
    </xdr:to>
    <xdr:grpSp>
      <xdr:nvGrpSpPr>
        <xdr:cNvPr id="133" name="Group 918"/>
        <xdr:cNvGrpSpPr>
          <a:grpSpLocks noChangeAspect="1"/>
        </xdr:cNvGrpSpPr>
      </xdr:nvGrpSpPr>
      <xdr:grpSpPr>
        <a:xfrm>
          <a:off x="206692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9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19</xdr:row>
      <xdr:rowOff>209550</xdr:rowOff>
    </xdr:from>
    <xdr:to>
      <xdr:col>34</xdr:col>
      <xdr:colOff>628650</xdr:colOff>
      <xdr:row>21</xdr:row>
      <xdr:rowOff>114300</xdr:rowOff>
    </xdr:to>
    <xdr:grpSp>
      <xdr:nvGrpSpPr>
        <xdr:cNvPr id="136" name="Group 921"/>
        <xdr:cNvGrpSpPr>
          <a:grpSpLocks noChangeAspect="1"/>
        </xdr:cNvGrpSpPr>
      </xdr:nvGrpSpPr>
      <xdr:grpSpPr>
        <a:xfrm>
          <a:off x="251269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" name="Line 9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19</xdr:row>
      <xdr:rowOff>209550</xdr:rowOff>
    </xdr:from>
    <xdr:to>
      <xdr:col>31</xdr:col>
      <xdr:colOff>409575</xdr:colOff>
      <xdr:row>21</xdr:row>
      <xdr:rowOff>114300</xdr:rowOff>
    </xdr:to>
    <xdr:grpSp>
      <xdr:nvGrpSpPr>
        <xdr:cNvPr id="139" name="Group 924"/>
        <xdr:cNvGrpSpPr>
          <a:grpSpLocks noChangeAspect="1"/>
        </xdr:cNvGrpSpPr>
      </xdr:nvGrpSpPr>
      <xdr:grpSpPr>
        <a:xfrm>
          <a:off x="228981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9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19</xdr:row>
      <xdr:rowOff>209550</xdr:rowOff>
    </xdr:from>
    <xdr:to>
      <xdr:col>33</xdr:col>
      <xdr:colOff>409575</xdr:colOff>
      <xdr:row>21</xdr:row>
      <xdr:rowOff>114300</xdr:rowOff>
    </xdr:to>
    <xdr:grpSp>
      <xdr:nvGrpSpPr>
        <xdr:cNvPr id="142" name="Group 927"/>
        <xdr:cNvGrpSpPr>
          <a:grpSpLocks noChangeAspect="1"/>
        </xdr:cNvGrpSpPr>
      </xdr:nvGrpSpPr>
      <xdr:grpSpPr>
        <a:xfrm>
          <a:off x="243840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3" name="Line 9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16</xdr:row>
      <xdr:rowOff>209550</xdr:rowOff>
    </xdr:from>
    <xdr:to>
      <xdr:col>41</xdr:col>
      <xdr:colOff>419100</xdr:colOff>
      <xdr:row>18</xdr:row>
      <xdr:rowOff>114300</xdr:rowOff>
    </xdr:to>
    <xdr:grpSp>
      <xdr:nvGrpSpPr>
        <xdr:cNvPr id="145" name="Group 930"/>
        <xdr:cNvGrpSpPr>
          <a:grpSpLocks noChangeAspect="1"/>
        </xdr:cNvGrpSpPr>
      </xdr:nvGrpSpPr>
      <xdr:grpSpPr>
        <a:xfrm>
          <a:off x="30337125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9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35</xdr:row>
      <xdr:rowOff>114300</xdr:rowOff>
    </xdr:from>
    <xdr:to>
      <xdr:col>40</xdr:col>
      <xdr:colOff>628650</xdr:colOff>
      <xdr:row>37</xdr:row>
      <xdr:rowOff>28575</xdr:rowOff>
    </xdr:to>
    <xdr:grpSp>
      <xdr:nvGrpSpPr>
        <xdr:cNvPr id="148" name="Group 933"/>
        <xdr:cNvGrpSpPr>
          <a:grpSpLocks noChangeAspect="1"/>
        </xdr:cNvGrpSpPr>
      </xdr:nvGrpSpPr>
      <xdr:grpSpPr>
        <a:xfrm>
          <a:off x="295846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9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352425</xdr:colOff>
      <xdr:row>28</xdr:row>
      <xdr:rowOff>219075</xdr:rowOff>
    </xdr:from>
    <xdr:to>
      <xdr:col>58</xdr:col>
      <xdr:colOff>657225</xdr:colOff>
      <xdr:row>30</xdr:row>
      <xdr:rowOff>114300</xdr:rowOff>
    </xdr:to>
    <xdr:grpSp>
      <xdr:nvGrpSpPr>
        <xdr:cNvPr id="151" name="Group 936"/>
        <xdr:cNvGrpSpPr>
          <a:grpSpLocks noChangeAspect="1"/>
        </xdr:cNvGrpSpPr>
      </xdr:nvGrpSpPr>
      <xdr:grpSpPr>
        <a:xfrm>
          <a:off x="4329112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30</xdr:row>
      <xdr:rowOff>219075</xdr:rowOff>
    </xdr:from>
    <xdr:to>
      <xdr:col>62</xdr:col>
      <xdr:colOff>657225</xdr:colOff>
      <xdr:row>32</xdr:row>
      <xdr:rowOff>114300</xdr:rowOff>
    </xdr:to>
    <xdr:grpSp>
      <xdr:nvGrpSpPr>
        <xdr:cNvPr id="154" name="Group 939"/>
        <xdr:cNvGrpSpPr>
          <a:grpSpLocks noChangeAspect="1"/>
        </xdr:cNvGrpSpPr>
      </xdr:nvGrpSpPr>
      <xdr:grpSpPr>
        <a:xfrm>
          <a:off x="46262925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9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30</xdr:row>
      <xdr:rowOff>219075</xdr:rowOff>
    </xdr:from>
    <xdr:to>
      <xdr:col>54</xdr:col>
      <xdr:colOff>647700</xdr:colOff>
      <xdr:row>32</xdr:row>
      <xdr:rowOff>114300</xdr:rowOff>
    </xdr:to>
    <xdr:grpSp>
      <xdr:nvGrpSpPr>
        <xdr:cNvPr id="157" name="Group 942"/>
        <xdr:cNvGrpSpPr>
          <a:grpSpLocks noChangeAspect="1"/>
        </xdr:cNvGrpSpPr>
      </xdr:nvGrpSpPr>
      <xdr:grpSpPr>
        <a:xfrm>
          <a:off x="403098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9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37</xdr:row>
      <xdr:rowOff>114300</xdr:rowOff>
    </xdr:from>
    <xdr:to>
      <xdr:col>69</xdr:col>
      <xdr:colOff>419100</xdr:colOff>
      <xdr:row>39</xdr:row>
      <xdr:rowOff>28575</xdr:rowOff>
    </xdr:to>
    <xdr:grpSp>
      <xdr:nvGrpSpPr>
        <xdr:cNvPr id="160" name="Group 955"/>
        <xdr:cNvGrpSpPr>
          <a:grpSpLocks/>
        </xdr:cNvGrpSpPr>
      </xdr:nvGrpSpPr>
      <xdr:grpSpPr>
        <a:xfrm>
          <a:off x="51444525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9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38</xdr:row>
      <xdr:rowOff>47625</xdr:rowOff>
    </xdr:from>
    <xdr:to>
      <xdr:col>70</xdr:col>
      <xdr:colOff>657225</xdr:colOff>
      <xdr:row>38</xdr:row>
      <xdr:rowOff>171450</xdr:rowOff>
    </xdr:to>
    <xdr:sp>
      <xdr:nvSpPr>
        <xdr:cNvPr id="163" name="kreslení 427"/>
        <xdr:cNvSpPr>
          <a:spLocks/>
        </xdr:cNvSpPr>
      </xdr:nvSpPr>
      <xdr:spPr>
        <a:xfrm>
          <a:off x="52158900" y="9334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0</xdr:rowOff>
    </xdr:from>
    <xdr:to>
      <xdr:col>54</xdr:col>
      <xdr:colOff>476250</xdr:colOff>
      <xdr:row>22</xdr:row>
      <xdr:rowOff>114300</xdr:rowOff>
    </xdr:to>
    <xdr:sp>
      <xdr:nvSpPr>
        <xdr:cNvPr id="164" name="Line 1005"/>
        <xdr:cNvSpPr>
          <a:spLocks/>
        </xdr:cNvSpPr>
      </xdr:nvSpPr>
      <xdr:spPr>
        <a:xfrm flipH="1" flipV="1">
          <a:off x="39700200" y="5629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114300</xdr:rowOff>
    </xdr:from>
    <xdr:to>
      <xdr:col>63</xdr:col>
      <xdr:colOff>247650</xdr:colOff>
      <xdr:row>28</xdr:row>
      <xdr:rowOff>0</xdr:rowOff>
    </xdr:to>
    <xdr:sp>
      <xdr:nvSpPr>
        <xdr:cNvPr id="165" name="Line 1006"/>
        <xdr:cNvSpPr>
          <a:spLocks/>
        </xdr:cNvSpPr>
      </xdr:nvSpPr>
      <xdr:spPr>
        <a:xfrm flipH="1" flipV="1">
          <a:off x="46386750" y="6886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32</xdr:row>
      <xdr:rowOff>114300</xdr:rowOff>
    </xdr:from>
    <xdr:to>
      <xdr:col>55</xdr:col>
      <xdr:colOff>247650</xdr:colOff>
      <xdr:row>32</xdr:row>
      <xdr:rowOff>142875</xdr:rowOff>
    </xdr:to>
    <xdr:sp>
      <xdr:nvSpPr>
        <xdr:cNvPr id="166" name="Line 1007"/>
        <xdr:cNvSpPr>
          <a:spLocks/>
        </xdr:cNvSpPr>
      </xdr:nvSpPr>
      <xdr:spPr>
        <a:xfrm>
          <a:off x="40462200" y="8029575"/>
          <a:ext cx="7239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32</xdr:row>
      <xdr:rowOff>142875</xdr:rowOff>
    </xdr:from>
    <xdr:to>
      <xdr:col>56</xdr:col>
      <xdr:colOff>476250</xdr:colOff>
      <xdr:row>32</xdr:row>
      <xdr:rowOff>209550</xdr:rowOff>
    </xdr:to>
    <xdr:sp>
      <xdr:nvSpPr>
        <xdr:cNvPr id="167" name="Line 1008"/>
        <xdr:cNvSpPr>
          <a:spLocks/>
        </xdr:cNvSpPr>
      </xdr:nvSpPr>
      <xdr:spPr>
        <a:xfrm>
          <a:off x="41186100" y="805815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152400</xdr:colOff>
      <xdr:row>34</xdr:row>
      <xdr:rowOff>9525</xdr:rowOff>
    </xdr:from>
    <xdr:to>
      <xdr:col>19</xdr:col>
      <xdr:colOff>371475</xdr:colOff>
      <xdr:row>36</xdr:row>
      <xdr:rowOff>0</xdr:rowOff>
    </xdr:to>
    <xdr:grpSp>
      <xdr:nvGrpSpPr>
        <xdr:cNvPr id="168" name="Group 1032"/>
        <xdr:cNvGrpSpPr>
          <a:grpSpLocks noChangeAspect="1"/>
        </xdr:cNvGrpSpPr>
      </xdr:nvGrpSpPr>
      <xdr:grpSpPr>
        <a:xfrm>
          <a:off x="1403985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9" name="Line 10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0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0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AutoShape 10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381000</xdr:colOff>
      <xdr:row>38</xdr:row>
      <xdr:rowOff>9525</xdr:rowOff>
    </xdr:from>
    <xdr:to>
      <xdr:col>40</xdr:col>
      <xdr:colOff>600075</xdr:colOff>
      <xdr:row>40</xdr:row>
      <xdr:rowOff>0</xdr:rowOff>
    </xdr:to>
    <xdr:grpSp>
      <xdr:nvGrpSpPr>
        <xdr:cNvPr id="173" name="Group 1039"/>
        <xdr:cNvGrpSpPr>
          <a:grpSpLocks noChangeAspect="1"/>
        </xdr:cNvGrpSpPr>
      </xdr:nvGrpSpPr>
      <xdr:grpSpPr>
        <a:xfrm>
          <a:off x="29641800" y="9296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4" name="Line 104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104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04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AutoShape 104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178" name="Group 1049"/>
        <xdr:cNvGrpSpPr>
          <a:grpSpLocks noChangeAspect="1"/>
        </xdr:cNvGrpSpPr>
      </xdr:nvGrpSpPr>
      <xdr:grpSpPr>
        <a:xfrm>
          <a:off x="2057400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9" name="Line 10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0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0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0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0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190500</xdr:colOff>
      <xdr:row>24</xdr:row>
      <xdr:rowOff>57150</xdr:rowOff>
    </xdr:from>
    <xdr:to>
      <xdr:col>30</xdr:col>
      <xdr:colOff>885825</xdr:colOff>
      <xdr:row>24</xdr:row>
      <xdr:rowOff>171450</xdr:rowOff>
    </xdr:to>
    <xdr:grpSp>
      <xdr:nvGrpSpPr>
        <xdr:cNvPr id="186" name="Group 1057"/>
        <xdr:cNvGrpSpPr>
          <a:grpSpLocks noChangeAspect="1"/>
        </xdr:cNvGrpSpPr>
      </xdr:nvGrpSpPr>
      <xdr:grpSpPr>
        <a:xfrm>
          <a:off x="220218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7" name="Line 10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0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133350</xdr:colOff>
      <xdr:row>27</xdr:row>
      <xdr:rowOff>57150</xdr:rowOff>
    </xdr:from>
    <xdr:to>
      <xdr:col>30</xdr:col>
      <xdr:colOff>828675</xdr:colOff>
      <xdr:row>27</xdr:row>
      <xdr:rowOff>171450</xdr:rowOff>
    </xdr:to>
    <xdr:grpSp>
      <xdr:nvGrpSpPr>
        <xdr:cNvPr id="193" name="Group 1064"/>
        <xdr:cNvGrpSpPr>
          <a:grpSpLocks noChangeAspect="1"/>
        </xdr:cNvGrpSpPr>
      </xdr:nvGrpSpPr>
      <xdr:grpSpPr>
        <a:xfrm>
          <a:off x="219646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4" name="Line 106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06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06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6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6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07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31</xdr:row>
      <xdr:rowOff>57150</xdr:rowOff>
    </xdr:from>
    <xdr:to>
      <xdr:col>30</xdr:col>
      <xdr:colOff>923925</xdr:colOff>
      <xdr:row>31</xdr:row>
      <xdr:rowOff>171450</xdr:rowOff>
    </xdr:to>
    <xdr:grpSp>
      <xdr:nvGrpSpPr>
        <xdr:cNvPr id="200" name="Group 1077"/>
        <xdr:cNvGrpSpPr>
          <a:grpSpLocks noChangeAspect="1"/>
        </xdr:cNvGrpSpPr>
      </xdr:nvGrpSpPr>
      <xdr:grpSpPr>
        <a:xfrm>
          <a:off x="2218372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1" name="Line 107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7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8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8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08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33</xdr:row>
      <xdr:rowOff>57150</xdr:rowOff>
    </xdr:from>
    <xdr:to>
      <xdr:col>18</xdr:col>
      <xdr:colOff>142875</xdr:colOff>
      <xdr:row>33</xdr:row>
      <xdr:rowOff>171450</xdr:rowOff>
    </xdr:to>
    <xdr:grpSp>
      <xdr:nvGrpSpPr>
        <xdr:cNvPr id="206" name="Group 1083"/>
        <xdr:cNvGrpSpPr>
          <a:grpSpLocks noChangeAspect="1"/>
        </xdr:cNvGrpSpPr>
      </xdr:nvGrpSpPr>
      <xdr:grpSpPr>
        <a:xfrm>
          <a:off x="12620625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7" name="Line 10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0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0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361950</xdr:colOff>
      <xdr:row>38</xdr:row>
      <xdr:rowOff>57150</xdr:rowOff>
    </xdr:from>
    <xdr:to>
      <xdr:col>60</xdr:col>
      <xdr:colOff>800100</xdr:colOff>
      <xdr:row>38</xdr:row>
      <xdr:rowOff>171450</xdr:rowOff>
    </xdr:to>
    <xdr:grpSp>
      <xdr:nvGrpSpPr>
        <xdr:cNvPr id="211" name="Group 1088"/>
        <xdr:cNvGrpSpPr>
          <a:grpSpLocks noChangeAspect="1"/>
        </xdr:cNvGrpSpPr>
      </xdr:nvGrpSpPr>
      <xdr:grpSpPr>
        <a:xfrm>
          <a:off x="44786550" y="9344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2" name="Line 10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0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0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0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190500</xdr:colOff>
      <xdr:row>30</xdr:row>
      <xdr:rowOff>57150</xdr:rowOff>
    </xdr:from>
    <xdr:to>
      <xdr:col>62</xdr:col>
      <xdr:colOff>628650</xdr:colOff>
      <xdr:row>30</xdr:row>
      <xdr:rowOff>171450</xdr:rowOff>
    </xdr:to>
    <xdr:grpSp>
      <xdr:nvGrpSpPr>
        <xdr:cNvPr id="216" name="Group 1093"/>
        <xdr:cNvGrpSpPr>
          <a:grpSpLocks noChangeAspect="1"/>
        </xdr:cNvGrpSpPr>
      </xdr:nvGrpSpPr>
      <xdr:grpSpPr>
        <a:xfrm>
          <a:off x="46101000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7" name="Line 10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0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0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0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504825</xdr:colOff>
      <xdr:row>36</xdr:row>
      <xdr:rowOff>57150</xdr:rowOff>
    </xdr:from>
    <xdr:to>
      <xdr:col>70</xdr:col>
      <xdr:colOff>942975</xdr:colOff>
      <xdr:row>36</xdr:row>
      <xdr:rowOff>171450</xdr:rowOff>
    </xdr:to>
    <xdr:grpSp>
      <xdr:nvGrpSpPr>
        <xdr:cNvPr id="221" name="Group 1098"/>
        <xdr:cNvGrpSpPr>
          <a:grpSpLocks noChangeAspect="1"/>
        </xdr:cNvGrpSpPr>
      </xdr:nvGrpSpPr>
      <xdr:grpSpPr>
        <a:xfrm>
          <a:off x="52358925" y="8886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2" name="Line 10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1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1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1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226" name="Group 1103"/>
        <xdr:cNvGrpSpPr>
          <a:grpSpLocks noChangeAspect="1"/>
        </xdr:cNvGrpSpPr>
      </xdr:nvGrpSpPr>
      <xdr:grpSpPr>
        <a:xfrm>
          <a:off x="62855475" y="7743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7" name="Line 11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1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1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1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1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1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1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28</xdr:row>
      <xdr:rowOff>85725</xdr:rowOff>
    </xdr:from>
    <xdr:to>
      <xdr:col>53</xdr:col>
      <xdr:colOff>95250</xdr:colOff>
      <xdr:row>28</xdr:row>
      <xdr:rowOff>200025</xdr:rowOff>
    </xdr:to>
    <xdr:grpSp>
      <xdr:nvGrpSpPr>
        <xdr:cNvPr id="234" name="Group 1111"/>
        <xdr:cNvGrpSpPr>
          <a:grpSpLocks noChangeAspect="1"/>
        </xdr:cNvGrpSpPr>
      </xdr:nvGrpSpPr>
      <xdr:grpSpPr>
        <a:xfrm>
          <a:off x="38852475" y="7086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5" name="Line 111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11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11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11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11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11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247650</xdr:colOff>
      <xdr:row>25</xdr:row>
      <xdr:rowOff>85725</xdr:rowOff>
    </xdr:from>
    <xdr:to>
      <xdr:col>52</xdr:col>
      <xdr:colOff>438150</xdr:colOff>
      <xdr:row>25</xdr:row>
      <xdr:rowOff>200025</xdr:rowOff>
    </xdr:to>
    <xdr:grpSp>
      <xdr:nvGrpSpPr>
        <xdr:cNvPr id="241" name="Group 1118"/>
        <xdr:cNvGrpSpPr>
          <a:grpSpLocks noChangeAspect="1"/>
        </xdr:cNvGrpSpPr>
      </xdr:nvGrpSpPr>
      <xdr:grpSpPr>
        <a:xfrm>
          <a:off x="38214300" y="64008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42" name="Line 11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1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1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1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1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1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381000</xdr:colOff>
      <xdr:row>33</xdr:row>
      <xdr:rowOff>57150</xdr:rowOff>
    </xdr:from>
    <xdr:to>
      <xdr:col>54</xdr:col>
      <xdr:colOff>952500</xdr:colOff>
      <xdr:row>33</xdr:row>
      <xdr:rowOff>171450</xdr:rowOff>
    </xdr:to>
    <xdr:grpSp>
      <xdr:nvGrpSpPr>
        <xdr:cNvPr id="248" name="Group 1125"/>
        <xdr:cNvGrpSpPr>
          <a:grpSpLocks noChangeAspect="1"/>
        </xdr:cNvGrpSpPr>
      </xdr:nvGrpSpPr>
      <xdr:grpSpPr>
        <a:xfrm>
          <a:off x="40347900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9" name="Line 11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1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1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1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1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37</xdr:row>
      <xdr:rowOff>0</xdr:rowOff>
    </xdr:from>
    <xdr:to>
      <xdr:col>50</xdr:col>
      <xdr:colOff>0</xdr:colOff>
      <xdr:row>39</xdr:row>
      <xdr:rowOff>0</xdr:rowOff>
    </xdr:to>
    <xdr:sp>
      <xdr:nvSpPr>
        <xdr:cNvPr id="254" name="Text Box 240" descr="Světlý šikmo nahoru"/>
        <xdr:cNvSpPr txBox="1">
          <a:spLocks noChangeArrowheads="1"/>
        </xdr:cNvSpPr>
      </xdr:nvSpPr>
      <xdr:spPr>
        <a:xfrm>
          <a:off x="35509200" y="9058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5" customWidth="1"/>
    <col min="2" max="2" width="10.75390625" style="192" customWidth="1"/>
    <col min="3" max="8" width="11.75390625" style="116" customWidth="1"/>
    <col min="9" max="11" width="9.75390625" style="116" customWidth="1"/>
    <col min="12" max="17" width="11.75390625" style="116" customWidth="1"/>
    <col min="18" max="18" width="10.75390625" style="116" customWidth="1"/>
    <col min="19" max="19" width="4.75390625" style="115" customWidth="1"/>
    <col min="20" max="20" width="1.75390625" style="115" customWidth="1"/>
    <col min="21" max="16384" width="9.125" style="116" customWidth="1"/>
  </cols>
  <sheetData>
    <row r="1" spans="1:20" s="114" customFormat="1" ht="9.75" customHeight="1">
      <c r="A1" s="111"/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S1" s="111"/>
      <c r="T1" s="111"/>
    </row>
    <row r="2" spans="2:18" ht="36" customHeight="1">
      <c r="B2" s="116"/>
      <c r="D2" s="117"/>
      <c r="E2" s="117"/>
      <c r="F2" s="117"/>
      <c r="G2" s="117"/>
      <c r="H2" s="117"/>
      <c r="I2" s="117"/>
      <c r="J2" s="117"/>
      <c r="K2" s="117"/>
      <c r="L2" s="117"/>
      <c r="R2" s="118"/>
    </row>
    <row r="3" spans="2:12" s="115" customFormat="1" ht="21" customHeight="1">
      <c r="B3" s="119"/>
      <c r="C3" s="119"/>
      <c r="D3" s="119"/>
      <c r="J3" s="120"/>
      <c r="K3" s="119"/>
      <c r="L3" s="119"/>
    </row>
    <row r="4" spans="1:22" s="127" customFormat="1" ht="24.75" customHeight="1">
      <c r="A4" s="121"/>
      <c r="B4" s="125" t="s">
        <v>38</v>
      </c>
      <c r="C4" s="216">
        <v>707</v>
      </c>
      <c r="D4" s="123"/>
      <c r="E4" s="121"/>
      <c r="F4" s="121"/>
      <c r="G4" s="121"/>
      <c r="H4" s="121"/>
      <c r="I4" s="122"/>
      <c r="J4" s="105" t="s">
        <v>90</v>
      </c>
      <c r="K4" s="122"/>
      <c r="L4" s="123"/>
      <c r="M4" s="122"/>
      <c r="N4" s="122"/>
      <c r="O4" s="122"/>
      <c r="P4" s="122"/>
      <c r="Q4" s="124" t="s">
        <v>39</v>
      </c>
      <c r="R4" s="125">
        <v>759928</v>
      </c>
      <c r="S4" s="122"/>
      <c r="T4" s="122"/>
      <c r="U4" s="126"/>
      <c r="V4" s="126"/>
    </row>
    <row r="5" spans="2:22" s="128" customFormat="1" ht="21" customHeight="1" thickBot="1">
      <c r="B5" s="129"/>
      <c r="C5" s="130"/>
      <c r="D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36" customFormat="1" ht="24.75" customHeight="1">
      <c r="A6" s="131"/>
      <c r="B6" s="132"/>
      <c r="C6" s="133"/>
      <c r="D6" s="132"/>
      <c r="E6" s="134"/>
      <c r="F6" s="134"/>
      <c r="G6" s="134"/>
      <c r="H6" s="134"/>
      <c r="I6" s="134"/>
      <c r="J6" s="132"/>
      <c r="K6" s="132"/>
      <c r="L6" s="132"/>
      <c r="M6" s="132"/>
      <c r="N6" s="132"/>
      <c r="O6" s="132"/>
      <c r="P6" s="132"/>
      <c r="Q6" s="132"/>
      <c r="R6" s="132"/>
      <c r="S6" s="135"/>
      <c r="T6" s="120"/>
      <c r="U6" s="120"/>
      <c r="V6" s="120"/>
    </row>
    <row r="7" spans="1:21" ht="21" customHeight="1">
      <c r="A7" s="137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  <c r="S7" s="141"/>
      <c r="T7" s="119"/>
      <c r="U7" s="117"/>
    </row>
    <row r="8" spans="1:21" ht="25.5" customHeight="1">
      <c r="A8" s="137"/>
      <c r="B8" s="142"/>
      <c r="C8" s="143" t="s">
        <v>9</v>
      </c>
      <c r="D8" s="144"/>
      <c r="E8" s="144"/>
      <c r="F8" s="144"/>
      <c r="G8" s="144"/>
      <c r="H8" s="145"/>
      <c r="I8" s="145"/>
      <c r="J8" s="59" t="s">
        <v>77</v>
      </c>
      <c r="K8" s="145"/>
      <c r="L8" s="145"/>
      <c r="M8" s="144"/>
      <c r="N8" s="144"/>
      <c r="O8" s="144"/>
      <c r="P8" s="144"/>
      <c r="Q8" s="144"/>
      <c r="R8" s="146"/>
      <c r="S8" s="141"/>
      <c r="T8" s="119"/>
      <c r="U8" s="117"/>
    </row>
    <row r="9" spans="1:21" ht="25.5" customHeight="1">
      <c r="A9" s="137"/>
      <c r="B9" s="142"/>
      <c r="C9" s="37" t="s">
        <v>10</v>
      </c>
      <c r="D9" s="144"/>
      <c r="E9" s="144"/>
      <c r="F9" s="144"/>
      <c r="G9" s="144"/>
      <c r="H9" s="217"/>
      <c r="I9" s="144"/>
      <c r="J9" s="147" t="s">
        <v>82</v>
      </c>
      <c r="K9" s="144"/>
      <c r="M9" s="144"/>
      <c r="N9" s="144"/>
      <c r="O9" s="144"/>
      <c r="P9" s="323" t="s">
        <v>62</v>
      </c>
      <c r="Q9" s="323"/>
      <c r="R9" s="148"/>
      <c r="S9" s="141"/>
      <c r="T9" s="119"/>
      <c r="U9" s="117"/>
    </row>
    <row r="10" spans="1:21" ht="25.5" customHeight="1">
      <c r="A10" s="137"/>
      <c r="B10" s="142"/>
      <c r="C10" s="37" t="s">
        <v>11</v>
      </c>
      <c r="D10" s="144"/>
      <c r="E10" s="144"/>
      <c r="F10" s="144"/>
      <c r="G10" s="144"/>
      <c r="H10" s="217"/>
      <c r="I10" s="144"/>
      <c r="J10" s="147" t="s">
        <v>83</v>
      </c>
      <c r="K10" s="144"/>
      <c r="M10" s="144"/>
      <c r="N10" s="144"/>
      <c r="O10" s="144"/>
      <c r="P10" s="144"/>
      <c r="Q10" s="144"/>
      <c r="R10" s="146"/>
      <c r="S10" s="141"/>
      <c r="T10" s="119"/>
      <c r="U10" s="117"/>
    </row>
    <row r="11" spans="1:21" ht="21" customHeight="1">
      <c r="A11" s="137"/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1"/>
      <c r="S11" s="141"/>
      <c r="T11" s="119"/>
      <c r="U11" s="117"/>
    </row>
    <row r="12" spans="1:21" ht="21" customHeight="1">
      <c r="A12" s="137"/>
      <c r="B12" s="142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6"/>
      <c r="S12" s="141"/>
      <c r="T12" s="119"/>
      <c r="U12" s="117"/>
    </row>
    <row r="13" spans="1:21" ht="21" customHeight="1">
      <c r="A13" s="137"/>
      <c r="B13" s="142"/>
      <c r="C13" s="71" t="s">
        <v>21</v>
      </c>
      <c r="D13" s="144"/>
      <c r="E13" s="144"/>
      <c r="F13" s="144"/>
      <c r="G13" s="144"/>
      <c r="I13" s="144"/>
      <c r="J13" s="152" t="s">
        <v>63</v>
      </c>
      <c r="M13" s="144"/>
      <c r="N13" s="144"/>
      <c r="O13" s="144"/>
      <c r="P13" s="144"/>
      <c r="Q13" s="144"/>
      <c r="R13" s="146"/>
      <c r="S13" s="141"/>
      <c r="T13" s="119"/>
      <c r="U13" s="117"/>
    </row>
    <row r="14" spans="1:21" ht="21" customHeight="1">
      <c r="A14" s="137"/>
      <c r="B14" s="142"/>
      <c r="C14" s="38" t="s">
        <v>24</v>
      </c>
      <c r="D14" s="144"/>
      <c r="E14" s="144"/>
      <c r="F14" s="144"/>
      <c r="G14" s="144"/>
      <c r="I14" s="144"/>
      <c r="J14" s="108">
        <v>32.05</v>
      </c>
      <c r="M14" s="144"/>
      <c r="N14" s="144"/>
      <c r="O14" s="144"/>
      <c r="P14" s="144"/>
      <c r="Q14" s="144"/>
      <c r="R14" s="146"/>
      <c r="S14" s="141"/>
      <c r="T14" s="119"/>
      <c r="U14" s="117"/>
    </row>
    <row r="15" spans="1:21" ht="21" customHeight="1">
      <c r="A15" s="137"/>
      <c r="B15" s="142"/>
      <c r="C15" s="38" t="s">
        <v>23</v>
      </c>
      <c r="D15" s="144"/>
      <c r="E15" s="144"/>
      <c r="F15" s="144"/>
      <c r="G15" s="144"/>
      <c r="I15" s="144"/>
      <c r="J15" s="218" t="s">
        <v>92</v>
      </c>
      <c r="M15" s="144"/>
      <c r="N15" s="144"/>
      <c r="O15" s="144"/>
      <c r="P15" s="144"/>
      <c r="Q15" s="144"/>
      <c r="R15" s="146"/>
      <c r="S15" s="141"/>
      <c r="T15" s="119"/>
      <c r="U15" s="117"/>
    </row>
    <row r="16" spans="1:21" ht="21" customHeight="1">
      <c r="A16" s="137"/>
      <c r="B16" s="142"/>
      <c r="C16" s="270"/>
      <c r="D16" s="270"/>
      <c r="E16" s="144"/>
      <c r="F16" s="144"/>
      <c r="G16" s="144"/>
      <c r="I16" s="144"/>
      <c r="J16" s="267" t="s">
        <v>93</v>
      </c>
      <c r="M16" s="144"/>
      <c r="N16" s="144"/>
      <c r="O16" s="144"/>
      <c r="P16" s="144"/>
      <c r="Q16" s="144"/>
      <c r="R16" s="146"/>
      <c r="S16" s="141"/>
      <c r="T16" s="119"/>
      <c r="U16" s="117"/>
    </row>
    <row r="17" spans="1:21" ht="21" customHeight="1">
      <c r="A17" s="137"/>
      <c r="B17" s="142"/>
      <c r="C17" s="270"/>
      <c r="D17" s="270"/>
      <c r="E17" s="144"/>
      <c r="F17" s="144"/>
      <c r="G17" s="144"/>
      <c r="I17" s="144"/>
      <c r="J17" s="267" t="s">
        <v>99</v>
      </c>
      <c r="M17" s="144"/>
      <c r="N17" s="144"/>
      <c r="O17" s="144"/>
      <c r="P17" s="144"/>
      <c r="Q17" s="144"/>
      <c r="R17" s="146"/>
      <c r="S17" s="141"/>
      <c r="T17" s="119"/>
      <c r="U17" s="117"/>
    </row>
    <row r="18" spans="1:21" ht="21" customHeight="1">
      <c r="A18" s="137"/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1"/>
      <c r="S18" s="141"/>
      <c r="T18" s="119"/>
      <c r="U18" s="117"/>
    </row>
    <row r="19" spans="1:21" ht="21" customHeight="1">
      <c r="A19" s="137"/>
      <c r="B19" s="142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6"/>
      <c r="S19" s="141"/>
      <c r="T19" s="119"/>
      <c r="U19" s="117"/>
    </row>
    <row r="20" spans="1:21" ht="21" customHeight="1">
      <c r="A20" s="137"/>
      <c r="B20" s="142"/>
      <c r="C20" s="38" t="s">
        <v>40</v>
      </c>
      <c r="D20" s="144"/>
      <c r="E20" s="144"/>
      <c r="F20" s="144"/>
      <c r="G20" s="144"/>
      <c r="H20" s="144"/>
      <c r="J20" s="198" t="s">
        <v>52</v>
      </c>
      <c r="L20" s="144"/>
      <c r="M20" s="153"/>
      <c r="N20" s="153"/>
      <c r="O20" s="144"/>
      <c r="P20" s="323" t="s">
        <v>64</v>
      </c>
      <c r="Q20" s="323"/>
      <c r="R20" s="146"/>
      <c r="S20" s="141"/>
      <c r="T20" s="119"/>
      <c r="U20" s="117"/>
    </row>
    <row r="21" spans="1:21" ht="21" customHeight="1">
      <c r="A21" s="137"/>
      <c r="B21" s="142"/>
      <c r="C21" s="38" t="s">
        <v>41</v>
      </c>
      <c r="D21" s="144"/>
      <c r="E21" s="144"/>
      <c r="F21" s="144"/>
      <c r="G21" s="144"/>
      <c r="H21" s="144"/>
      <c r="J21" s="199" t="s">
        <v>53</v>
      </c>
      <c r="L21" s="144"/>
      <c r="M21" s="153"/>
      <c r="N21" s="153"/>
      <c r="O21" s="144"/>
      <c r="P21" s="323" t="s">
        <v>65</v>
      </c>
      <c r="Q21" s="323"/>
      <c r="R21" s="146"/>
      <c r="S21" s="141"/>
      <c r="T21" s="119"/>
      <c r="U21" s="117"/>
    </row>
    <row r="22" spans="1:21" ht="21" customHeight="1">
      <c r="A22" s="137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6"/>
      <c r="S22" s="141"/>
      <c r="T22" s="119"/>
      <c r="U22" s="117"/>
    </row>
    <row r="23" spans="1:21" ht="24.75" customHeight="1">
      <c r="A23" s="137"/>
      <c r="B23" s="157"/>
      <c r="C23" s="158"/>
      <c r="D23" s="158"/>
      <c r="E23" s="159"/>
      <c r="F23" s="159"/>
      <c r="G23" s="159"/>
      <c r="H23" s="159"/>
      <c r="I23" s="158"/>
      <c r="J23" s="160"/>
      <c r="K23" s="158"/>
      <c r="L23" s="158"/>
      <c r="M23" s="158"/>
      <c r="N23" s="158"/>
      <c r="O23" s="158"/>
      <c r="P23" s="158"/>
      <c r="Q23" s="158"/>
      <c r="R23" s="158"/>
      <c r="S23" s="141"/>
      <c r="T23" s="119"/>
      <c r="U23" s="117"/>
    </row>
    <row r="24" spans="1:19" ht="30" customHeight="1">
      <c r="A24" s="161"/>
      <c r="B24" s="162"/>
      <c r="C24" s="163"/>
      <c r="D24" s="324" t="s">
        <v>42</v>
      </c>
      <c r="E24" s="325"/>
      <c r="F24" s="325"/>
      <c r="G24" s="325"/>
      <c r="H24" s="163"/>
      <c r="I24" s="164"/>
      <c r="J24" s="165"/>
      <c r="K24" s="162"/>
      <c r="L24" s="163"/>
      <c r="M24" s="324" t="s">
        <v>43</v>
      </c>
      <c r="N24" s="324"/>
      <c r="O24" s="324"/>
      <c r="P24" s="324"/>
      <c r="Q24" s="163"/>
      <c r="R24" s="164"/>
      <c r="S24" s="141"/>
    </row>
    <row r="25" spans="1:20" s="170" customFormat="1" ht="21" customHeight="1" thickBot="1">
      <c r="A25" s="166"/>
      <c r="B25" s="167" t="s">
        <v>4</v>
      </c>
      <c r="C25" s="104" t="s">
        <v>13</v>
      </c>
      <c r="D25" s="104" t="s">
        <v>14</v>
      </c>
      <c r="E25" s="168" t="s">
        <v>15</v>
      </c>
      <c r="F25" s="326" t="s">
        <v>16</v>
      </c>
      <c r="G25" s="327"/>
      <c r="H25" s="327"/>
      <c r="I25" s="328"/>
      <c r="J25" s="165"/>
      <c r="K25" s="167" t="s">
        <v>4</v>
      </c>
      <c r="L25" s="104" t="s">
        <v>13</v>
      </c>
      <c r="M25" s="104" t="s">
        <v>14</v>
      </c>
      <c r="N25" s="168" t="s">
        <v>15</v>
      </c>
      <c r="O25" s="326" t="s">
        <v>16</v>
      </c>
      <c r="P25" s="327"/>
      <c r="Q25" s="327"/>
      <c r="R25" s="328"/>
      <c r="S25" s="169"/>
      <c r="T25" s="115"/>
    </row>
    <row r="26" spans="1:20" s="127" customFormat="1" ht="21" customHeight="1" thickTop="1">
      <c r="A26" s="161"/>
      <c r="B26" s="171"/>
      <c r="C26" s="172"/>
      <c r="D26" s="173"/>
      <c r="E26" s="174"/>
      <c r="F26" s="175"/>
      <c r="G26" s="176"/>
      <c r="H26" s="176"/>
      <c r="I26" s="177"/>
      <c r="J26" s="165"/>
      <c r="K26" s="171"/>
      <c r="L26" s="172"/>
      <c r="M26" s="173"/>
      <c r="N26" s="174"/>
      <c r="O26" s="175"/>
      <c r="P26" s="176"/>
      <c r="Q26" s="176"/>
      <c r="R26" s="177"/>
      <c r="S26" s="141"/>
      <c r="T26" s="115"/>
    </row>
    <row r="27" spans="1:20" s="127" customFormat="1" ht="21" customHeight="1">
      <c r="A27" s="161"/>
      <c r="B27" s="178">
        <v>1</v>
      </c>
      <c r="C27" s="271">
        <v>32.174</v>
      </c>
      <c r="D27" s="271">
        <v>31.948</v>
      </c>
      <c r="E27" s="272">
        <f>(C27-D27)*1000</f>
        <v>225.9999999999991</v>
      </c>
      <c r="F27" s="320" t="s">
        <v>36</v>
      </c>
      <c r="G27" s="321"/>
      <c r="H27" s="321"/>
      <c r="I27" s="322"/>
      <c r="J27" s="165"/>
      <c r="K27" s="171"/>
      <c r="L27" s="179"/>
      <c r="M27" s="180"/>
      <c r="N27" s="181"/>
      <c r="O27" s="175"/>
      <c r="P27" s="176"/>
      <c r="Q27" s="176"/>
      <c r="R27" s="177"/>
      <c r="S27" s="141"/>
      <c r="T27" s="115"/>
    </row>
    <row r="28" spans="1:20" s="127" customFormat="1" ht="21" customHeight="1">
      <c r="A28" s="161"/>
      <c r="B28" s="171"/>
      <c r="C28" s="179"/>
      <c r="D28" s="180"/>
      <c r="E28" s="174"/>
      <c r="F28" s="175"/>
      <c r="G28" s="176"/>
      <c r="H28" s="176"/>
      <c r="I28" s="177"/>
      <c r="J28" s="165"/>
      <c r="K28" s="178" t="s">
        <v>67</v>
      </c>
      <c r="L28" s="273">
        <v>32.144</v>
      </c>
      <c r="M28" s="273">
        <v>32.019</v>
      </c>
      <c r="N28" s="274">
        <f>(L28-M28)*1000</f>
        <v>125</v>
      </c>
      <c r="O28" s="311" t="s">
        <v>78</v>
      </c>
      <c r="P28" s="312"/>
      <c r="Q28" s="312"/>
      <c r="R28" s="313"/>
      <c r="S28" s="141"/>
      <c r="T28" s="115"/>
    </row>
    <row r="29" spans="1:20" s="127" customFormat="1" ht="21" customHeight="1">
      <c r="A29" s="161"/>
      <c r="B29" s="178">
        <v>3</v>
      </c>
      <c r="C29" s="271">
        <v>32.174</v>
      </c>
      <c r="D29" s="271">
        <v>31.97</v>
      </c>
      <c r="E29" s="272">
        <f>(C29-D29)*1000</f>
        <v>204.00000000000063</v>
      </c>
      <c r="F29" s="317" t="s">
        <v>66</v>
      </c>
      <c r="G29" s="318"/>
      <c r="H29" s="318"/>
      <c r="I29" s="319"/>
      <c r="J29" s="165"/>
      <c r="K29" s="171"/>
      <c r="L29" s="179"/>
      <c r="M29" s="180"/>
      <c r="N29" s="181"/>
      <c r="O29" s="175"/>
      <c r="P29" s="176"/>
      <c r="Q29" s="176"/>
      <c r="R29" s="177"/>
      <c r="S29" s="141"/>
      <c r="T29" s="115"/>
    </row>
    <row r="30" spans="1:20" s="127" customFormat="1" ht="21" customHeight="1">
      <c r="A30" s="161"/>
      <c r="B30" s="171"/>
      <c r="C30" s="179"/>
      <c r="D30" s="180"/>
      <c r="E30" s="174"/>
      <c r="F30" s="175"/>
      <c r="G30" s="176"/>
      <c r="H30" s="176"/>
      <c r="I30" s="177"/>
      <c r="J30" s="165"/>
      <c r="K30" s="171"/>
      <c r="L30" s="179"/>
      <c r="M30" s="180"/>
      <c r="N30" s="181"/>
      <c r="O30" s="314" t="s">
        <v>81</v>
      </c>
      <c r="P30" s="315"/>
      <c r="Q30" s="315"/>
      <c r="R30" s="316"/>
      <c r="S30" s="141"/>
      <c r="T30" s="115"/>
    </row>
    <row r="31" spans="1:20" s="127" customFormat="1" ht="21" customHeight="1">
      <c r="A31" s="161"/>
      <c r="B31" s="178">
        <v>5</v>
      </c>
      <c r="C31" s="271">
        <v>32.187</v>
      </c>
      <c r="D31" s="271">
        <v>31.987</v>
      </c>
      <c r="E31" s="272">
        <f>(C31-D31)*1000</f>
        <v>199.9999999999993</v>
      </c>
      <c r="F31" s="317" t="s">
        <v>66</v>
      </c>
      <c r="G31" s="318"/>
      <c r="H31" s="318"/>
      <c r="I31" s="319"/>
      <c r="J31" s="165"/>
      <c r="K31" s="171"/>
      <c r="L31" s="179"/>
      <c r="M31" s="180"/>
      <c r="N31" s="181"/>
      <c r="O31" s="175"/>
      <c r="P31" s="176"/>
      <c r="Q31" s="176"/>
      <c r="R31" s="177"/>
      <c r="S31" s="141"/>
      <c r="T31" s="115"/>
    </row>
    <row r="32" spans="1:20" s="121" customFormat="1" ht="21" customHeight="1">
      <c r="A32" s="161"/>
      <c r="B32" s="182"/>
      <c r="C32" s="183"/>
      <c r="D32" s="184"/>
      <c r="E32" s="185"/>
      <c r="F32" s="186"/>
      <c r="G32" s="187"/>
      <c r="H32" s="187"/>
      <c r="I32" s="188"/>
      <c r="J32" s="165"/>
      <c r="K32" s="182"/>
      <c r="L32" s="183"/>
      <c r="M32" s="184"/>
      <c r="N32" s="185"/>
      <c r="O32" s="186"/>
      <c r="P32" s="187"/>
      <c r="Q32" s="187"/>
      <c r="R32" s="188"/>
      <c r="S32" s="141"/>
      <c r="T32" s="115"/>
    </row>
    <row r="33" spans="1:21" ht="24.75" customHeight="1" thickBot="1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1"/>
      <c r="U33" s="266"/>
    </row>
    <row r="34" ht="12.75">
      <c r="U34" s="266"/>
    </row>
    <row r="35" ht="12.75">
      <c r="U35" s="266"/>
    </row>
    <row r="36" ht="12.75">
      <c r="U36" s="266"/>
    </row>
    <row r="37" ht="12.75">
      <c r="U37" s="266"/>
    </row>
  </sheetData>
  <sheetProtection password="E9A7" sheet="1" objects="1" scenarios="1"/>
  <mergeCells count="12">
    <mergeCell ref="P20:Q20"/>
    <mergeCell ref="P21:Q21"/>
    <mergeCell ref="O28:R28"/>
    <mergeCell ref="O30:R30"/>
    <mergeCell ref="F29:I29"/>
    <mergeCell ref="F27:I27"/>
    <mergeCell ref="F31:I31"/>
    <mergeCell ref="P9:Q9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69"/>
      <c r="AE1" s="7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69"/>
      <c r="BH1" s="7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329" t="s">
        <v>46</v>
      </c>
      <c r="C2" s="330"/>
      <c r="D2" s="330"/>
      <c r="E2" s="330"/>
      <c r="F2" s="330"/>
      <c r="G2" s="330"/>
      <c r="H2" s="330"/>
      <c r="I2" s="330"/>
      <c r="J2" s="330"/>
      <c r="K2" s="330"/>
      <c r="L2" s="331"/>
      <c r="R2" s="66"/>
      <c r="S2" s="67"/>
      <c r="T2" s="67"/>
      <c r="U2" s="67"/>
      <c r="V2" s="332" t="s">
        <v>25</v>
      </c>
      <c r="W2" s="332"/>
      <c r="X2" s="332"/>
      <c r="Y2" s="332"/>
      <c r="Z2" s="67"/>
      <c r="AA2" s="67"/>
      <c r="AB2" s="67"/>
      <c r="AC2" s="68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20"/>
      <c r="BJ2" s="66"/>
      <c r="BK2" s="67"/>
      <c r="BL2" s="67"/>
      <c r="BM2" s="67"/>
      <c r="BN2" s="332" t="s">
        <v>25</v>
      </c>
      <c r="BO2" s="332"/>
      <c r="BP2" s="332"/>
      <c r="BQ2" s="332"/>
      <c r="BR2" s="67"/>
      <c r="BS2" s="67"/>
      <c r="BT2" s="67"/>
      <c r="BU2" s="68"/>
      <c r="BY2" s="20"/>
      <c r="BZ2" s="329" t="s">
        <v>47</v>
      </c>
      <c r="CA2" s="330"/>
      <c r="CB2" s="330"/>
      <c r="CC2" s="330"/>
      <c r="CD2" s="330"/>
      <c r="CE2" s="330"/>
      <c r="CF2" s="330"/>
      <c r="CG2" s="330"/>
      <c r="CH2" s="330"/>
      <c r="CI2" s="330"/>
      <c r="CJ2" s="331"/>
    </row>
    <row r="3" spans="18:77" ht="21" customHeight="1" thickBot="1" thickTop="1">
      <c r="R3" s="342" t="s">
        <v>0</v>
      </c>
      <c r="S3" s="339"/>
      <c r="T3" s="58"/>
      <c r="U3" s="57"/>
      <c r="V3" s="343" t="s">
        <v>71</v>
      </c>
      <c r="W3" s="344"/>
      <c r="X3" s="344"/>
      <c r="Y3" s="345"/>
      <c r="Z3" s="74"/>
      <c r="AA3" s="75"/>
      <c r="AB3" s="340" t="s">
        <v>1</v>
      </c>
      <c r="AC3" s="341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52"/>
      <c r="BA3" s="52"/>
      <c r="BB3" s="20"/>
      <c r="BC3" s="20"/>
      <c r="BD3" s="20"/>
      <c r="BE3" s="20"/>
      <c r="BF3" s="20"/>
      <c r="BG3" s="20"/>
      <c r="BJ3" s="333" t="s">
        <v>1</v>
      </c>
      <c r="BK3" s="334"/>
      <c r="BL3" s="84"/>
      <c r="BM3" s="227"/>
      <c r="BN3" s="338" t="s">
        <v>71</v>
      </c>
      <c r="BO3" s="338"/>
      <c r="BP3" s="338"/>
      <c r="BQ3" s="339"/>
      <c r="BR3" s="84"/>
      <c r="BS3" s="85"/>
      <c r="BT3" s="336" t="s">
        <v>0</v>
      </c>
      <c r="BU3" s="337"/>
      <c r="BY3" s="20"/>
    </row>
    <row r="4" spans="2:89" ht="23.25" customHeight="1" thickTop="1">
      <c r="B4" s="48"/>
      <c r="C4" s="49"/>
      <c r="D4" s="49"/>
      <c r="E4" s="49"/>
      <c r="F4" s="49"/>
      <c r="G4" s="49"/>
      <c r="H4" s="49"/>
      <c r="I4" s="49"/>
      <c r="J4" s="50"/>
      <c r="K4" s="49"/>
      <c r="L4" s="51"/>
      <c r="R4" s="2"/>
      <c r="S4" s="3"/>
      <c r="T4" s="4"/>
      <c r="U4" s="5"/>
      <c r="V4" s="335" t="s">
        <v>76</v>
      </c>
      <c r="W4" s="335"/>
      <c r="X4" s="335"/>
      <c r="Y4" s="335"/>
      <c r="Z4" s="4"/>
      <c r="AA4" s="5"/>
      <c r="AB4" s="7"/>
      <c r="AC4" s="8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S4" s="105" t="s">
        <v>90</v>
      </c>
      <c r="AU4" s="52"/>
      <c r="AV4" s="52"/>
      <c r="AW4" s="52"/>
      <c r="AX4" s="52"/>
      <c r="AY4" s="52"/>
      <c r="AZ4" s="52"/>
      <c r="BA4" s="52"/>
      <c r="BB4" s="20"/>
      <c r="BC4" s="20"/>
      <c r="BD4" s="20"/>
      <c r="BE4" s="20"/>
      <c r="BF4" s="20"/>
      <c r="BG4" s="20"/>
      <c r="BJ4" s="9"/>
      <c r="BK4" s="7"/>
      <c r="BL4" s="4"/>
      <c r="BM4" s="5"/>
      <c r="BN4" s="335" t="s">
        <v>76</v>
      </c>
      <c r="BO4" s="335"/>
      <c r="BP4" s="335"/>
      <c r="BQ4" s="335"/>
      <c r="BR4" s="6"/>
      <c r="BS4" s="6"/>
      <c r="BT4" s="10"/>
      <c r="BU4" s="8"/>
      <c r="BY4" s="20"/>
      <c r="BZ4" s="48"/>
      <c r="CA4" s="49"/>
      <c r="CB4" s="49"/>
      <c r="CC4" s="49"/>
      <c r="CD4" s="49"/>
      <c r="CE4" s="49"/>
      <c r="CF4" s="49"/>
      <c r="CG4" s="49"/>
      <c r="CH4" s="50"/>
      <c r="CI4" s="49"/>
      <c r="CJ4" s="51"/>
      <c r="CK4" s="11"/>
    </row>
    <row r="5" spans="2:88" ht="22.5" customHeight="1">
      <c r="B5" s="40"/>
      <c r="C5" s="41" t="s">
        <v>12</v>
      </c>
      <c r="D5" s="52"/>
      <c r="E5" s="43"/>
      <c r="F5" s="43"/>
      <c r="G5" s="44" t="s">
        <v>49</v>
      </c>
      <c r="H5" s="43"/>
      <c r="I5" s="43"/>
      <c r="J5" s="39"/>
      <c r="L5" s="46"/>
      <c r="R5" s="278"/>
      <c r="S5" s="279"/>
      <c r="T5" s="22"/>
      <c r="U5" s="280"/>
      <c r="V5" s="281"/>
      <c r="W5" s="282"/>
      <c r="X5" s="223"/>
      <c r="Y5" s="282"/>
      <c r="Z5" s="209"/>
      <c r="AA5" s="210"/>
      <c r="AB5" s="283"/>
      <c r="AC5" s="284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U5" s="52"/>
      <c r="AV5" s="52"/>
      <c r="AW5" s="52"/>
      <c r="AX5" s="52"/>
      <c r="AY5" s="52"/>
      <c r="AZ5" s="52"/>
      <c r="BA5" s="52"/>
      <c r="BB5" s="20"/>
      <c r="BC5" s="20"/>
      <c r="BD5" s="20"/>
      <c r="BE5" s="20"/>
      <c r="BF5" s="20"/>
      <c r="BG5" s="20"/>
      <c r="BJ5" s="299"/>
      <c r="BK5" s="300"/>
      <c r="BL5" s="14"/>
      <c r="BM5" s="210"/>
      <c r="BN5" s="223"/>
      <c r="BO5" s="282"/>
      <c r="BP5" s="223"/>
      <c r="BQ5" s="301"/>
      <c r="BR5" s="223"/>
      <c r="BS5" s="301"/>
      <c r="BT5" s="302"/>
      <c r="BU5" s="303"/>
      <c r="BY5" s="20"/>
      <c r="BZ5" s="40"/>
      <c r="CA5" s="41" t="s">
        <v>12</v>
      </c>
      <c r="CB5" s="52"/>
      <c r="CC5" s="43"/>
      <c r="CD5" s="43"/>
      <c r="CE5" s="44" t="s">
        <v>49</v>
      </c>
      <c r="CF5" s="43"/>
      <c r="CG5" s="43"/>
      <c r="CH5" s="39"/>
      <c r="CJ5" s="46"/>
    </row>
    <row r="6" spans="2:88" ht="21" customHeight="1">
      <c r="B6" s="40"/>
      <c r="C6" s="41" t="s">
        <v>10</v>
      </c>
      <c r="D6" s="52"/>
      <c r="E6" s="43"/>
      <c r="F6" s="43"/>
      <c r="G6" s="45" t="s">
        <v>50</v>
      </c>
      <c r="H6" s="43"/>
      <c r="I6" s="43"/>
      <c r="J6" s="39"/>
      <c r="K6" s="91" t="s">
        <v>51</v>
      </c>
      <c r="L6" s="46"/>
      <c r="R6" s="285" t="s">
        <v>32</v>
      </c>
      <c r="S6" s="221">
        <v>33.67</v>
      </c>
      <c r="T6" s="22"/>
      <c r="U6" s="286"/>
      <c r="V6" s="287"/>
      <c r="W6" s="288"/>
      <c r="X6" s="220" t="s">
        <v>55</v>
      </c>
      <c r="Y6" s="222">
        <v>32.174</v>
      </c>
      <c r="Z6" s="211"/>
      <c r="AA6" s="212"/>
      <c r="AB6" s="283"/>
      <c r="AC6" s="289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93" t="s">
        <v>75</v>
      </c>
      <c r="AS6" s="17" t="s">
        <v>2</v>
      </c>
      <c r="AT6" s="194" t="s">
        <v>3</v>
      </c>
      <c r="AU6" s="52"/>
      <c r="AV6" s="52"/>
      <c r="AW6" s="52"/>
      <c r="AX6" s="52"/>
      <c r="AY6" s="52"/>
      <c r="AZ6" s="52"/>
      <c r="BA6" s="52"/>
      <c r="BB6" s="20"/>
      <c r="BC6" s="20"/>
      <c r="BD6" s="20"/>
      <c r="BE6" s="20"/>
      <c r="BF6" s="20"/>
      <c r="BG6" s="20"/>
      <c r="BJ6" s="304" t="s">
        <v>59</v>
      </c>
      <c r="BK6" s="277">
        <v>31.893</v>
      </c>
      <c r="BL6" s="14"/>
      <c r="BM6" s="212"/>
      <c r="BN6" s="14"/>
      <c r="BO6" s="219"/>
      <c r="BP6" s="220" t="s">
        <v>69</v>
      </c>
      <c r="BQ6" s="221">
        <v>31.97</v>
      </c>
      <c r="BR6" s="223"/>
      <c r="BS6" s="224"/>
      <c r="BT6" s="91" t="s">
        <v>31</v>
      </c>
      <c r="BU6" s="305">
        <v>30.723</v>
      </c>
      <c r="BY6" s="20"/>
      <c r="BZ6" s="40"/>
      <c r="CA6" s="41" t="s">
        <v>10</v>
      </c>
      <c r="CB6" s="52"/>
      <c r="CC6" s="43"/>
      <c r="CD6" s="43"/>
      <c r="CE6" s="45" t="s">
        <v>84</v>
      </c>
      <c r="CF6" s="43"/>
      <c r="CG6" s="43"/>
      <c r="CH6" s="39"/>
      <c r="CI6" s="91" t="s">
        <v>51</v>
      </c>
      <c r="CJ6" s="46"/>
    </row>
    <row r="7" spans="2:88" ht="21" customHeight="1">
      <c r="B7" s="40"/>
      <c r="C7" s="41" t="s">
        <v>11</v>
      </c>
      <c r="D7" s="52"/>
      <c r="E7" s="43"/>
      <c r="F7" s="43"/>
      <c r="G7" s="45" t="s">
        <v>85</v>
      </c>
      <c r="H7" s="43"/>
      <c r="I7" s="43"/>
      <c r="J7" s="52"/>
      <c r="K7" s="52"/>
      <c r="L7" s="60"/>
      <c r="R7" s="290"/>
      <c r="S7" s="224"/>
      <c r="T7" s="22"/>
      <c r="U7" s="286"/>
      <c r="V7" s="276" t="s">
        <v>57</v>
      </c>
      <c r="W7" s="222">
        <v>32.174</v>
      </c>
      <c r="X7" s="223"/>
      <c r="Y7" s="224"/>
      <c r="Z7" s="211"/>
      <c r="AA7" s="212"/>
      <c r="AB7" s="291" t="s">
        <v>56</v>
      </c>
      <c r="AC7" s="292">
        <v>32.302</v>
      </c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U7" s="52"/>
      <c r="AV7" s="52"/>
      <c r="AW7" s="52"/>
      <c r="AX7" s="52"/>
      <c r="AY7" s="52"/>
      <c r="AZ7" s="52"/>
      <c r="BA7" s="52"/>
      <c r="BB7" s="20"/>
      <c r="BC7" s="20"/>
      <c r="BD7" s="20"/>
      <c r="BE7" s="20"/>
      <c r="BF7" s="20"/>
      <c r="BG7" s="20"/>
      <c r="BJ7" s="304" t="s">
        <v>68</v>
      </c>
      <c r="BK7" s="277">
        <v>31.874</v>
      </c>
      <c r="BL7" s="14"/>
      <c r="BM7" s="212"/>
      <c r="BN7" s="276" t="s">
        <v>54</v>
      </c>
      <c r="BO7" s="222">
        <v>31.948</v>
      </c>
      <c r="BP7" s="223"/>
      <c r="BQ7" s="224"/>
      <c r="BR7" s="223"/>
      <c r="BS7" s="224"/>
      <c r="BT7" s="223"/>
      <c r="BU7" s="306"/>
      <c r="BY7" s="20"/>
      <c r="BZ7" s="40"/>
      <c r="CA7" s="41" t="s">
        <v>11</v>
      </c>
      <c r="CB7" s="52"/>
      <c r="CC7" s="43"/>
      <c r="CD7" s="43"/>
      <c r="CE7" s="45" t="s">
        <v>85</v>
      </c>
      <c r="CF7" s="43"/>
      <c r="CG7" s="43"/>
      <c r="CH7" s="52"/>
      <c r="CI7" s="52"/>
      <c r="CJ7" s="60"/>
    </row>
    <row r="8" spans="2:88" ht="21" customHeight="1">
      <c r="B8" s="42"/>
      <c r="C8" s="12"/>
      <c r="D8" s="12"/>
      <c r="E8" s="12"/>
      <c r="F8" s="12"/>
      <c r="G8" s="12"/>
      <c r="H8" s="12"/>
      <c r="I8" s="12"/>
      <c r="J8" s="12"/>
      <c r="K8" s="12"/>
      <c r="L8" s="47"/>
      <c r="R8" s="293" t="s">
        <v>17</v>
      </c>
      <c r="S8" s="294">
        <v>32.9</v>
      </c>
      <c r="T8" s="22"/>
      <c r="U8" s="286"/>
      <c r="V8" s="287"/>
      <c r="W8" s="288"/>
      <c r="X8" s="220" t="s">
        <v>58</v>
      </c>
      <c r="Y8" s="222">
        <v>32.187</v>
      </c>
      <c r="Z8" s="211"/>
      <c r="AA8" s="212"/>
      <c r="AB8" s="283"/>
      <c r="AC8" s="28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S8" s="19" t="s">
        <v>91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J8" s="304" t="s">
        <v>61</v>
      </c>
      <c r="BK8" s="277">
        <v>31.793</v>
      </c>
      <c r="BL8" s="14"/>
      <c r="BM8" s="212"/>
      <c r="BN8" s="14"/>
      <c r="BO8" s="219"/>
      <c r="BP8" s="220" t="s">
        <v>70</v>
      </c>
      <c r="BQ8" s="221">
        <v>31.987</v>
      </c>
      <c r="BR8" s="223"/>
      <c r="BS8" s="224"/>
      <c r="BT8" s="307" t="s">
        <v>29</v>
      </c>
      <c r="BU8" s="308">
        <v>31.467</v>
      </c>
      <c r="BY8" s="20"/>
      <c r="BZ8" s="42"/>
      <c r="CA8" s="12"/>
      <c r="CB8" s="12"/>
      <c r="CC8" s="12"/>
      <c r="CD8" s="12"/>
      <c r="CE8" s="264"/>
      <c r="CF8" s="12"/>
      <c r="CG8" s="12"/>
      <c r="CH8" s="12"/>
      <c r="CI8" s="12"/>
      <c r="CJ8" s="47"/>
    </row>
    <row r="9" spans="2:88" ht="21" customHeight="1" thickBot="1">
      <c r="B9" s="61"/>
      <c r="C9" s="52"/>
      <c r="D9" s="52"/>
      <c r="E9" s="52"/>
      <c r="F9" s="52"/>
      <c r="G9" s="52"/>
      <c r="H9" s="52"/>
      <c r="I9" s="52"/>
      <c r="J9" s="52"/>
      <c r="K9" s="52"/>
      <c r="L9" s="60"/>
      <c r="R9" s="93"/>
      <c r="S9" s="94"/>
      <c r="T9" s="295"/>
      <c r="U9" s="296"/>
      <c r="V9" s="213"/>
      <c r="W9" s="214"/>
      <c r="X9" s="106"/>
      <c r="Y9" s="214"/>
      <c r="Z9" s="213"/>
      <c r="AA9" s="107"/>
      <c r="AB9" s="225"/>
      <c r="AC9" s="297"/>
      <c r="AD9" s="20"/>
      <c r="AE9" s="20"/>
      <c r="AF9" s="20"/>
      <c r="AG9" s="20"/>
      <c r="AH9" s="20"/>
      <c r="AI9" s="20"/>
      <c r="AJ9" s="20"/>
      <c r="AK9" s="20"/>
      <c r="AL9" s="20"/>
      <c r="AM9" s="20"/>
      <c r="AP9" s="20"/>
      <c r="AQ9" s="20"/>
      <c r="AU9" s="20"/>
      <c r="AV9" s="20"/>
      <c r="AW9" s="20"/>
      <c r="AY9" s="20"/>
      <c r="AZ9" s="20"/>
      <c r="BA9" s="20"/>
      <c r="BB9" s="20"/>
      <c r="BC9" s="20"/>
      <c r="BD9" s="20"/>
      <c r="BE9" s="20"/>
      <c r="BF9" s="20"/>
      <c r="BG9" s="20"/>
      <c r="BJ9" s="309"/>
      <c r="BK9" s="310"/>
      <c r="BL9" s="106"/>
      <c r="BM9" s="107"/>
      <c r="BN9" s="106"/>
      <c r="BO9" s="214"/>
      <c r="BP9" s="106"/>
      <c r="BQ9" s="107"/>
      <c r="BR9" s="295"/>
      <c r="BS9" s="296"/>
      <c r="BT9" s="225"/>
      <c r="BU9" s="226"/>
      <c r="BY9" s="20"/>
      <c r="BZ9" s="61"/>
      <c r="CA9" s="52"/>
      <c r="CB9" s="52"/>
      <c r="CC9" s="52"/>
      <c r="CD9" s="52"/>
      <c r="CE9" s="265"/>
      <c r="CF9" s="52"/>
      <c r="CG9" s="52"/>
      <c r="CH9" s="52"/>
      <c r="CI9" s="52"/>
      <c r="CJ9" s="60"/>
    </row>
    <row r="10" spans="2:88" ht="21" customHeight="1">
      <c r="B10" s="40"/>
      <c r="C10" s="62" t="s">
        <v>18</v>
      </c>
      <c r="D10" s="52"/>
      <c r="E10" s="52"/>
      <c r="F10" s="39"/>
      <c r="G10" s="198" t="s">
        <v>52</v>
      </c>
      <c r="H10" s="52"/>
      <c r="I10" s="52"/>
      <c r="J10" s="38" t="s">
        <v>19</v>
      </c>
      <c r="K10" s="208">
        <v>90</v>
      </c>
      <c r="L10" s="4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0"/>
      <c r="AF10" s="20"/>
      <c r="AG10" s="20"/>
      <c r="AH10" s="20"/>
      <c r="AI10" s="20"/>
      <c r="AJ10" s="20"/>
      <c r="AK10" s="20"/>
      <c r="AL10" s="20"/>
      <c r="AM10" s="20"/>
      <c r="AP10" s="20"/>
      <c r="AQ10" s="20"/>
      <c r="AR10" s="20"/>
      <c r="AS10" s="90" t="s">
        <v>27</v>
      </c>
      <c r="AT10" s="20"/>
      <c r="AU10" s="20"/>
      <c r="AV10" s="20"/>
      <c r="AY10" s="20"/>
      <c r="AZ10" s="20"/>
      <c r="BA10" s="20"/>
      <c r="BB10" s="20"/>
      <c r="BC10" s="20"/>
      <c r="BD10" s="20"/>
      <c r="BE10" s="20"/>
      <c r="BF10" s="20"/>
      <c r="BG10" s="20"/>
      <c r="BY10" s="20"/>
      <c r="BZ10" s="40"/>
      <c r="CA10" s="62" t="s">
        <v>18</v>
      </c>
      <c r="CB10" s="52"/>
      <c r="CC10" s="52"/>
      <c r="CD10" s="39"/>
      <c r="CE10" s="198" t="s">
        <v>52</v>
      </c>
      <c r="CF10" s="52"/>
      <c r="CG10" s="52"/>
      <c r="CH10" s="38" t="s">
        <v>19</v>
      </c>
      <c r="CI10" s="208">
        <v>90</v>
      </c>
      <c r="CJ10" s="46"/>
    </row>
    <row r="11" spans="2:88" ht="21" customHeight="1">
      <c r="B11" s="40"/>
      <c r="C11" s="62" t="s">
        <v>20</v>
      </c>
      <c r="D11" s="52"/>
      <c r="E11" s="52"/>
      <c r="F11" s="39"/>
      <c r="G11" s="199" t="s">
        <v>53</v>
      </c>
      <c r="H11" s="52"/>
      <c r="I11" s="15"/>
      <c r="J11" s="38" t="s">
        <v>45</v>
      </c>
      <c r="K11" s="208">
        <v>30</v>
      </c>
      <c r="L11" s="4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0"/>
      <c r="AF11" s="20"/>
      <c r="AG11" s="20"/>
      <c r="AH11" s="20"/>
      <c r="AI11" s="20"/>
      <c r="AJ11" s="20"/>
      <c r="AK11" s="20"/>
      <c r="AL11" s="20"/>
      <c r="AM11" s="20"/>
      <c r="AP11" s="20"/>
      <c r="AQ11" s="20"/>
      <c r="AR11" s="20"/>
      <c r="AS11" s="72" t="s">
        <v>28</v>
      </c>
      <c r="AT11" s="20"/>
      <c r="AU11" s="20"/>
      <c r="AV11" s="20"/>
      <c r="AY11" s="20"/>
      <c r="AZ11" s="20"/>
      <c r="BA11" s="20"/>
      <c r="BB11" s="20"/>
      <c r="BC11" s="20"/>
      <c r="BD11" s="20"/>
      <c r="BE11" s="20"/>
      <c r="BF11" s="20"/>
      <c r="BG11" s="20"/>
      <c r="BY11" s="20"/>
      <c r="BZ11" s="40"/>
      <c r="CA11" s="62" t="s">
        <v>20</v>
      </c>
      <c r="CB11" s="52"/>
      <c r="CC11" s="52"/>
      <c r="CD11" s="39"/>
      <c r="CE11" s="199" t="s">
        <v>53</v>
      </c>
      <c r="CF11" s="52"/>
      <c r="CG11" s="15"/>
      <c r="CH11" s="38" t="s">
        <v>45</v>
      </c>
      <c r="CI11" s="208">
        <v>30</v>
      </c>
      <c r="CJ11" s="46"/>
    </row>
    <row r="12" spans="2:88" ht="21" customHeight="1" thickBo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P12" s="20"/>
      <c r="AQ12" s="20"/>
      <c r="AR12" s="20"/>
      <c r="AS12" s="72" t="s">
        <v>30</v>
      </c>
      <c r="AT12" s="20"/>
      <c r="AU12" s="20"/>
      <c r="AV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Y12" s="20"/>
      <c r="BZ12" s="63"/>
      <c r="CA12" s="64"/>
      <c r="CB12" s="64"/>
      <c r="CC12" s="64"/>
      <c r="CD12" s="64"/>
      <c r="CE12" s="64"/>
      <c r="CF12" s="64"/>
      <c r="CG12" s="64"/>
      <c r="CH12" s="64"/>
      <c r="CI12" s="64"/>
      <c r="CJ12" s="65"/>
    </row>
    <row r="13" ht="18" customHeight="1" thickTop="1"/>
    <row r="14" ht="18" customHeight="1"/>
    <row r="15" ht="18" customHeight="1"/>
    <row r="16" ht="18" customHeight="1">
      <c r="BB16" s="20"/>
    </row>
    <row r="17" ht="18" customHeight="1">
      <c r="BL17" s="20"/>
    </row>
    <row r="18" spans="21:77" ht="18" customHeight="1">
      <c r="U18" s="20"/>
      <c r="V18" s="20"/>
      <c r="AC18" s="196">
        <v>32.206</v>
      </c>
      <c r="AP18" s="103">
        <v>10</v>
      </c>
      <c r="BA18" s="247">
        <v>31.97</v>
      </c>
      <c r="BR18" s="20"/>
      <c r="BS18" s="20"/>
      <c r="BY18" s="20"/>
    </row>
    <row r="19" spans="21:87" ht="18" customHeight="1">
      <c r="U19" s="20"/>
      <c r="V19" s="20"/>
      <c r="X19" s="268" t="s">
        <v>80</v>
      </c>
      <c r="AC19" s="20"/>
      <c r="AD19" s="20"/>
      <c r="AG19" s="20"/>
      <c r="AH19" s="20"/>
      <c r="AI19" s="20"/>
      <c r="AN19" s="20"/>
      <c r="AO19" s="20"/>
      <c r="AP19" s="20"/>
      <c r="AQ19" s="20"/>
      <c r="AR19" s="20"/>
      <c r="AT19" s="20"/>
      <c r="AU19" s="20"/>
      <c r="AV19" s="20"/>
      <c r="AW19" s="20"/>
      <c r="AX19" s="20"/>
      <c r="AY19" s="20"/>
      <c r="BA19" s="20"/>
      <c r="BV19" s="20"/>
      <c r="BW19" s="20"/>
      <c r="BX19" s="20"/>
      <c r="BZ19" s="20"/>
      <c r="CA19" s="20"/>
      <c r="CC19" s="20"/>
      <c r="CD19" s="20"/>
      <c r="CF19" s="20"/>
      <c r="CI19" s="20"/>
    </row>
    <row r="20" spans="24:52" ht="18" customHeight="1">
      <c r="X20" s="269" t="s">
        <v>79</v>
      </c>
      <c r="AD20" s="20"/>
      <c r="AX20" s="20"/>
      <c r="AY20" s="20"/>
      <c r="AZ20" s="20"/>
    </row>
    <row r="21" spans="9:85" ht="18" customHeight="1">
      <c r="I21" s="20"/>
      <c r="Q21" s="247">
        <v>32.308</v>
      </c>
      <c r="U21" s="20"/>
      <c r="Y21" s="20"/>
      <c r="AA21" s="20"/>
      <c r="AB21" s="20"/>
      <c r="AC21" s="103">
        <v>4</v>
      </c>
      <c r="AF21" s="103">
        <v>5</v>
      </c>
      <c r="AH21" s="103">
        <v>7</v>
      </c>
      <c r="AI21" s="103">
        <v>8</v>
      </c>
      <c r="BC21" s="20"/>
      <c r="BD21" s="20"/>
      <c r="BE21" s="20"/>
      <c r="BF21" s="20"/>
      <c r="BG21" s="20"/>
      <c r="BH21" s="20"/>
      <c r="BI21" s="20"/>
      <c r="BQ21" s="20"/>
      <c r="CF21" s="20"/>
      <c r="CG21" s="20"/>
    </row>
    <row r="22" spans="27:83" ht="18" customHeight="1">
      <c r="AA22" s="20"/>
      <c r="AB22" s="20"/>
      <c r="AC22" s="20"/>
      <c r="AD22" s="20"/>
      <c r="AE22" s="20"/>
      <c r="AF22" s="20"/>
      <c r="AG22" s="20"/>
      <c r="AH22" s="20"/>
      <c r="AI22" s="20"/>
      <c r="AN22" s="20"/>
      <c r="AO22" s="20"/>
      <c r="AP22" s="20"/>
      <c r="AQ22" s="20"/>
      <c r="AR22" s="20"/>
      <c r="AT22" s="20"/>
      <c r="AU22" s="20"/>
      <c r="AV22" s="20"/>
      <c r="AW22" s="20"/>
      <c r="AZ22" s="20"/>
      <c r="BA22" s="20"/>
      <c r="BB22" s="20"/>
      <c r="BD22" s="20"/>
      <c r="BJ22" s="20"/>
      <c r="BN22" s="20"/>
      <c r="BO22" s="20"/>
      <c r="BP22" s="20"/>
      <c r="BR22" s="20"/>
      <c r="BS22" s="20"/>
      <c r="CA22" s="20"/>
      <c r="CE22" s="20"/>
    </row>
    <row r="23" spans="15:55" ht="18" customHeight="1">
      <c r="O23" s="20"/>
      <c r="T23" s="20"/>
      <c r="U23" s="20"/>
      <c r="V23" s="20"/>
      <c r="Y23" s="20"/>
      <c r="Z23" s="20"/>
      <c r="AA23" s="20"/>
      <c r="AC23" s="20"/>
      <c r="AD23" s="20"/>
      <c r="AE23" s="20"/>
      <c r="AF23" s="20"/>
      <c r="AU23" s="20"/>
      <c r="BC23" s="20"/>
    </row>
    <row r="24" spans="9:63" ht="18" customHeight="1">
      <c r="I24" s="20"/>
      <c r="K24" s="20"/>
      <c r="M24" s="20"/>
      <c r="N24" s="20"/>
      <c r="U24" s="202">
        <v>32.277</v>
      </c>
      <c r="Y24" s="20"/>
      <c r="AD24" s="20"/>
      <c r="AE24" s="242" t="s">
        <v>74</v>
      </c>
      <c r="BE24" s="20"/>
      <c r="BG24" s="20"/>
      <c r="BH24" s="20"/>
      <c r="BI24" s="20"/>
      <c r="BK24" s="20"/>
    </row>
    <row r="25" spans="20:69" ht="18" customHeight="1">
      <c r="T25" s="20"/>
      <c r="U25" s="20"/>
      <c r="V25" s="20"/>
      <c r="W25" s="20"/>
      <c r="AF25" s="20"/>
      <c r="AG25" s="20"/>
      <c r="AH25" s="20"/>
      <c r="AI25" s="20"/>
      <c r="AJ25" s="20"/>
      <c r="AK25" s="20"/>
      <c r="AL25" s="20"/>
      <c r="AS25" s="21"/>
      <c r="AY25" s="20"/>
      <c r="AZ25" s="20"/>
      <c r="BA25" s="20"/>
      <c r="BB25" s="20"/>
      <c r="BD25" s="20"/>
      <c r="BM25" s="20"/>
      <c r="BQ25" s="20"/>
    </row>
    <row r="26" spans="19:55" ht="18" customHeight="1">
      <c r="S26" s="20"/>
      <c r="T26" s="20"/>
      <c r="Y26" s="20"/>
      <c r="AE26" s="20"/>
      <c r="AF26" s="20"/>
      <c r="BB26" s="20"/>
      <c r="BC26" s="20"/>
    </row>
    <row r="27" spans="13:63" ht="18" customHeight="1">
      <c r="M27" s="20"/>
      <c r="W27" s="20"/>
      <c r="AD27" s="20"/>
      <c r="AE27" s="242" t="s">
        <v>73</v>
      </c>
      <c r="AZ27" s="242" t="s">
        <v>70</v>
      </c>
      <c r="BB27" s="20"/>
      <c r="BC27" s="20"/>
      <c r="BD27" s="20"/>
      <c r="BG27" s="20"/>
      <c r="BH27" s="20"/>
      <c r="BI27" s="20"/>
      <c r="BJ27" s="20"/>
      <c r="BK27" s="20"/>
    </row>
    <row r="28" spans="16:77" ht="18" customHeight="1">
      <c r="P28" s="20"/>
      <c r="S28" s="236"/>
      <c r="AF28" s="20"/>
      <c r="AG28" s="20"/>
      <c r="AH28" s="20"/>
      <c r="AI28" s="20"/>
      <c r="AJ28" s="20"/>
      <c r="AK28" s="20"/>
      <c r="AL28" s="20"/>
      <c r="AS28" s="21"/>
      <c r="AZ28" s="20"/>
      <c r="BA28" s="20"/>
      <c r="BB28" s="20"/>
      <c r="BK28" s="20"/>
      <c r="BL28" s="20"/>
      <c r="BN28" s="20"/>
      <c r="BO28" s="20"/>
      <c r="BY28" s="247">
        <v>31.7</v>
      </c>
    </row>
    <row r="29" spans="19:66" ht="18" customHeight="1">
      <c r="S29" s="20"/>
      <c r="AE29" s="20"/>
      <c r="AF29" s="20"/>
      <c r="AH29" s="20"/>
      <c r="AU29" s="20"/>
      <c r="BK29" s="20"/>
      <c r="BM29" s="20"/>
      <c r="BN29" s="20"/>
    </row>
    <row r="30" spans="1:89" ht="18" customHeight="1">
      <c r="A30" s="23"/>
      <c r="C30" s="20"/>
      <c r="H30" s="20"/>
      <c r="R30" s="20"/>
      <c r="S30" s="21"/>
      <c r="T30" s="20"/>
      <c r="U30" s="20"/>
      <c r="V30" s="20"/>
      <c r="W30" s="20"/>
      <c r="X30" s="20"/>
      <c r="AA30" s="20"/>
      <c r="AE30" s="20"/>
      <c r="BA30" s="248" t="s">
        <v>69</v>
      </c>
      <c r="BG30" s="102">
        <v>12</v>
      </c>
      <c r="BH30" s="20"/>
      <c r="BI30" s="20"/>
      <c r="BK30" s="215" t="s">
        <v>68</v>
      </c>
      <c r="BL30" s="20"/>
      <c r="BM30" s="20"/>
      <c r="BN30" s="20"/>
      <c r="BO30" s="20"/>
      <c r="BP30" s="20"/>
      <c r="BQ30" s="20"/>
      <c r="CK30" s="23"/>
    </row>
    <row r="31" spans="1:86" ht="18" customHeight="1">
      <c r="A31" s="23"/>
      <c r="G31" s="21"/>
      <c r="L31" s="20"/>
      <c r="R31" s="20"/>
      <c r="S31" s="21"/>
      <c r="Y31" s="20"/>
      <c r="AA31" s="20"/>
      <c r="AB31" s="20"/>
      <c r="AD31" s="20"/>
      <c r="AE31" s="242" t="s">
        <v>57</v>
      </c>
      <c r="AF31" s="20"/>
      <c r="AG31" s="20"/>
      <c r="AI31" s="21"/>
      <c r="AJ31" s="20"/>
      <c r="AK31" s="20"/>
      <c r="AL31" s="20"/>
      <c r="AM31" s="22"/>
      <c r="AS31" s="20"/>
      <c r="BC31" s="22"/>
      <c r="BD31" s="20"/>
      <c r="BE31" s="20"/>
      <c r="BF31" s="20"/>
      <c r="BG31" s="20"/>
      <c r="BH31" s="20"/>
      <c r="BJ31" s="20"/>
      <c r="BK31" s="20"/>
      <c r="BZ31" s="20"/>
      <c r="CH31" s="76" t="s">
        <v>29</v>
      </c>
    </row>
    <row r="32" spans="1:89" ht="18" customHeight="1">
      <c r="A32" s="23"/>
      <c r="G32" s="20"/>
      <c r="T32" s="102">
        <v>1</v>
      </c>
      <c r="AD32" s="20"/>
      <c r="AE32" s="20"/>
      <c r="AF32" s="20"/>
      <c r="AG32" s="20"/>
      <c r="AH32" s="20"/>
      <c r="AI32" s="20"/>
      <c r="AJ32" s="20"/>
      <c r="AK32" s="20"/>
      <c r="AL32" s="20"/>
      <c r="BC32" s="102">
        <v>11</v>
      </c>
      <c r="BD32" s="20"/>
      <c r="BE32" s="20"/>
      <c r="BF32" s="20"/>
      <c r="BG32" s="20"/>
      <c r="BH32" s="20"/>
      <c r="BI32" s="20"/>
      <c r="BJ32" s="20"/>
      <c r="BK32" s="102">
        <v>13</v>
      </c>
      <c r="CK32" s="23"/>
    </row>
    <row r="33" spans="2:88" ht="18" customHeight="1">
      <c r="B33" s="23"/>
      <c r="G33" s="20"/>
      <c r="J33" s="20"/>
      <c r="L33" s="20"/>
      <c r="N33" s="20"/>
      <c r="O33" s="20"/>
      <c r="R33" s="20"/>
      <c r="S33" s="20"/>
      <c r="T33" s="20"/>
      <c r="U33" s="20"/>
      <c r="W33" s="20"/>
      <c r="Y33" s="20"/>
      <c r="Z33" s="20"/>
      <c r="AA33" s="20"/>
      <c r="AD33" s="20"/>
      <c r="AE33" s="20"/>
      <c r="AF33" s="20"/>
      <c r="AG33" s="20"/>
      <c r="AH33" s="20"/>
      <c r="AI33" s="20"/>
      <c r="AJ33" s="20"/>
      <c r="AK33" s="20"/>
      <c r="AL33" s="20"/>
      <c r="AO33" s="20"/>
      <c r="AS33" s="21"/>
      <c r="BC33" s="20"/>
      <c r="BD33" s="20"/>
      <c r="BE33" s="20"/>
      <c r="BF33" s="20"/>
      <c r="BG33" s="20"/>
      <c r="BH33" s="20"/>
      <c r="BI33" s="20"/>
      <c r="BJ33" s="20"/>
      <c r="BK33" s="20"/>
      <c r="BM33" s="95"/>
      <c r="BN33" s="20"/>
      <c r="BO33" s="20"/>
      <c r="BP33" s="20"/>
      <c r="BR33" s="20"/>
      <c r="BS33" s="83"/>
      <c r="BU33" s="20"/>
      <c r="BV33" s="20"/>
      <c r="BW33" s="20"/>
      <c r="BX33" s="20"/>
      <c r="BY33" s="20"/>
      <c r="BZ33" s="20"/>
      <c r="CB33" s="20"/>
      <c r="CD33" s="20"/>
      <c r="CJ33" s="23"/>
    </row>
    <row r="34" spans="7:72" ht="18" customHeight="1">
      <c r="G34" s="20"/>
      <c r="S34" s="20"/>
      <c r="W34" s="102">
        <v>2</v>
      </c>
      <c r="Z34" s="102">
        <v>3</v>
      </c>
      <c r="AD34" s="20"/>
      <c r="AE34" s="20"/>
      <c r="AF34" s="20"/>
      <c r="AG34" s="102">
        <v>6</v>
      </c>
      <c r="AI34" s="20"/>
      <c r="AJ34" s="20"/>
      <c r="AK34" s="20"/>
      <c r="AL34" s="20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1"/>
      <c r="BA34" s="22"/>
      <c r="BB34" s="21"/>
      <c r="BD34" s="21"/>
      <c r="BE34" s="21"/>
      <c r="BF34" s="21"/>
      <c r="BH34" s="21"/>
      <c r="BI34" s="21"/>
      <c r="BJ34" s="21"/>
      <c r="BR34" s="20"/>
      <c r="BS34" s="83"/>
      <c r="BT34" s="20"/>
    </row>
    <row r="35" spans="4:76" ht="18" customHeight="1">
      <c r="D35" s="24" t="s">
        <v>17</v>
      </c>
      <c r="G35" s="20"/>
      <c r="N35" s="20"/>
      <c r="O35" s="20"/>
      <c r="R35" s="240" t="s">
        <v>56</v>
      </c>
      <c r="S35" s="20"/>
      <c r="T35" s="20"/>
      <c r="U35" s="20"/>
      <c r="V35" s="20"/>
      <c r="W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2"/>
      <c r="AP35" s="22"/>
      <c r="AQ35" s="22"/>
      <c r="AR35" s="22"/>
      <c r="AS35" s="22"/>
      <c r="AT35" s="22"/>
      <c r="AU35" s="22"/>
      <c r="AV35" s="22"/>
      <c r="AW35" s="21"/>
      <c r="AX35" s="21"/>
      <c r="AY35" s="22"/>
      <c r="AZ35" s="21"/>
      <c r="BA35" s="21"/>
      <c r="BC35" s="244" t="s">
        <v>54</v>
      </c>
      <c r="BD35" s="21"/>
      <c r="BG35" s="21"/>
      <c r="BH35" s="21"/>
      <c r="BI35" s="21"/>
      <c r="BJ35" s="21"/>
      <c r="BK35" s="21"/>
      <c r="BL35" s="21"/>
      <c r="BM35" s="20"/>
      <c r="BO35" s="20"/>
      <c r="BP35" s="20"/>
      <c r="BU35" s="20"/>
      <c r="BV35" s="20"/>
      <c r="BX35" s="20"/>
    </row>
    <row r="36" spans="20:71" ht="18" customHeight="1">
      <c r="T36" s="20"/>
      <c r="AC36" s="20"/>
      <c r="AG36" s="20"/>
      <c r="AH36" s="20"/>
      <c r="AI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BB36" s="20"/>
      <c r="BC36" s="20"/>
      <c r="BD36" s="20"/>
      <c r="BI36" s="20"/>
      <c r="BS36" s="241" t="s">
        <v>61</v>
      </c>
    </row>
    <row r="37" spans="20:69" ht="18" customHeight="1">
      <c r="T37" s="245" t="s">
        <v>97</v>
      </c>
      <c r="W37" s="197">
        <v>32.26</v>
      </c>
      <c r="AJ37" s="20"/>
      <c r="AO37" s="206">
        <v>9</v>
      </c>
      <c r="BG37" s="20"/>
      <c r="BH37" s="20"/>
      <c r="BI37" s="20"/>
      <c r="BJ37" s="20"/>
      <c r="BL37" s="20"/>
      <c r="BN37" s="20"/>
      <c r="BP37" s="20"/>
      <c r="BQ37" s="20"/>
    </row>
    <row r="38" spans="18:77" ht="18" customHeight="1">
      <c r="R38" s="20"/>
      <c r="T38" s="246" t="s">
        <v>87</v>
      </c>
      <c r="BH38" s="20"/>
      <c r="BI38" s="20"/>
      <c r="BJ38" s="20"/>
      <c r="BM38" s="20"/>
      <c r="BO38" s="20"/>
      <c r="BP38" s="20"/>
      <c r="BQ38" s="20"/>
      <c r="BR38" s="20"/>
      <c r="BW38" s="20"/>
      <c r="BX38" s="20"/>
      <c r="BY38" s="20"/>
    </row>
    <row r="39" spans="63:78" ht="18" customHeight="1">
      <c r="BK39" s="20"/>
      <c r="BL39" s="20"/>
      <c r="BR39" s="206">
        <v>14</v>
      </c>
      <c r="BS39" s="20"/>
      <c r="BZ39" s="20"/>
    </row>
    <row r="40" spans="41:83" ht="18" customHeight="1">
      <c r="AO40" s="20"/>
      <c r="AX40" s="22"/>
      <c r="BI40" s="243" t="s">
        <v>59</v>
      </c>
      <c r="BJ40" s="20"/>
      <c r="BK40" s="20"/>
      <c r="BS40" s="195" t="s">
        <v>35</v>
      </c>
      <c r="CE40" s="204" t="s">
        <v>48</v>
      </c>
    </row>
    <row r="41" spans="41:83" ht="18" customHeight="1">
      <c r="AO41" s="245" t="s">
        <v>98</v>
      </c>
      <c r="CD41" s="20"/>
      <c r="CE41" s="205">
        <v>2050</v>
      </c>
    </row>
    <row r="42" ht="18" customHeight="1">
      <c r="AO42" s="246" t="s">
        <v>86</v>
      </c>
    </row>
    <row r="43" spans="52:56" ht="18" customHeight="1">
      <c r="AZ43" s="20"/>
      <c r="BA43" s="20"/>
      <c r="BB43" s="20"/>
      <c r="BC43" s="20"/>
      <c r="BD43" s="20"/>
    </row>
    <row r="44" ht="18" customHeight="1"/>
    <row r="45" ht="18" customHeight="1"/>
    <row r="46" spans="2:29" ht="21" customHeight="1" thickBot="1">
      <c r="B46" s="25" t="s">
        <v>4</v>
      </c>
      <c r="C46" s="26" t="s">
        <v>5</v>
      </c>
      <c r="D46" s="81" t="s">
        <v>8</v>
      </c>
      <c r="E46" s="77"/>
      <c r="F46" s="26" t="s">
        <v>4</v>
      </c>
      <c r="G46" s="26" t="s">
        <v>5</v>
      </c>
      <c r="H46" s="26" t="s">
        <v>6</v>
      </c>
      <c r="I46" s="26" t="s">
        <v>7</v>
      </c>
      <c r="J46" s="54" t="s">
        <v>8</v>
      </c>
      <c r="K46" s="233"/>
      <c r="L46" s="233"/>
      <c r="M46" s="346" t="s">
        <v>34</v>
      </c>
      <c r="N46" s="346"/>
      <c r="O46" s="233"/>
      <c r="P46" s="233"/>
      <c r="Q46" s="77"/>
      <c r="R46" s="26" t="s">
        <v>4</v>
      </c>
      <c r="S46" s="26" t="s">
        <v>5</v>
      </c>
      <c r="T46" s="26" t="s">
        <v>6</v>
      </c>
      <c r="U46" s="26" t="s">
        <v>7</v>
      </c>
      <c r="V46" s="54" t="s">
        <v>8</v>
      </c>
      <c r="W46" s="347" t="s">
        <v>34</v>
      </c>
      <c r="X46" s="346"/>
      <c r="Y46" s="346"/>
      <c r="Z46" s="348"/>
      <c r="AA46" s="1"/>
      <c r="AB46" s="1"/>
      <c r="AC46" s="1"/>
    </row>
    <row r="47" spans="2:26" ht="21" customHeight="1" thickTop="1">
      <c r="B47" s="27"/>
      <c r="C47" s="6" t="s">
        <v>76</v>
      </c>
      <c r="D47" s="7"/>
      <c r="E47" s="200"/>
      <c r="F47" s="7"/>
      <c r="G47" s="7"/>
      <c r="H47" s="7"/>
      <c r="I47" s="7"/>
      <c r="J47" s="7"/>
      <c r="L47" s="234"/>
      <c r="M47" s="234"/>
      <c r="N47" s="234"/>
      <c r="O47" s="234"/>
      <c r="P47" s="6" t="s">
        <v>22</v>
      </c>
      <c r="Q47" s="7"/>
      <c r="R47" s="7"/>
      <c r="S47" s="7"/>
      <c r="T47" s="7"/>
      <c r="U47" s="7"/>
      <c r="V47" s="7"/>
      <c r="W47" s="7"/>
      <c r="X47" s="7"/>
      <c r="Y47" s="7"/>
      <c r="Z47" s="8"/>
    </row>
    <row r="48" spans="2:88" ht="21" customHeight="1" thickBot="1">
      <c r="B48" s="228"/>
      <c r="C48" s="30"/>
      <c r="D48" s="14"/>
      <c r="E48" s="78"/>
      <c r="F48" s="30"/>
      <c r="G48" s="30"/>
      <c r="H48" s="30"/>
      <c r="I48" s="30"/>
      <c r="J48" s="97"/>
      <c r="K48" s="98"/>
      <c r="Q48" s="78"/>
      <c r="R48" s="14"/>
      <c r="S48" s="238"/>
      <c r="T48" s="30"/>
      <c r="U48" s="30"/>
      <c r="V48" s="97"/>
      <c r="W48" s="98"/>
      <c r="X48" s="18"/>
      <c r="Y48" s="1"/>
      <c r="Z48" s="92"/>
      <c r="CB48" s="25" t="s">
        <v>4</v>
      </c>
      <c r="CC48" s="26" t="s">
        <v>5</v>
      </c>
      <c r="CD48" s="54" t="s">
        <v>8</v>
      </c>
      <c r="CE48" s="77"/>
      <c r="CF48" s="26" t="s">
        <v>4</v>
      </c>
      <c r="CG48" s="26" t="s">
        <v>5</v>
      </c>
      <c r="CH48" s="26" t="s">
        <v>6</v>
      </c>
      <c r="CI48" s="26" t="s">
        <v>7</v>
      </c>
      <c r="CJ48" s="87" t="s">
        <v>8</v>
      </c>
    </row>
    <row r="49" spans="2:88" ht="21" customHeight="1" thickTop="1">
      <c r="B49" s="110"/>
      <c r="C49" s="16"/>
      <c r="D49" s="15"/>
      <c r="E49" s="79"/>
      <c r="F49" s="252">
        <v>1</v>
      </c>
      <c r="G49" s="253">
        <v>32.283</v>
      </c>
      <c r="H49" s="31">
        <v>-42</v>
      </c>
      <c r="I49" s="32">
        <f>G49+H49*0.001</f>
        <v>32.241</v>
      </c>
      <c r="J49" s="55" t="s">
        <v>94</v>
      </c>
      <c r="K49" s="251" t="s">
        <v>95</v>
      </c>
      <c r="Q49" s="79"/>
      <c r="R49" s="258">
        <v>4</v>
      </c>
      <c r="S49" s="260">
        <v>32.202</v>
      </c>
      <c r="T49" s="31">
        <v>46</v>
      </c>
      <c r="U49" s="32">
        <f>S49+T49*0.001</f>
        <v>32.248</v>
      </c>
      <c r="V49" s="55" t="s">
        <v>33</v>
      </c>
      <c r="W49" s="251" t="s">
        <v>44</v>
      </c>
      <c r="X49" s="18"/>
      <c r="Y49" s="1"/>
      <c r="Z49" s="13"/>
      <c r="CB49" s="9"/>
      <c r="CC49" s="7"/>
      <c r="CD49" s="96"/>
      <c r="CE49" s="96"/>
      <c r="CF49" s="6" t="s">
        <v>76</v>
      </c>
      <c r="CG49" s="96"/>
      <c r="CH49" s="96"/>
      <c r="CI49" s="96"/>
      <c r="CJ49" s="28"/>
    </row>
    <row r="50" spans="2:88" ht="21" customHeight="1">
      <c r="B50" s="110"/>
      <c r="C50" s="16"/>
      <c r="D50" s="15"/>
      <c r="E50" s="79"/>
      <c r="F50" s="254"/>
      <c r="G50" s="219"/>
      <c r="H50" s="30"/>
      <c r="I50" s="16"/>
      <c r="J50" s="55"/>
      <c r="K50" s="99"/>
      <c r="Q50" s="79"/>
      <c r="R50" s="22"/>
      <c r="S50" s="259"/>
      <c r="T50" s="30"/>
      <c r="V50" s="55"/>
      <c r="W50" s="22"/>
      <c r="Y50" s="1"/>
      <c r="Z50" s="13"/>
      <c r="CB50" s="228"/>
      <c r="CC50" s="231"/>
      <c r="CD50" s="232"/>
      <c r="CE50" s="78"/>
      <c r="CF50" s="30"/>
      <c r="CG50" s="30"/>
      <c r="CH50" s="30"/>
      <c r="CI50" s="30"/>
      <c r="CJ50" s="88"/>
    </row>
    <row r="51" spans="2:88" ht="21" customHeight="1">
      <c r="B51" s="255">
        <v>2</v>
      </c>
      <c r="C51" s="257">
        <v>32.253</v>
      </c>
      <c r="D51" s="15" t="s">
        <v>72</v>
      </c>
      <c r="E51" s="79"/>
      <c r="F51" s="261">
        <v>6</v>
      </c>
      <c r="G51" s="257">
        <v>32.155</v>
      </c>
      <c r="H51" s="31">
        <v>-51</v>
      </c>
      <c r="I51" s="32">
        <f>G51+H51*0.001</f>
        <v>32.104</v>
      </c>
      <c r="J51" s="55" t="s">
        <v>94</v>
      </c>
      <c r="K51" s="251" t="s">
        <v>96</v>
      </c>
      <c r="Q51" s="79"/>
      <c r="R51" s="258">
        <v>5</v>
      </c>
      <c r="S51" s="260">
        <v>32.172</v>
      </c>
      <c r="T51" s="31">
        <v>46</v>
      </c>
      <c r="U51" s="32">
        <f>S51+T51*0.001</f>
        <v>32.217999999999996</v>
      </c>
      <c r="V51" s="55" t="s">
        <v>33</v>
      </c>
      <c r="W51" s="251" t="s">
        <v>44</v>
      </c>
      <c r="X51" s="18"/>
      <c r="Y51" s="201"/>
      <c r="Z51" s="13"/>
      <c r="CB51" s="249" t="s">
        <v>35</v>
      </c>
      <c r="CC51" s="250">
        <v>31.8</v>
      </c>
      <c r="CD51" s="15" t="s">
        <v>72</v>
      </c>
      <c r="CE51" s="79"/>
      <c r="CF51" s="109">
        <v>13</v>
      </c>
      <c r="CG51" s="253">
        <v>31.876</v>
      </c>
      <c r="CH51" s="31">
        <v>42</v>
      </c>
      <c r="CI51" s="32">
        <f>CG51+CH51*0.001</f>
        <v>31.918000000000003</v>
      </c>
      <c r="CJ51" s="203" t="s">
        <v>72</v>
      </c>
    </row>
    <row r="52" spans="2:88" ht="21" customHeight="1">
      <c r="B52" s="256"/>
      <c r="C52" s="219"/>
      <c r="D52" s="15"/>
      <c r="E52" s="79"/>
      <c r="F52" s="254"/>
      <c r="G52" s="219"/>
      <c r="H52" s="30"/>
      <c r="I52" s="16"/>
      <c r="J52" s="55"/>
      <c r="K52" s="99"/>
      <c r="Q52" s="79"/>
      <c r="R52" s="22"/>
      <c r="S52" s="259"/>
      <c r="T52" s="30"/>
      <c r="V52" s="55"/>
      <c r="W52" s="22"/>
      <c r="X52" s="18"/>
      <c r="Y52" s="1"/>
      <c r="Z52" s="13"/>
      <c r="CB52" s="29"/>
      <c r="CC52" s="30"/>
      <c r="CD52" s="230"/>
      <c r="CE52" s="79"/>
      <c r="CF52" s="30"/>
      <c r="CG52" s="30"/>
      <c r="CH52" s="30"/>
      <c r="CI52" s="30"/>
      <c r="CJ52" s="88"/>
    </row>
    <row r="53" spans="2:88" ht="21" customHeight="1">
      <c r="B53" s="255">
        <v>3</v>
      </c>
      <c r="C53" s="222">
        <v>32.224</v>
      </c>
      <c r="D53" s="15" t="s">
        <v>72</v>
      </c>
      <c r="E53" s="79"/>
      <c r="F53" s="262">
        <v>7</v>
      </c>
      <c r="G53" s="263">
        <v>32.145</v>
      </c>
      <c r="H53" s="31">
        <v>46</v>
      </c>
      <c r="I53" s="32">
        <f>G53+H53*0.001</f>
        <v>32.191</v>
      </c>
      <c r="J53" s="55" t="s">
        <v>33</v>
      </c>
      <c r="K53" s="275" t="s">
        <v>88</v>
      </c>
      <c r="Q53" s="79"/>
      <c r="R53" s="258">
        <v>8</v>
      </c>
      <c r="S53" s="260">
        <v>32.145</v>
      </c>
      <c r="T53" s="31">
        <v>-46</v>
      </c>
      <c r="U53" s="32">
        <f>S53+T53*0.001</f>
        <v>32.099000000000004</v>
      </c>
      <c r="V53" s="55" t="s">
        <v>33</v>
      </c>
      <c r="W53" s="251" t="s">
        <v>44</v>
      </c>
      <c r="X53" s="14"/>
      <c r="Y53" s="1"/>
      <c r="Z53" s="13"/>
      <c r="CB53" s="229">
        <v>11</v>
      </c>
      <c r="CC53" s="222">
        <v>31.946</v>
      </c>
      <c r="CD53" s="15" t="s">
        <v>72</v>
      </c>
      <c r="CE53" s="79"/>
      <c r="CF53" s="30"/>
      <c r="CG53" s="30"/>
      <c r="CH53" s="30"/>
      <c r="CI53" s="30"/>
      <c r="CJ53" s="88"/>
    </row>
    <row r="54" spans="2:88" ht="21" customHeight="1">
      <c r="B54" s="110"/>
      <c r="C54" s="16"/>
      <c r="D54" s="15"/>
      <c r="E54" s="79"/>
      <c r="F54" s="254"/>
      <c r="G54" s="219"/>
      <c r="H54" s="30"/>
      <c r="I54" s="16"/>
      <c r="J54" s="55"/>
      <c r="K54" s="99"/>
      <c r="Q54" s="79"/>
      <c r="R54" s="22"/>
      <c r="S54" s="259"/>
      <c r="T54" s="30"/>
      <c r="V54" s="55"/>
      <c r="W54" s="22"/>
      <c r="X54" s="14"/>
      <c r="Y54" s="1"/>
      <c r="Z54" s="13"/>
      <c r="AS54" s="73" t="s">
        <v>26</v>
      </c>
      <c r="CB54" s="29"/>
      <c r="CC54" s="30"/>
      <c r="CD54" s="15"/>
      <c r="CE54" s="79"/>
      <c r="CF54" s="298">
        <v>14</v>
      </c>
      <c r="CG54" s="250">
        <v>31.807</v>
      </c>
      <c r="CH54" s="31">
        <v>42</v>
      </c>
      <c r="CI54" s="32">
        <f>CG54+CH54*0.001</f>
        <v>31.849</v>
      </c>
      <c r="CJ54" s="203" t="s">
        <v>72</v>
      </c>
    </row>
    <row r="55" spans="2:88" ht="21" customHeight="1">
      <c r="B55" s="110"/>
      <c r="C55" s="16"/>
      <c r="D55" s="15"/>
      <c r="E55" s="79"/>
      <c r="F55" s="262">
        <v>9</v>
      </c>
      <c r="G55" s="263">
        <v>32.085</v>
      </c>
      <c r="H55" s="31">
        <v>51</v>
      </c>
      <c r="I55" s="32">
        <f>G55+H55*0.001</f>
        <v>32.136</v>
      </c>
      <c r="J55" s="55" t="s">
        <v>33</v>
      </c>
      <c r="K55" s="275" t="s">
        <v>89</v>
      </c>
      <c r="Q55" s="79"/>
      <c r="R55" s="258">
        <v>10</v>
      </c>
      <c r="S55" s="260">
        <v>32.079</v>
      </c>
      <c r="T55" s="31">
        <v>46</v>
      </c>
      <c r="U55" s="32">
        <f>S55+T55*0.001</f>
        <v>32.125</v>
      </c>
      <c r="V55" s="55" t="s">
        <v>33</v>
      </c>
      <c r="W55" s="251" t="s">
        <v>44</v>
      </c>
      <c r="X55" s="14"/>
      <c r="Y55" s="1"/>
      <c r="Z55" s="13"/>
      <c r="AA55" s="1"/>
      <c r="AS55" s="72" t="s">
        <v>60</v>
      </c>
      <c r="CB55" s="229">
        <v>12</v>
      </c>
      <c r="CC55" s="222">
        <v>31.916</v>
      </c>
      <c r="CD55" s="15" t="s">
        <v>72</v>
      </c>
      <c r="CE55" s="79"/>
      <c r="CF55" s="207" t="s">
        <v>37</v>
      </c>
      <c r="CG55" s="250">
        <v>0.251</v>
      </c>
      <c r="CH55" s="31">
        <v>-42</v>
      </c>
      <c r="CI55" s="32">
        <f>CG55+CH55*0.001</f>
        <v>0.209</v>
      </c>
      <c r="CJ55" s="88"/>
    </row>
    <row r="56" spans="2:88" ht="21" customHeight="1" thickBot="1">
      <c r="B56" s="33"/>
      <c r="C56" s="34"/>
      <c r="D56" s="86"/>
      <c r="E56" s="80"/>
      <c r="F56" s="36"/>
      <c r="G56" s="34"/>
      <c r="H56" s="35"/>
      <c r="I56" s="35"/>
      <c r="J56" s="56"/>
      <c r="K56" s="235"/>
      <c r="L56" s="100"/>
      <c r="M56" s="100"/>
      <c r="N56" s="100"/>
      <c r="O56" s="100"/>
      <c r="P56" s="82"/>
      <c r="Q56" s="80"/>
      <c r="R56" s="237"/>
      <c r="S56" s="239"/>
      <c r="T56" s="35"/>
      <c r="U56" s="35"/>
      <c r="V56" s="56"/>
      <c r="W56" s="53"/>
      <c r="X56" s="100"/>
      <c r="Y56" s="100"/>
      <c r="Z56" s="101"/>
      <c r="AD56" s="69"/>
      <c r="AE56" s="70"/>
      <c r="BG56" s="69"/>
      <c r="BH56" s="70"/>
      <c r="CB56" s="33"/>
      <c r="CC56" s="34"/>
      <c r="CD56" s="56"/>
      <c r="CE56" s="80"/>
      <c r="CF56" s="36"/>
      <c r="CG56" s="34"/>
      <c r="CH56" s="35"/>
      <c r="CI56" s="35"/>
      <c r="CJ56" s="89"/>
    </row>
    <row r="57" ht="12.75">
      <c r="AA57" s="1"/>
    </row>
    <row r="58" spans="27:70" ht="12.75">
      <c r="AA58" s="1"/>
      <c r="BO58" s="1"/>
      <c r="BP58" s="1"/>
      <c r="BQ58" s="1"/>
      <c r="BR58" s="1"/>
    </row>
  </sheetData>
  <sheetProtection password="E9A7" sheet="1" objects="1" scenarios="1"/>
  <mergeCells count="14">
    <mergeCell ref="AB3:AC3"/>
    <mergeCell ref="B2:L2"/>
    <mergeCell ref="V2:Y2"/>
    <mergeCell ref="R3:S3"/>
    <mergeCell ref="V3:Y3"/>
    <mergeCell ref="M46:N46"/>
    <mergeCell ref="W46:Z46"/>
    <mergeCell ref="V4:Y4"/>
    <mergeCell ref="BZ2:CJ2"/>
    <mergeCell ref="BN2:BQ2"/>
    <mergeCell ref="BJ3:BK3"/>
    <mergeCell ref="BN4:BQ4"/>
    <mergeCell ref="BT3:BU3"/>
    <mergeCell ref="BN3:BQ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886619" r:id="rId1"/>
    <oleObject progId="Paint.Picture" shapeId="887008" r:id="rId2"/>
    <oleObject progId="Paint.Picture" shapeId="887803" r:id="rId3"/>
    <oleObject progId="Paint.Picture" shapeId="887890" r:id="rId4"/>
    <oleObject progId="Paint.Picture" shapeId="88799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2016-02-03T14:26:43Z</cp:lastPrinted>
  <dcterms:created xsi:type="dcterms:W3CDTF">2003-01-10T15:39:03Z</dcterms:created>
  <dcterms:modified xsi:type="dcterms:W3CDTF">2017-04-21T11:57:49Z</dcterms:modified>
  <cp:category/>
  <cp:version/>
  <cp:contentType/>
  <cp:contentStatus/>
</cp:coreProperties>
</file>