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Votice" sheetId="2" r:id="rId2"/>
  </sheets>
  <definedNames/>
  <calcPr fullCalcOnLoad="1"/>
</workbook>
</file>

<file path=xl/sharedStrings.xml><?xml version="1.0" encoding="utf-8"?>
<sst xmlns="http://schemas.openxmlformats.org/spreadsheetml/2006/main" count="206" uniqueCount="116">
  <si>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</si>
  <si>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</si>
  <si>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</si>
  <si>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</si>
  <si>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</si>
  <si>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</si>
  <si>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</si>
  <si>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</si>
  <si>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</si>
  <si>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</si>
  <si>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</si>
  <si>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</si>
  <si>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</si>
  <si>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</si>
  <si>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</si>
  <si>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</si>
  <si>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</si>
  <si>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</si>
  <si>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</si>
  <si>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</si>
  <si>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</si>
  <si>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</si>
  <si>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</si>
  <si>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</si>
  <si>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</si>
  <si>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</si>
  <si>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</si>
  <si>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</si>
  <si>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</si>
  <si>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</si>
  <si>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</si>
  <si>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</si>
  <si>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</si>
  <si>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</si>
  <si>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</si>
  <si>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</si>
  <si>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</si>
  <si>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</si>
  <si>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</si>
  <si>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Z / na</t>
  </si>
  <si>
    <t>na / z  k.č.</t>
  </si>
  <si>
    <t>přes  vyhybky</t>
  </si>
  <si>
    <t>Kód :  22</t>
  </si>
  <si>
    <t>Počet  pracovníků :</t>
  </si>
  <si>
    <t>Obvod  výpravčího  JOP</t>
  </si>
  <si>
    <t>při jízdě do odbočky - není-li uvedeno jinak, rychlost 50 km/h</t>
  </si>
  <si>
    <t>č. I,  úrovňové, vnější</t>
  </si>
  <si>
    <t>směr :  Heřmaničky</t>
  </si>
  <si>
    <t>L</t>
  </si>
  <si>
    <t>101XP</t>
  </si>
  <si>
    <t>101 a</t>
  </si>
  <si>
    <t>102 a</t>
  </si>
  <si>
    <t>( podchod v km 116,013 )</t>
  </si>
  <si>
    <t>Km  116,053</t>
  </si>
  <si>
    <t>Olbramovické  zhlaví</t>
  </si>
  <si>
    <t>111, 110</t>
  </si>
  <si>
    <t>Sc 91</t>
  </si>
  <si>
    <t>Sc 92</t>
  </si>
  <si>
    <t>Se 106</t>
  </si>
  <si>
    <t>Se 107</t>
  </si>
  <si>
    <t>Se 105</t>
  </si>
  <si>
    <t>Se 104</t>
  </si>
  <si>
    <t>Cestová</t>
  </si>
  <si>
    <t>poznámka</t>
  </si>
  <si>
    <t>Obvod  posunu</t>
  </si>
  <si>
    <t>ručně</t>
  </si>
  <si>
    <t>bez zabezpečení</t>
  </si>
  <si>
    <t>Vk 102</t>
  </si>
  <si>
    <t>Lc 101</t>
  </si>
  <si>
    <t>Lc 102</t>
  </si>
  <si>
    <t>Lc 103</t>
  </si>
  <si>
    <t>=</t>
  </si>
  <si>
    <t>Př L</t>
  </si>
  <si>
    <t>S 101a</t>
  </si>
  <si>
    <t>S 102a</t>
  </si>
  <si>
    <t>Se 101</t>
  </si>
  <si>
    <t>Se 102</t>
  </si>
  <si>
    <t>Se 103</t>
  </si>
  <si>
    <t>Lc 101a</t>
  </si>
  <si>
    <t>Lc 102a</t>
  </si>
  <si>
    <t>Sc 101</t>
  </si>
  <si>
    <t>Sc 102</t>
  </si>
  <si>
    <t>Sc 103</t>
  </si>
  <si>
    <t>Lc 92</t>
  </si>
  <si>
    <t>Lc 91</t>
  </si>
  <si>
    <t>Spojovací koleje č. 91 + 92</t>
  </si>
  <si>
    <t>Votický tunel</t>
  </si>
  <si>
    <t>Olbramovický tunel</t>
  </si>
  <si>
    <t>Návěstidla</t>
  </si>
  <si>
    <t>spojovací  kolej  č. 92a</t>
  </si>
  <si>
    <t>( 102a + 102 = 1658 m )</t>
  </si>
  <si>
    <t>( 101a + 101 = 1658 m )</t>
  </si>
  <si>
    <t>Vk 101</t>
  </si>
  <si>
    <t>EZ</t>
  </si>
  <si>
    <t>( Vk 102 / 106t / 106 )</t>
  </si>
  <si>
    <t>Odjezdová</t>
  </si>
  <si>
    <t>Proměnný ukazatel rychlosti  ( PUR )</t>
  </si>
  <si>
    <t>v přímém směru 100 km/h</t>
  </si>
  <si>
    <t>návěstí rychlost do odbočky 50 / 60 km/h</t>
  </si>
  <si>
    <t>Automatické  hradlo</t>
  </si>
  <si>
    <t>Kód :  14</t>
  </si>
  <si>
    <t>SZZ je součástí zabezpečovacího zařízení  ŽST Olbramovice</t>
  </si>
  <si>
    <t>stará kilometráž</t>
  </si>
  <si>
    <t>nová kilometráž</t>
  </si>
  <si>
    <t>* )</t>
  </si>
  <si>
    <t>* ) = stará kilometráž</t>
  </si>
  <si>
    <t>výměnový zámek, klíč Vk 102 / 106t / 106 držen v EMZ v kolejišti</t>
  </si>
  <si>
    <t>č. II,  úrovňové, vnější</t>
  </si>
  <si>
    <t>Ukončení koleje 105a</t>
  </si>
  <si>
    <t>116,199</t>
  </si>
  <si>
    <t>zaražedlem v km 115,199</t>
  </si>
  <si>
    <t>KANGO</t>
  </si>
  <si>
    <t>Elektronické  stavědlo</t>
  </si>
  <si>
    <t>ESA  11,  ovládání prostřednictvím JOP</t>
  </si>
  <si>
    <t>IV. / 2014</t>
  </si>
  <si>
    <t>AH - 88a  ( bez návěstního bodu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</si>
</sst>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b/>
      <sz val="10"/>
      <color indexed="16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b/>
      <sz val="11"/>
      <color indexed="16"/>
      <name val="Arial CE"/>
      <family val="0"/>
    </font>
    <font>
      <b/>
      <sz val="8"/>
      <color indexed="16"/>
      <name val="Arial CE"/>
      <family val="0"/>
    </font>
    <font>
      <sz val="11"/>
      <name val="Arial CE"/>
      <family val="0"/>
    </font>
    <font>
      <b/>
      <sz val="12"/>
      <name val="CG Times"/>
      <family val="1"/>
    </font>
    <font>
      <b/>
      <sz val="10"/>
      <color indexed="12"/>
      <name val="Arial CE"/>
      <family val="2"/>
    </font>
    <font>
      <sz val="9"/>
      <name val="Arial CE"/>
      <family val="0"/>
    </font>
    <font>
      <sz val="5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3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0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2" fillId="0" borderId="0" xfId="21" applyFont="1" applyBorder="1" applyAlignment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3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28" xfId="0" applyBorder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0" fillId="0" borderId="51" xfId="0" applyNumberFormat="1" applyFont="1" applyFill="1" applyBorder="1" applyAlignment="1">
      <alignment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40" fillId="0" borderId="3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/>
    </xf>
    <xf numFmtId="0" fontId="23" fillId="0" borderId="0" xfId="0" applyFont="1" applyAlignment="1">
      <alignment horizontal="right" vertical="top"/>
    </xf>
    <xf numFmtId="0" fontId="4" fillId="3" borderId="5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164" fontId="29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5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29" fillId="0" borderId="0" xfId="0" applyNumberFormat="1" applyFont="1" applyAlignment="1">
      <alignment horizontal="right"/>
    </xf>
    <xf numFmtId="0" fontId="0" fillId="0" borderId="4" xfId="0" applyFont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0" fontId="2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28" fillId="0" borderId="24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28" fillId="0" borderId="54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2" fillId="0" borderId="9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0" xfId="20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1" xfId="21" applyFont="1" applyFill="1" applyBorder="1" applyAlignment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20" fillId="0" borderId="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3" fillId="6" borderId="42" xfId="0" applyFont="1" applyFill="1" applyBorder="1" applyAlignment="1">
      <alignment horizontal="center" vertical="center"/>
    </xf>
    <xf numFmtId="0" fontId="33" fillId="6" borderId="64" xfId="0" applyFont="1" applyFill="1" applyBorder="1" applyAlignment="1">
      <alignment horizontal="center" vertical="center"/>
    </xf>
    <xf numFmtId="0" fontId="20" fillId="6" borderId="65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31" fillId="5" borderId="40" xfId="0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43" xfId="0" applyFont="1" applyFill="1" applyBorder="1" applyAlignment="1">
      <alignment horizontal="center" vertical="center"/>
    </xf>
    <xf numFmtId="0" fontId="33" fillId="6" borderId="44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31" fillId="5" borderId="39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Olbramovice  -  obvod Votice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90</xdr:col>
      <xdr:colOff>495300</xdr:colOff>
      <xdr:row>31</xdr:row>
      <xdr:rowOff>114300</xdr:rowOff>
    </xdr:from>
    <xdr:to>
      <xdr:col>116</xdr:col>
      <xdr:colOff>0</xdr:colOff>
      <xdr:row>31</xdr:row>
      <xdr:rowOff>114300</xdr:rowOff>
    </xdr:to>
    <xdr:sp>
      <xdr:nvSpPr>
        <xdr:cNvPr id="1" name="Line 780"/>
        <xdr:cNvSpPr>
          <a:spLocks/>
        </xdr:cNvSpPr>
      </xdr:nvSpPr>
      <xdr:spPr>
        <a:xfrm>
          <a:off x="66903600" y="7829550"/>
          <a:ext cx="1882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114300</xdr:rowOff>
    </xdr:from>
    <xdr:to>
      <xdr:col>62</xdr:col>
      <xdr:colOff>276225</xdr:colOff>
      <xdr:row>21</xdr:row>
      <xdr:rowOff>114300</xdr:rowOff>
    </xdr:to>
    <xdr:sp>
      <xdr:nvSpPr>
        <xdr:cNvPr id="2" name="Line 63"/>
        <xdr:cNvSpPr>
          <a:spLocks/>
        </xdr:cNvSpPr>
      </xdr:nvSpPr>
      <xdr:spPr>
        <a:xfrm>
          <a:off x="21831300" y="5543550"/>
          <a:ext cx="24050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714375</xdr:colOff>
      <xdr:row>21</xdr:row>
      <xdr:rowOff>114300</xdr:rowOff>
    </xdr:from>
    <xdr:to>
      <xdr:col>77</xdr:col>
      <xdr:colOff>247650</xdr:colOff>
      <xdr:row>21</xdr:row>
      <xdr:rowOff>114300</xdr:rowOff>
    </xdr:to>
    <xdr:sp>
      <xdr:nvSpPr>
        <xdr:cNvPr id="3" name="Line 2"/>
        <xdr:cNvSpPr>
          <a:spLocks/>
        </xdr:cNvSpPr>
      </xdr:nvSpPr>
      <xdr:spPr>
        <a:xfrm>
          <a:off x="46320075" y="55435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114300</xdr:rowOff>
    </xdr:from>
    <xdr:to>
      <xdr:col>70</xdr:col>
      <xdr:colOff>47625</xdr:colOff>
      <xdr:row>31</xdr:row>
      <xdr:rowOff>114300</xdr:rowOff>
    </xdr:to>
    <xdr:sp>
      <xdr:nvSpPr>
        <xdr:cNvPr id="4" name="Line 3"/>
        <xdr:cNvSpPr>
          <a:spLocks/>
        </xdr:cNvSpPr>
      </xdr:nvSpPr>
      <xdr:spPr>
        <a:xfrm>
          <a:off x="21831300" y="7829550"/>
          <a:ext cx="29765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28</xdr:row>
      <xdr:rowOff>114300</xdr:rowOff>
    </xdr:from>
    <xdr:to>
      <xdr:col>116</xdr:col>
      <xdr:colOff>0</xdr:colOff>
      <xdr:row>28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2473225" y="7143750"/>
          <a:ext cx="3325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31</xdr:row>
      <xdr:rowOff>114300</xdr:rowOff>
    </xdr:from>
    <xdr:to>
      <xdr:col>90</xdr:col>
      <xdr:colOff>495300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>
          <a:off x="52473225" y="7829550"/>
          <a:ext cx="14430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114300</xdr:rowOff>
    </xdr:from>
    <xdr:to>
      <xdr:col>86</xdr:col>
      <xdr:colOff>495300</xdr:colOff>
      <xdr:row>25</xdr:row>
      <xdr:rowOff>114300</xdr:rowOff>
    </xdr:to>
    <xdr:sp>
      <xdr:nvSpPr>
        <xdr:cNvPr id="7" name="Line 10"/>
        <xdr:cNvSpPr>
          <a:spLocks/>
        </xdr:cNvSpPr>
      </xdr:nvSpPr>
      <xdr:spPr>
        <a:xfrm>
          <a:off x="35699700" y="6457950"/>
          <a:ext cx="2823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114300</xdr:rowOff>
    </xdr:from>
    <xdr:to>
      <xdr:col>70</xdr:col>
      <xdr:colOff>47625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21831300" y="7143750"/>
          <a:ext cx="29765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8865750" y="11410950"/>
          <a:ext cx="18345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43</xdr:row>
      <xdr:rowOff>0</xdr:rowOff>
    </xdr:from>
    <xdr:to>
      <xdr:col>66</xdr:col>
      <xdr:colOff>504825</xdr:colOff>
      <xdr:row>43</xdr:row>
      <xdr:rowOff>0</xdr:rowOff>
    </xdr:to>
    <xdr:sp>
      <xdr:nvSpPr>
        <xdr:cNvPr id="10" name="Line 14"/>
        <xdr:cNvSpPr>
          <a:spLocks/>
        </xdr:cNvSpPr>
      </xdr:nvSpPr>
      <xdr:spPr>
        <a:xfrm flipH="1">
          <a:off x="485775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5</xdr:row>
      <xdr:rowOff>0</xdr:rowOff>
    </xdr:from>
    <xdr:ext cx="323850" cy="285750"/>
    <xdr:sp>
      <xdr:nvSpPr>
        <xdr:cNvPr id="11" name="Oval 15"/>
        <xdr:cNvSpPr>
          <a:spLocks noChangeAspect="1"/>
        </xdr:cNvSpPr>
      </xdr:nvSpPr>
      <xdr:spPr>
        <a:xfrm>
          <a:off x="518731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88</xdr:col>
      <xdr:colOff>476250</xdr:colOff>
      <xdr:row>26</xdr:row>
      <xdr:rowOff>0</xdr:rowOff>
    </xdr:from>
    <xdr:to>
      <xdr:col>93</xdr:col>
      <xdr:colOff>266700</xdr:colOff>
      <xdr:row>28</xdr:row>
      <xdr:rowOff>114300</xdr:rowOff>
    </xdr:to>
    <xdr:sp>
      <xdr:nvSpPr>
        <xdr:cNvPr id="12" name="Line 17"/>
        <xdr:cNvSpPr>
          <a:spLocks/>
        </xdr:cNvSpPr>
      </xdr:nvSpPr>
      <xdr:spPr>
        <a:xfrm flipH="1" flipV="1">
          <a:off x="65398650" y="6572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28</xdr:row>
      <xdr:rowOff>114300</xdr:rowOff>
    </xdr:from>
    <xdr:to>
      <xdr:col>96</xdr:col>
      <xdr:colOff>495300</xdr:colOff>
      <xdr:row>31</xdr:row>
      <xdr:rowOff>114300</xdr:rowOff>
    </xdr:to>
    <xdr:sp>
      <xdr:nvSpPr>
        <xdr:cNvPr id="13" name="Line 18"/>
        <xdr:cNvSpPr>
          <a:spLocks/>
        </xdr:cNvSpPr>
      </xdr:nvSpPr>
      <xdr:spPr>
        <a:xfrm flipV="1">
          <a:off x="66903600" y="7143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31</xdr:row>
      <xdr:rowOff>114300</xdr:rowOff>
    </xdr:from>
    <xdr:to>
      <xdr:col>58</xdr:col>
      <xdr:colOff>495300</xdr:colOff>
      <xdr:row>34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39414450" y="7829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13</xdr:col>
      <xdr:colOff>266700</xdr:colOff>
      <xdr:row>31</xdr:row>
      <xdr:rowOff>0</xdr:rowOff>
    </xdr:to>
    <xdr:sp>
      <xdr:nvSpPr>
        <xdr:cNvPr id="15" name="Line 22"/>
        <xdr:cNvSpPr>
          <a:spLocks/>
        </xdr:cNvSpPr>
      </xdr:nvSpPr>
      <xdr:spPr>
        <a:xfrm flipH="1" flipV="1">
          <a:off x="5981700" y="7143750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0</xdr:rowOff>
    </xdr:from>
    <xdr:to>
      <xdr:col>46</xdr:col>
      <xdr:colOff>495300</xdr:colOff>
      <xdr:row>28</xdr:row>
      <xdr:rowOff>114300</xdr:rowOff>
    </xdr:to>
    <xdr:sp>
      <xdr:nvSpPr>
        <xdr:cNvPr id="16" name="Line 24"/>
        <xdr:cNvSpPr>
          <a:spLocks/>
        </xdr:cNvSpPr>
      </xdr:nvSpPr>
      <xdr:spPr>
        <a:xfrm flipV="1">
          <a:off x="30499050" y="6572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25</xdr:row>
      <xdr:rowOff>152400</xdr:rowOff>
    </xdr:from>
    <xdr:to>
      <xdr:col>47</xdr:col>
      <xdr:colOff>266700</xdr:colOff>
      <xdr:row>26</xdr:row>
      <xdr:rowOff>0</xdr:rowOff>
    </xdr:to>
    <xdr:sp>
      <xdr:nvSpPr>
        <xdr:cNvPr id="17" name="Line 26"/>
        <xdr:cNvSpPr>
          <a:spLocks/>
        </xdr:cNvSpPr>
      </xdr:nvSpPr>
      <xdr:spPr>
        <a:xfrm flipH="1">
          <a:off x="342138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114300</xdr:rowOff>
    </xdr:from>
    <xdr:to>
      <xdr:col>48</xdr:col>
      <xdr:colOff>495300</xdr:colOff>
      <xdr:row>25</xdr:row>
      <xdr:rowOff>152400</xdr:rowOff>
    </xdr:to>
    <xdr:sp>
      <xdr:nvSpPr>
        <xdr:cNvPr id="18" name="Line 27"/>
        <xdr:cNvSpPr>
          <a:spLocks/>
        </xdr:cNvSpPr>
      </xdr:nvSpPr>
      <xdr:spPr>
        <a:xfrm flipH="1">
          <a:off x="34956750" y="645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25</xdr:row>
      <xdr:rowOff>114300</xdr:rowOff>
    </xdr:from>
    <xdr:to>
      <xdr:col>87</xdr:col>
      <xdr:colOff>247650</xdr:colOff>
      <xdr:row>25</xdr:row>
      <xdr:rowOff>152400</xdr:rowOff>
    </xdr:to>
    <xdr:sp>
      <xdr:nvSpPr>
        <xdr:cNvPr id="19" name="Line 28"/>
        <xdr:cNvSpPr>
          <a:spLocks/>
        </xdr:cNvSpPr>
      </xdr:nvSpPr>
      <xdr:spPr>
        <a:xfrm>
          <a:off x="63931800" y="64579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25</xdr:row>
      <xdr:rowOff>152400</xdr:rowOff>
    </xdr:from>
    <xdr:to>
      <xdr:col>88</xdr:col>
      <xdr:colOff>476250</xdr:colOff>
      <xdr:row>26</xdr:row>
      <xdr:rowOff>0</xdr:rowOff>
    </xdr:to>
    <xdr:sp>
      <xdr:nvSpPr>
        <xdr:cNvPr id="20" name="Line 29"/>
        <xdr:cNvSpPr>
          <a:spLocks/>
        </xdr:cNvSpPr>
      </xdr:nvSpPr>
      <xdr:spPr>
        <a:xfrm>
          <a:off x="646557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26</xdr:col>
      <xdr:colOff>0</xdr:colOff>
      <xdr:row>49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1410950"/>
          <a:ext cx="18345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75</xdr:col>
      <xdr:colOff>0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485775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Olbramovice  -  obvod Votice</a:t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59950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32</xdr:col>
      <xdr:colOff>514350</xdr:colOff>
      <xdr:row>35</xdr:row>
      <xdr:rowOff>0</xdr:rowOff>
    </xdr:from>
    <xdr:to>
      <xdr:col>34</xdr:col>
      <xdr:colOff>0</xdr:colOff>
      <xdr:row>36</xdr:row>
      <xdr:rowOff>0</xdr:rowOff>
    </xdr:to>
    <xdr:sp>
      <xdr:nvSpPr>
        <xdr:cNvPr id="24" name="Rectangle 41"/>
        <xdr:cNvSpPr>
          <a:spLocks/>
        </xdr:cNvSpPr>
      </xdr:nvSpPr>
      <xdr:spPr>
        <a:xfrm>
          <a:off x="23831550" y="8629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21</xdr:row>
      <xdr:rowOff>114300</xdr:rowOff>
    </xdr:from>
    <xdr:to>
      <xdr:col>78</xdr:col>
      <xdr:colOff>476250</xdr:colOff>
      <xdr:row>21</xdr:row>
      <xdr:rowOff>152400</xdr:rowOff>
    </xdr:to>
    <xdr:sp>
      <xdr:nvSpPr>
        <xdr:cNvPr id="25" name="Line 43"/>
        <xdr:cNvSpPr>
          <a:spLocks/>
        </xdr:cNvSpPr>
      </xdr:nvSpPr>
      <xdr:spPr>
        <a:xfrm flipH="1" flipV="1">
          <a:off x="57226200" y="5543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21</xdr:row>
      <xdr:rowOff>152400</xdr:rowOff>
    </xdr:from>
    <xdr:to>
      <xdr:col>79</xdr:col>
      <xdr:colOff>247650</xdr:colOff>
      <xdr:row>22</xdr:row>
      <xdr:rowOff>0</xdr:rowOff>
    </xdr:to>
    <xdr:sp>
      <xdr:nvSpPr>
        <xdr:cNvPr id="26" name="Line 44"/>
        <xdr:cNvSpPr>
          <a:spLocks/>
        </xdr:cNvSpPr>
      </xdr:nvSpPr>
      <xdr:spPr>
        <a:xfrm flipH="1" flipV="1">
          <a:off x="57969150" y="558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219075</xdr:rowOff>
    </xdr:from>
    <xdr:to>
      <xdr:col>85</xdr:col>
      <xdr:colOff>266700</xdr:colOff>
      <xdr:row>25</xdr:row>
      <xdr:rowOff>114300</xdr:rowOff>
    </xdr:to>
    <xdr:sp>
      <xdr:nvSpPr>
        <xdr:cNvPr id="27" name="Line 56"/>
        <xdr:cNvSpPr>
          <a:spLocks/>
        </xdr:cNvSpPr>
      </xdr:nvSpPr>
      <xdr:spPr>
        <a:xfrm flipH="1" flipV="1">
          <a:off x="60198000" y="5876925"/>
          <a:ext cx="29908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28</xdr:row>
      <xdr:rowOff>114300</xdr:rowOff>
    </xdr:from>
    <xdr:to>
      <xdr:col>103</xdr:col>
      <xdr:colOff>266700</xdr:colOff>
      <xdr:row>31</xdr:row>
      <xdr:rowOff>114300</xdr:rowOff>
    </xdr:to>
    <xdr:sp>
      <xdr:nvSpPr>
        <xdr:cNvPr id="28" name="Line 57"/>
        <xdr:cNvSpPr>
          <a:spLocks/>
        </xdr:cNvSpPr>
      </xdr:nvSpPr>
      <xdr:spPr>
        <a:xfrm flipH="1" flipV="1">
          <a:off x="72104250" y="7143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114300</xdr:rowOff>
    </xdr:from>
    <xdr:to>
      <xdr:col>48</xdr:col>
      <xdr:colOff>495300</xdr:colOff>
      <xdr:row>25</xdr:row>
      <xdr:rowOff>114300</xdr:rowOff>
    </xdr:to>
    <xdr:sp>
      <xdr:nvSpPr>
        <xdr:cNvPr id="29" name="Line 390"/>
        <xdr:cNvSpPr>
          <a:spLocks/>
        </xdr:cNvSpPr>
      </xdr:nvSpPr>
      <xdr:spPr>
        <a:xfrm>
          <a:off x="34956750" y="64579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45</xdr:col>
      <xdr:colOff>266700</xdr:colOff>
      <xdr:row>25</xdr:row>
      <xdr:rowOff>0</xdr:rowOff>
    </xdr:to>
    <xdr:sp>
      <xdr:nvSpPr>
        <xdr:cNvPr id="30" name="Line 392"/>
        <xdr:cNvSpPr>
          <a:spLocks/>
        </xdr:cNvSpPr>
      </xdr:nvSpPr>
      <xdr:spPr>
        <a:xfrm flipH="1" flipV="1">
          <a:off x="28270200" y="55435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25</xdr:row>
      <xdr:rowOff>76200</xdr:rowOff>
    </xdr:from>
    <xdr:to>
      <xdr:col>47</xdr:col>
      <xdr:colOff>266700</xdr:colOff>
      <xdr:row>25</xdr:row>
      <xdr:rowOff>114300</xdr:rowOff>
    </xdr:to>
    <xdr:sp>
      <xdr:nvSpPr>
        <xdr:cNvPr id="31" name="Line 395"/>
        <xdr:cNvSpPr>
          <a:spLocks/>
        </xdr:cNvSpPr>
      </xdr:nvSpPr>
      <xdr:spPr>
        <a:xfrm flipH="1" flipV="1">
          <a:off x="34213800" y="641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25</xdr:row>
      <xdr:rowOff>0</xdr:rowOff>
    </xdr:from>
    <xdr:to>
      <xdr:col>46</xdr:col>
      <xdr:colOff>495300</xdr:colOff>
      <xdr:row>25</xdr:row>
      <xdr:rowOff>76200</xdr:rowOff>
    </xdr:to>
    <xdr:sp>
      <xdr:nvSpPr>
        <xdr:cNvPr id="32" name="Line 396"/>
        <xdr:cNvSpPr>
          <a:spLocks/>
        </xdr:cNvSpPr>
      </xdr:nvSpPr>
      <xdr:spPr>
        <a:xfrm flipH="1" flipV="1">
          <a:off x="33470850" y="634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21</xdr:col>
      <xdr:colOff>0</xdr:colOff>
      <xdr:row>31</xdr:row>
      <xdr:rowOff>114300</xdr:rowOff>
    </xdr:to>
    <xdr:sp>
      <xdr:nvSpPr>
        <xdr:cNvPr id="33" name="Line 398"/>
        <xdr:cNvSpPr>
          <a:spLocks/>
        </xdr:cNvSpPr>
      </xdr:nvSpPr>
      <xdr:spPr>
        <a:xfrm>
          <a:off x="11182350" y="7829550"/>
          <a:ext cx="419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114300</xdr:rowOff>
    </xdr:from>
    <xdr:to>
      <xdr:col>30</xdr:col>
      <xdr:colOff>0</xdr:colOff>
      <xdr:row>31</xdr:row>
      <xdr:rowOff>114300</xdr:rowOff>
    </xdr:to>
    <xdr:sp>
      <xdr:nvSpPr>
        <xdr:cNvPr id="34" name="Line 399"/>
        <xdr:cNvSpPr>
          <a:spLocks/>
        </xdr:cNvSpPr>
      </xdr:nvSpPr>
      <xdr:spPr>
        <a:xfrm>
          <a:off x="15373350" y="78295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21</xdr:col>
      <xdr:colOff>0</xdr:colOff>
      <xdr:row>28</xdr:row>
      <xdr:rowOff>114300</xdr:rowOff>
    </xdr:to>
    <xdr:sp>
      <xdr:nvSpPr>
        <xdr:cNvPr id="35" name="Line 400"/>
        <xdr:cNvSpPr>
          <a:spLocks/>
        </xdr:cNvSpPr>
      </xdr:nvSpPr>
      <xdr:spPr>
        <a:xfrm>
          <a:off x="981075" y="7143750"/>
          <a:ext cx="1439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114300</xdr:rowOff>
    </xdr:from>
    <xdr:to>
      <xdr:col>30</xdr:col>
      <xdr:colOff>0</xdr:colOff>
      <xdr:row>28</xdr:row>
      <xdr:rowOff>114300</xdr:rowOff>
    </xdr:to>
    <xdr:sp>
      <xdr:nvSpPr>
        <xdr:cNvPr id="36" name="Line 401"/>
        <xdr:cNvSpPr>
          <a:spLocks/>
        </xdr:cNvSpPr>
      </xdr:nvSpPr>
      <xdr:spPr>
        <a:xfrm>
          <a:off x="15373350" y="71437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25</xdr:row>
      <xdr:rowOff>114300</xdr:rowOff>
    </xdr:from>
    <xdr:to>
      <xdr:col>94</xdr:col>
      <xdr:colOff>657225</xdr:colOff>
      <xdr:row>25</xdr:row>
      <xdr:rowOff>114300</xdr:rowOff>
    </xdr:to>
    <xdr:sp>
      <xdr:nvSpPr>
        <xdr:cNvPr id="37" name="Line 402"/>
        <xdr:cNvSpPr>
          <a:spLocks/>
        </xdr:cNvSpPr>
      </xdr:nvSpPr>
      <xdr:spPr>
        <a:xfrm>
          <a:off x="63931800" y="6457950"/>
          <a:ext cx="610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21</xdr:row>
      <xdr:rowOff>114300</xdr:rowOff>
    </xdr:from>
    <xdr:to>
      <xdr:col>30</xdr:col>
      <xdr:colOff>0</xdr:colOff>
      <xdr:row>21</xdr:row>
      <xdr:rowOff>114300</xdr:rowOff>
    </xdr:to>
    <xdr:sp>
      <xdr:nvSpPr>
        <xdr:cNvPr id="38" name="Line 403"/>
        <xdr:cNvSpPr>
          <a:spLocks/>
        </xdr:cNvSpPr>
      </xdr:nvSpPr>
      <xdr:spPr>
        <a:xfrm>
          <a:off x="14916150" y="5543550"/>
          <a:ext cx="6915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76200</xdr:rowOff>
    </xdr:from>
    <xdr:to>
      <xdr:col>15</xdr:col>
      <xdr:colOff>266700</xdr:colOff>
      <xdr:row>31</xdr:row>
      <xdr:rowOff>114300</xdr:rowOff>
    </xdr:to>
    <xdr:sp>
      <xdr:nvSpPr>
        <xdr:cNvPr id="39" name="Line 404"/>
        <xdr:cNvSpPr>
          <a:spLocks/>
        </xdr:cNvSpPr>
      </xdr:nvSpPr>
      <xdr:spPr>
        <a:xfrm>
          <a:off x="10439400" y="7791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76200</xdr:rowOff>
    </xdr:to>
    <xdr:sp>
      <xdr:nvSpPr>
        <xdr:cNvPr id="40" name="Line 405"/>
        <xdr:cNvSpPr>
          <a:spLocks/>
        </xdr:cNvSpPr>
      </xdr:nvSpPr>
      <xdr:spPr>
        <a:xfrm>
          <a:off x="9696450" y="7715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295275</xdr:colOff>
      <xdr:row>34</xdr:row>
      <xdr:rowOff>114300</xdr:rowOff>
    </xdr:from>
    <xdr:to>
      <xdr:col>66</xdr:col>
      <xdr:colOff>676275</xdr:colOff>
      <xdr:row>34</xdr:row>
      <xdr:rowOff>114300</xdr:rowOff>
    </xdr:to>
    <xdr:sp>
      <xdr:nvSpPr>
        <xdr:cNvPr id="41" name="Line 406"/>
        <xdr:cNvSpPr>
          <a:spLocks/>
        </xdr:cNvSpPr>
      </xdr:nvSpPr>
      <xdr:spPr>
        <a:xfrm>
          <a:off x="32013525" y="8515350"/>
          <a:ext cx="17240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34</xdr:row>
      <xdr:rowOff>0</xdr:rowOff>
    </xdr:from>
    <xdr:to>
      <xdr:col>53</xdr:col>
      <xdr:colOff>266700</xdr:colOff>
      <xdr:row>34</xdr:row>
      <xdr:rowOff>76200</xdr:rowOff>
    </xdr:to>
    <xdr:sp>
      <xdr:nvSpPr>
        <xdr:cNvPr id="42" name="Line 407"/>
        <xdr:cNvSpPr>
          <a:spLocks/>
        </xdr:cNvSpPr>
      </xdr:nvSpPr>
      <xdr:spPr>
        <a:xfrm flipH="1">
          <a:off x="38671500" y="840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34</xdr:row>
      <xdr:rowOff>76200</xdr:rowOff>
    </xdr:from>
    <xdr:to>
      <xdr:col>52</xdr:col>
      <xdr:colOff>495300</xdr:colOff>
      <xdr:row>34</xdr:row>
      <xdr:rowOff>114300</xdr:rowOff>
    </xdr:to>
    <xdr:sp>
      <xdr:nvSpPr>
        <xdr:cNvPr id="43" name="Line 408"/>
        <xdr:cNvSpPr>
          <a:spLocks/>
        </xdr:cNvSpPr>
      </xdr:nvSpPr>
      <xdr:spPr>
        <a:xfrm flipH="1">
          <a:off x="37928550" y="847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31</xdr:row>
      <xdr:rowOff>114300</xdr:rowOff>
    </xdr:from>
    <xdr:to>
      <xdr:col>132</xdr:col>
      <xdr:colOff>0</xdr:colOff>
      <xdr:row>31</xdr:row>
      <xdr:rowOff>114300</xdr:rowOff>
    </xdr:to>
    <xdr:sp>
      <xdr:nvSpPr>
        <xdr:cNvPr id="44" name="Line 409"/>
        <xdr:cNvSpPr>
          <a:spLocks/>
        </xdr:cNvSpPr>
      </xdr:nvSpPr>
      <xdr:spPr>
        <a:xfrm>
          <a:off x="95611950" y="78295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28</xdr:row>
      <xdr:rowOff>114300</xdr:rowOff>
    </xdr:from>
    <xdr:to>
      <xdr:col>132</xdr:col>
      <xdr:colOff>0</xdr:colOff>
      <xdr:row>28</xdr:row>
      <xdr:rowOff>114300</xdr:rowOff>
    </xdr:to>
    <xdr:sp>
      <xdr:nvSpPr>
        <xdr:cNvPr id="45" name="Line 410"/>
        <xdr:cNvSpPr>
          <a:spLocks/>
        </xdr:cNvSpPr>
      </xdr:nvSpPr>
      <xdr:spPr>
        <a:xfrm>
          <a:off x="95611950" y="71437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28</xdr:row>
      <xdr:rowOff>0</xdr:rowOff>
    </xdr:from>
    <xdr:to>
      <xdr:col>111</xdr:col>
      <xdr:colOff>0</xdr:colOff>
      <xdr:row>29</xdr:row>
      <xdr:rowOff>0</xdr:rowOff>
    </xdr:to>
    <xdr:sp>
      <xdr:nvSpPr>
        <xdr:cNvPr id="46" name="text 7166"/>
        <xdr:cNvSpPr txBox="1">
          <a:spLocks noChangeArrowheads="1"/>
        </xdr:cNvSpPr>
      </xdr:nvSpPr>
      <xdr:spPr>
        <a:xfrm>
          <a:off x="812673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a *</a:t>
          </a:r>
        </a:p>
      </xdr:txBody>
    </xdr:sp>
    <xdr:clientData/>
  </xdr:twoCellAnchor>
  <xdr:twoCellAnchor>
    <xdr:from>
      <xdr:col>110</xdr:col>
      <xdr:colOff>0</xdr:colOff>
      <xdr:row>31</xdr:row>
      <xdr:rowOff>0</xdr:rowOff>
    </xdr:from>
    <xdr:to>
      <xdr:col>111</xdr:col>
      <xdr:colOff>0</xdr:colOff>
      <xdr:row>32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812673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a *</a:t>
          </a:r>
        </a:p>
      </xdr:txBody>
    </xdr:sp>
    <xdr:clientData/>
  </xdr:twoCellAnchor>
  <xdr:twoCellAnchor>
    <xdr:from>
      <xdr:col>116</xdr:col>
      <xdr:colOff>0</xdr:colOff>
      <xdr:row>28</xdr:row>
      <xdr:rowOff>114300</xdr:rowOff>
    </xdr:from>
    <xdr:to>
      <xdr:col>129</xdr:col>
      <xdr:colOff>0</xdr:colOff>
      <xdr:row>28</xdr:row>
      <xdr:rowOff>114300</xdr:rowOff>
    </xdr:to>
    <xdr:sp>
      <xdr:nvSpPr>
        <xdr:cNvPr id="48" name="Line 428"/>
        <xdr:cNvSpPr>
          <a:spLocks/>
        </xdr:cNvSpPr>
      </xdr:nvSpPr>
      <xdr:spPr>
        <a:xfrm>
          <a:off x="85725000" y="71437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28</xdr:row>
      <xdr:rowOff>0</xdr:rowOff>
    </xdr:from>
    <xdr:to>
      <xdr:col>129</xdr:col>
      <xdr:colOff>0</xdr:colOff>
      <xdr:row>32</xdr:row>
      <xdr:rowOff>0</xdr:rowOff>
    </xdr:to>
    <xdr:sp>
      <xdr:nvSpPr>
        <xdr:cNvPr id="49" name="Line 430"/>
        <xdr:cNvSpPr>
          <a:spLocks/>
        </xdr:cNvSpPr>
      </xdr:nvSpPr>
      <xdr:spPr>
        <a:xfrm>
          <a:off x="9561195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27</xdr:row>
      <xdr:rowOff>0</xdr:rowOff>
    </xdr:from>
    <xdr:to>
      <xdr:col>129</xdr:col>
      <xdr:colOff>266700</xdr:colOff>
      <xdr:row>28</xdr:row>
      <xdr:rowOff>0</xdr:rowOff>
    </xdr:to>
    <xdr:sp>
      <xdr:nvSpPr>
        <xdr:cNvPr id="50" name="Arc 431"/>
        <xdr:cNvSpPr>
          <a:spLocks/>
        </xdr:cNvSpPr>
      </xdr:nvSpPr>
      <xdr:spPr>
        <a:xfrm flipH="1">
          <a:off x="9561195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0</xdr:colOff>
      <xdr:row>32</xdr:row>
      <xdr:rowOff>0</xdr:rowOff>
    </xdr:from>
    <xdr:to>
      <xdr:col>129</xdr:col>
      <xdr:colOff>266700</xdr:colOff>
      <xdr:row>33</xdr:row>
      <xdr:rowOff>0</xdr:rowOff>
    </xdr:to>
    <xdr:sp>
      <xdr:nvSpPr>
        <xdr:cNvPr id="51" name="Arc 434"/>
        <xdr:cNvSpPr>
          <a:spLocks/>
        </xdr:cNvSpPr>
      </xdr:nvSpPr>
      <xdr:spPr>
        <a:xfrm flipH="1" flipV="1">
          <a:off x="9561195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28</xdr:row>
      <xdr:rowOff>0</xdr:rowOff>
    </xdr:from>
    <xdr:to>
      <xdr:col>116</xdr:col>
      <xdr:colOff>0</xdr:colOff>
      <xdr:row>32</xdr:row>
      <xdr:rowOff>0</xdr:rowOff>
    </xdr:to>
    <xdr:sp>
      <xdr:nvSpPr>
        <xdr:cNvPr id="52" name="Line 435"/>
        <xdr:cNvSpPr>
          <a:spLocks/>
        </xdr:cNvSpPr>
      </xdr:nvSpPr>
      <xdr:spPr>
        <a:xfrm>
          <a:off x="8572500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27</xdr:row>
      <xdr:rowOff>0</xdr:rowOff>
    </xdr:from>
    <xdr:to>
      <xdr:col>116</xdr:col>
      <xdr:colOff>0</xdr:colOff>
      <xdr:row>28</xdr:row>
      <xdr:rowOff>0</xdr:rowOff>
    </xdr:to>
    <xdr:sp>
      <xdr:nvSpPr>
        <xdr:cNvPr id="53" name="Arc 436"/>
        <xdr:cNvSpPr>
          <a:spLocks/>
        </xdr:cNvSpPr>
      </xdr:nvSpPr>
      <xdr:spPr>
        <a:xfrm>
          <a:off x="8545830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32</xdr:row>
      <xdr:rowOff>0</xdr:rowOff>
    </xdr:from>
    <xdr:to>
      <xdr:col>116</xdr:col>
      <xdr:colOff>0</xdr:colOff>
      <xdr:row>33</xdr:row>
      <xdr:rowOff>0</xdr:rowOff>
    </xdr:to>
    <xdr:sp>
      <xdr:nvSpPr>
        <xdr:cNvPr id="54" name="Arc 439"/>
        <xdr:cNvSpPr>
          <a:spLocks/>
        </xdr:cNvSpPr>
      </xdr:nvSpPr>
      <xdr:spPr>
        <a:xfrm flipV="1">
          <a:off x="8545830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31</xdr:row>
      <xdr:rowOff>114300</xdr:rowOff>
    </xdr:from>
    <xdr:to>
      <xdr:col>129</xdr:col>
      <xdr:colOff>0</xdr:colOff>
      <xdr:row>31</xdr:row>
      <xdr:rowOff>114300</xdr:rowOff>
    </xdr:to>
    <xdr:sp>
      <xdr:nvSpPr>
        <xdr:cNvPr id="55" name="Line 443"/>
        <xdr:cNvSpPr>
          <a:spLocks/>
        </xdr:cNvSpPr>
      </xdr:nvSpPr>
      <xdr:spPr>
        <a:xfrm>
          <a:off x="85725000" y="78295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28</xdr:row>
      <xdr:rowOff>0</xdr:rowOff>
    </xdr:from>
    <xdr:to>
      <xdr:col>131</xdr:col>
      <xdr:colOff>0</xdr:colOff>
      <xdr:row>29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961263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130</xdr:col>
      <xdr:colOff>0</xdr:colOff>
      <xdr:row>31</xdr:row>
      <xdr:rowOff>0</xdr:rowOff>
    </xdr:from>
    <xdr:to>
      <xdr:col>131</xdr:col>
      <xdr:colOff>0</xdr:colOff>
      <xdr:row>32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961263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*</a:t>
          </a:r>
        </a:p>
      </xdr:txBody>
    </xdr:sp>
    <xdr:clientData/>
  </xdr:twoCellAnchor>
  <xdr:twoCellAnchor>
    <xdr:from>
      <xdr:col>141</xdr:col>
      <xdr:colOff>0</xdr:colOff>
      <xdr:row>31</xdr:row>
      <xdr:rowOff>114300</xdr:rowOff>
    </xdr:from>
    <xdr:to>
      <xdr:col>150</xdr:col>
      <xdr:colOff>0</xdr:colOff>
      <xdr:row>31</xdr:row>
      <xdr:rowOff>114300</xdr:rowOff>
    </xdr:to>
    <xdr:sp>
      <xdr:nvSpPr>
        <xdr:cNvPr id="58" name="Line 446"/>
        <xdr:cNvSpPr>
          <a:spLocks/>
        </xdr:cNvSpPr>
      </xdr:nvSpPr>
      <xdr:spPr>
        <a:xfrm>
          <a:off x="104527350" y="78295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28</xdr:row>
      <xdr:rowOff>114300</xdr:rowOff>
    </xdr:from>
    <xdr:to>
      <xdr:col>150</xdr:col>
      <xdr:colOff>0</xdr:colOff>
      <xdr:row>28</xdr:row>
      <xdr:rowOff>114300</xdr:rowOff>
    </xdr:to>
    <xdr:sp>
      <xdr:nvSpPr>
        <xdr:cNvPr id="59" name="Line 447"/>
        <xdr:cNvSpPr>
          <a:spLocks/>
        </xdr:cNvSpPr>
      </xdr:nvSpPr>
      <xdr:spPr>
        <a:xfrm>
          <a:off x="104527350" y="71437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1094994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b *</a:t>
          </a:r>
        </a:p>
      </xdr:txBody>
    </xdr:sp>
    <xdr:clientData/>
  </xdr:twoCellAnchor>
  <xdr:twoCellAnchor>
    <xdr:from>
      <xdr:col>148</xdr:col>
      <xdr:colOff>0</xdr:colOff>
      <xdr:row>31</xdr:row>
      <xdr:rowOff>0</xdr:rowOff>
    </xdr:from>
    <xdr:to>
      <xdr:col>149</xdr:col>
      <xdr:colOff>0</xdr:colOff>
      <xdr:row>32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1094994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b *</a:t>
          </a:r>
        </a:p>
      </xdr:txBody>
    </xdr:sp>
    <xdr:clientData/>
  </xdr:twoCellAnchor>
  <xdr:twoCellAnchor>
    <xdr:from>
      <xdr:col>132</xdr:col>
      <xdr:colOff>0</xdr:colOff>
      <xdr:row>28</xdr:row>
      <xdr:rowOff>0</xdr:rowOff>
    </xdr:from>
    <xdr:to>
      <xdr:col>132</xdr:col>
      <xdr:colOff>0</xdr:colOff>
      <xdr:row>32</xdr:row>
      <xdr:rowOff>0</xdr:rowOff>
    </xdr:to>
    <xdr:sp>
      <xdr:nvSpPr>
        <xdr:cNvPr id="62" name="Line 450"/>
        <xdr:cNvSpPr>
          <a:spLocks/>
        </xdr:cNvSpPr>
      </xdr:nvSpPr>
      <xdr:spPr>
        <a:xfrm>
          <a:off x="9761220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27</xdr:row>
      <xdr:rowOff>0</xdr:rowOff>
    </xdr:from>
    <xdr:to>
      <xdr:col>132</xdr:col>
      <xdr:colOff>0</xdr:colOff>
      <xdr:row>28</xdr:row>
      <xdr:rowOff>0</xdr:rowOff>
    </xdr:to>
    <xdr:sp>
      <xdr:nvSpPr>
        <xdr:cNvPr id="63" name="Arc 451"/>
        <xdr:cNvSpPr>
          <a:spLocks/>
        </xdr:cNvSpPr>
      </xdr:nvSpPr>
      <xdr:spPr>
        <a:xfrm>
          <a:off x="9734550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32</xdr:row>
      <xdr:rowOff>0</xdr:rowOff>
    </xdr:from>
    <xdr:to>
      <xdr:col>132</xdr:col>
      <xdr:colOff>0</xdr:colOff>
      <xdr:row>33</xdr:row>
      <xdr:rowOff>0</xdr:rowOff>
    </xdr:to>
    <xdr:sp>
      <xdr:nvSpPr>
        <xdr:cNvPr id="64" name="Arc 452"/>
        <xdr:cNvSpPr>
          <a:spLocks/>
        </xdr:cNvSpPr>
      </xdr:nvSpPr>
      <xdr:spPr>
        <a:xfrm flipV="1">
          <a:off x="9734550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27</xdr:row>
      <xdr:rowOff>0</xdr:rowOff>
    </xdr:from>
    <xdr:to>
      <xdr:col>141</xdr:col>
      <xdr:colOff>266700</xdr:colOff>
      <xdr:row>28</xdr:row>
      <xdr:rowOff>0</xdr:rowOff>
    </xdr:to>
    <xdr:sp>
      <xdr:nvSpPr>
        <xdr:cNvPr id="65" name="Arc 453"/>
        <xdr:cNvSpPr>
          <a:spLocks/>
        </xdr:cNvSpPr>
      </xdr:nvSpPr>
      <xdr:spPr>
        <a:xfrm flipH="1">
          <a:off x="10452735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32</xdr:row>
      <xdr:rowOff>0</xdr:rowOff>
    </xdr:from>
    <xdr:to>
      <xdr:col>141</xdr:col>
      <xdr:colOff>266700</xdr:colOff>
      <xdr:row>33</xdr:row>
      <xdr:rowOff>0</xdr:rowOff>
    </xdr:to>
    <xdr:sp>
      <xdr:nvSpPr>
        <xdr:cNvPr id="66" name="Arc 454"/>
        <xdr:cNvSpPr>
          <a:spLocks/>
        </xdr:cNvSpPr>
      </xdr:nvSpPr>
      <xdr:spPr>
        <a:xfrm flipH="1" flipV="1">
          <a:off x="10452735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28</xdr:row>
      <xdr:rowOff>0</xdr:rowOff>
    </xdr:from>
    <xdr:to>
      <xdr:col>141</xdr:col>
      <xdr:colOff>0</xdr:colOff>
      <xdr:row>32</xdr:row>
      <xdr:rowOff>0</xdr:rowOff>
    </xdr:to>
    <xdr:sp>
      <xdr:nvSpPr>
        <xdr:cNvPr id="67" name="Line 455"/>
        <xdr:cNvSpPr>
          <a:spLocks/>
        </xdr:cNvSpPr>
      </xdr:nvSpPr>
      <xdr:spPr>
        <a:xfrm>
          <a:off x="10452735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28</xdr:row>
      <xdr:rowOff>114300</xdr:rowOff>
    </xdr:from>
    <xdr:to>
      <xdr:col>141</xdr:col>
      <xdr:colOff>0</xdr:colOff>
      <xdr:row>28</xdr:row>
      <xdr:rowOff>114300</xdr:rowOff>
    </xdr:to>
    <xdr:sp>
      <xdr:nvSpPr>
        <xdr:cNvPr id="68" name="Line 456"/>
        <xdr:cNvSpPr>
          <a:spLocks/>
        </xdr:cNvSpPr>
      </xdr:nvSpPr>
      <xdr:spPr>
        <a:xfrm>
          <a:off x="97612200" y="71437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31</xdr:row>
      <xdr:rowOff>114300</xdr:rowOff>
    </xdr:from>
    <xdr:to>
      <xdr:col>141</xdr:col>
      <xdr:colOff>0</xdr:colOff>
      <xdr:row>31</xdr:row>
      <xdr:rowOff>114300</xdr:rowOff>
    </xdr:to>
    <xdr:sp>
      <xdr:nvSpPr>
        <xdr:cNvPr id="69" name="Line 457"/>
        <xdr:cNvSpPr>
          <a:spLocks/>
        </xdr:cNvSpPr>
      </xdr:nvSpPr>
      <xdr:spPr>
        <a:xfrm>
          <a:off x="97612200" y="78295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952500</xdr:colOff>
      <xdr:row>36</xdr:row>
      <xdr:rowOff>0</xdr:rowOff>
    </xdr:from>
    <xdr:to>
      <xdr:col>147</xdr:col>
      <xdr:colOff>504825</xdr:colOff>
      <xdr:row>36</xdr:row>
      <xdr:rowOff>0</xdr:rowOff>
    </xdr:to>
    <xdr:sp>
      <xdr:nvSpPr>
        <xdr:cNvPr id="70" name="Line 460"/>
        <xdr:cNvSpPr>
          <a:spLocks/>
        </xdr:cNvSpPr>
      </xdr:nvSpPr>
      <xdr:spPr>
        <a:xfrm flipH="1">
          <a:off x="108966000" y="8858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35</xdr:row>
      <xdr:rowOff>0</xdr:rowOff>
    </xdr:from>
    <xdr:to>
      <xdr:col>147</xdr:col>
      <xdr:colOff>0</xdr:colOff>
      <xdr:row>37</xdr:row>
      <xdr:rowOff>0</xdr:rowOff>
    </xdr:to>
    <xdr:sp>
      <xdr:nvSpPr>
        <xdr:cNvPr id="71" name="text 38"/>
        <xdr:cNvSpPr txBox="1">
          <a:spLocks noChangeArrowheads="1"/>
        </xdr:cNvSpPr>
      </xdr:nvSpPr>
      <xdr:spPr>
        <a:xfrm>
          <a:off x="106527600" y="8629650"/>
          <a:ext cx="24574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obvod Olbramovice</a:t>
          </a:r>
        </a:p>
      </xdr:txBody>
    </xdr:sp>
    <xdr:clientData/>
  </xdr:twoCellAnchor>
  <xdr:twoCellAnchor>
    <xdr:from>
      <xdr:col>8</xdr:col>
      <xdr:colOff>495300</xdr:colOff>
      <xdr:row>28</xdr:row>
      <xdr:rowOff>38100</xdr:rowOff>
    </xdr:from>
    <xdr:to>
      <xdr:col>8</xdr:col>
      <xdr:colOff>495300</xdr:colOff>
      <xdr:row>28</xdr:row>
      <xdr:rowOff>114300</xdr:rowOff>
    </xdr:to>
    <xdr:sp>
      <xdr:nvSpPr>
        <xdr:cNvPr id="72" name="Line 463"/>
        <xdr:cNvSpPr>
          <a:spLocks noChangeAspect="1"/>
        </xdr:cNvSpPr>
      </xdr:nvSpPr>
      <xdr:spPr>
        <a:xfrm>
          <a:off x="5981700" y="7067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190500</xdr:rowOff>
    </xdr:from>
    <xdr:to>
      <xdr:col>8</xdr:col>
      <xdr:colOff>666750</xdr:colOff>
      <xdr:row>28</xdr:row>
      <xdr:rowOff>38100</xdr:rowOff>
    </xdr:to>
    <xdr:sp>
      <xdr:nvSpPr>
        <xdr:cNvPr id="73" name="Oval 464"/>
        <xdr:cNvSpPr>
          <a:spLocks noChangeAspect="1"/>
        </xdr:cNvSpPr>
      </xdr:nvSpPr>
      <xdr:spPr>
        <a:xfrm>
          <a:off x="5800725" y="6762750"/>
          <a:ext cx="3524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514350" y="7029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75" name="Line 466"/>
        <xdr:cNvSpPr>
          <a:spLocks/>
        </xdr:cNvSpPr>
      </xdr:nvSpPr>
      <xdr:spPr>
        <a:xfrm>
          <a:off x="571500" y="7143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190500</xdr:colOff>
      <xdr:row>30</xdr:row>
      <xdr:rowOff>171450</xdr:rowOff>
    </xdr:to>
    <xdr:grpSp>
      <xdr:nvGrpSpPr>
        <xdr:cNvPr id="76" name="Group 467"/>
        <xdr:cNvGrpSpPr>
          <a:grpSpLocks/>
        </xdr:cNvGrpSpPr>
      </xdr:nvGrpSpPr>
      <xdr:grpSpPr>
        <a:xfrm>
          <a:off x="2000250" y="74866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77" name="Rectangle 468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AutoShape 469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323850</xdr:colOff>
      <xdr:row>30</xdr:row>
      <xdr:rowOff>0</xdr:rowOff>
    </xdr:from>
    <xdr:ext cx="323850" cy="228600"/>
    <xdr:sp>
      <xdr:nvSpPr>
        <xdr:cNvPr id="79" name="TextBox 473"/>
        <xdr:cNvSpPr txBox="1">
          <a:spLocks noChangeArrowheads="1"/>
        </xdr:cNvSpPr>
      </xdr:nvSpPr>
      <xdr:spPr>
        <a:xfrm>
          <a:off x="8782050" y="7486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70</xdr:col>
      <xdr:colOff>0</xdr:colOff>
      <xdr:row>28</xdr:row>
      <xdr:rowOff>0</xdr:rowOff>
    </xdr:from>
    <xdr:to>
      <xdr:col>71</xdr:col>
      <xdr:colOff>0</xdr:colOff>
      <xdr:row>29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515493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70</xdr:col>
      <xdr:colOff>0</xdr:colOff>
      <xdr:row>31</xdr:row>
      <xdr:rowOff>0</xdr:rowOff>
    </xdr:from>
    <xdr:to>
      <xdr:col>71</xdr:col>
      <xdr:colOff>0</xdr:colOff>
      <xdr:row>32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515493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oneCellAnchor>
    <xdr:from>
      <xdr:col>70</xdr:col>
      <xdr:colOff>0</xdr:colOff>
      <xdr:row>25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51549300" y="6343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38</xdr:col>
      <xdr:colOff>342900</xdr:colOff>
      <xdr:row>19</xdr:row>
      <xdr:rowOff>219075</xdr:rowOff>
    </xdr:from>
    <xdr:to>
      <xdr:col>38</xdr:col>
      <xdr:colOff>647700</xdr:colOff>
      <xdr:row>21</xdr:row>
      <xdr:rowOff>114300</xdr:rowOff>
    </xdr:to>
    <xdr:grpSp>
      <xdr:nvGrpSpPr>
        <xdr:cNvPr id="83" name="Group 479"/>
        <xdr:cNvGrpSpPr>
          <a:grpSpLocks noChangeAspect="1"/>
        </xdr:cNvGrpSpPr>
      </xdr:nvGrpSpPr>
      <xdr:grpSpPr>
        <a:xfrm>
          <a:off x="28117800" y="5191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4" name="Line 48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8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26</xdr:row>
      <xdr:rowOff>219075</xdr:rowOff>
    </xdr:from>
    <xdr:to>
      <xdr:col>41</xdr:col>
      <xdr:colOff>419100</xdr:colOff>
      <xdr:row>28</xdr:row>
      <xdr:rowOff>114300</xdr:rowOff>
    </xdr:to>
    <xdr:grpSp>
      <xdr:nvGrpSpPr>
        <xdr:cNvPr id="86" name="Group 482"/>
        <xdr:cNvGrpSpPr>
          <a:grpSpLocks noChangeAspect="1"/>
        </xdr:cNvGrpSpPr>
      </xdr:nvGrpSpPr>
      <xdr:grpSpPr>
        <a:xfrm>
          <a:off x="30337125" y="6791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87" name="Line 48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8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23</xdr:row>
      <xdr:rowOff>219075</xdr:rowOff>
    </xdr:from>
    <xdr:to>
      <xdr:col>48</xdr:col>
      <xdr:colOff>647700</xdr:colOff>
      <xdr:row>25</xdr:row>
      <xdr:rowOff>114300</xdr:rowOff>
    </xdr:to>
    <xdr:grpSp>
      <xdr:nvGrpSpPr>
        <xdr:cNvPr id="89" name="Group 485"/>
        <xdr:cNvGrpSpPr>
          <a:grpSpLocks noChangeAspect="1"/>
        </xdr:cNvGrpSpPr>
      </xdr:nvGrpSpPr>
      <xdr:grpSpPr>
        <a:xfrm>
          <a:off x="35547300" y="6105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0" name="Line 48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8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31</xdr:row>
      <xdr:rowOff>114300</xdr:rowOff>
    </xdr:from>
    <xdr:to>
      <xdr:col>58</xdr:col>
      <xdr:colOff>647700</xdr:colOff>
      <xdr:row>33</xdr:row>
      <xdr:rowOff>28575</xdr:rowOff>
    </xdr:to>
    <xdr:grpSp>
      <xdr:nvGrpSpPr>
        <xdr:cNvPr id="92" name="Group 491"/>
        <xdr:cNvGrpSpPr>
          <a:grpSpLocks noChangeAspect="1"/>
        </xdr:cNvGrpSpPr>
      </xdr:nvGrpSpPr>
      <xdr:grpSpPr>
        <a:xfrm>
          <a:off x="42976800" y="7829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3" name="Line 49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9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34</xdr:row>
      <xdr:rowOff>114300</xdr:rowOff>
    </xdr:from>
    <xdr:to>
      <xdr:col>51</xdr:col>
      <xdr:colOff>419100</xdr:colOff>
      <xdr:row>36</xdr:row>
      <xdr:rowOff>28575</xdr:rowOff>
    </xdr:to>
    <xdr:grpSp>
      <xdr:nvGrpSpPr>
        <xdr:cNvPr id="95" name="Group 494"/>
        <xdr:cNvGrpSpPr>
          <a:grpSpLocks noChangeAspect="1"/>
        </xdr:cNvGrpSpPr>
      </xdr:nvGrpSpPr>
      <xdr:grpSpPr>
        <a:xfrm>
          <a:off x="37766625" y="85153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6" name="Line 4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34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33947100" y="8401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a</a:t>
          </a:r>
        </a:p>
      </xdr:txBody>
    </xdr:sp>
    <xdr:clientData/>
  </xdr:oneCellAnchor>
  <xdr:twoCellAnchor>
    <xdr:from>
      <xdr:col>30</xdr:col>
      <xdr:colOff>390525</xdr:colOff>
      <xdr:row>32</xdr:row>
      <xdr:rowOff>76200</xdr:rowOff>
    </xdr:from>
    <xdr:to>
      <xdr:col>41</xdr:col>
      <xdr:colOff>0</xdr:colOff>
      <xdr:row>33</xdr:row>
      <xdr:rowOff>152400</xdr:rowOff>
    </xdr:to>
    <xdr:grpSp>
      <xdr:nvGrpSpPr>
        <xdr:cNvPr id="99" name="Group 498"/>
        <xdr:cNvGrpSpPr>
          <a:grpSpLocks/>
        </xdr:cNvGrpSpPr>
      </xdr:nvGrpSpPr>
      <xdr:grpSpPr>
        <a:xfrm>
          <a:off x="22221825" y="8020050"/>
          <a:ext cx="8010525" cy="304800"/>
          <a:chOff x="115" y="388"/>
          <a:chExt cx="1117" cy="40"/>
        </a:xfrm>
        <a:solidFill>
          <a:srgbClr val="FFFFFF"/>
        </a:solidFill>
      </xdr:grpSpPr>
      <xdr:sp>
        <xdr:nvSpPr>
          <xdr:cNvPr id="100" name="Rectangle 4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</xdr:colOff>
      <xdr:row>26</xdr:row>
      <xdr:rowOff>95250</xdr:rowOff>
    </xdr:from>
    <xdr:to>
      <xdr:col>40</xdr:col>
      <xdr:colOff>571500</xdr:colOff>
      <xdr:row>27</xdr:row>
      <xdr:rowOff>171450</xdr:rowOff>
    </xdr:to>
    <xdr:grpSp>
      <xdr:nvGrpSpPr>
        <xdr:cNvPr id="109" name="Group 508"/>
        <xdr:cNvGrpSpPr>
          <a:grpSpLocks/>
        </xdr:cNvGrpSpPr>
      </xdr:nvGrpSpPr>
      <xdr:grpSpPr>
        <a:xfrm>
          <a:off x="21840825" y="6667500"/>
          <a:ext cx="7991475" cy="304800"/>
          <a:chOff x="115" y="479"/>
          <a:chExt cx="1117" cy="40"/>
        </a:xfrm>
        <a:solidFill>
          <a:srgbClr val="FFFFFF"/>
        </a:solidFill>
      </xdr:grpSpPr>
      <xdr:sp>
        <xdr:nvSpPr>
          <xdr:cNvPr id="110" name="Rectangle 5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45834300" y="542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62</xdr:col>
      <xdr:colOff>228600</xdr:colOff>
      <xdr:row>34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45834300" y="8401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 editAs="absolute">
    <xdr:from>
      <xdr:col>44</xdr:col>
      <xdr:colOff>295275</xdr:colOff>
      <xdr:row>23</xdr:row>
      <xdr:rowOff>57150</xdr:rowOff>
    </xdr:from>
    <xdr:to>
      <xdr:col>44</xdr:col>
      <xdr:colOff>647700</xdr:colOff>
      <xdr:row>23</xdr:row>
      <xdr:rowOff>180975</xdr:rowOff>
    </xdr:to>
    <xdr:sp>
      <xdr:nvSpPr>
        <xdr:cNvPr id="121" name="kreslení 12"/>
        <xdr:cNvSpPr>
          <a:spLocks/>
        </xdr:cNvSpPr>
      </xdr:nvSpPr>
      <xdr:spPr>
        <a:xfrm>
          <a:off x="32527875" y="5943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485775</xdr:colOff>
      <xdr:row>22</xdr:row>
      <xdr:rowOff>66675</xdr:rowOff>
    </xdr:from>
    <xdr:to>
      <xdr:col>86</xdr:col>
      <xdr:colOff>0</xdr:colOff>
      <xdr:row>22</xdr:row>
      <xdr:rowOff>161925</xdr:rowOff>
    </xdr:to>
    <xdr:sp>
      <xdr:nvSpPr>
        <xdr:cNvPr id="122" name="Rectangle 529"/>
        <xdr:cNvSpPr>
          <a:spLocks noChangeAspect="1"/>
        </xdr:cNvSpPr>
      </xdr:nvSpPr>
      <xdr:spPr>
        <a:xfrm>
          <a:off x="63407925" y="5724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22</xdr:row>
      <xdr:rowOff>114300</xdr:rowOff>
    </xdr:from>
    <xdr:to>
      <xdr:col>86</xdr:col>
      <xdr:colOff>219075</xdr:colOff>
      <xdr:row>22</xdr:row>
      <xdr:rowOff>114300</xdr:rowOff>
    </xdr:to>
    <xdr:sp>
      <xdr:nvSpPr>
        <xdr:cNvPr id="123" name="Line 530"/>
        <xdr:cNvSpPr>
          <a:spLocks/>
        </xdr:cNvSpPr>
      </xdr:nvSpPr>
      <xdr:spPr>
        <a:xfrm>
          <a:off x="63436500" y="5772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485775</xdr:colOff>
      <xdr:row>33</xdr:row>
      <xdr:rowOff>66675</xdr:rowOff>
    </xdr:from>
    <xdr:to>
      <xdr:col>86</xdr:col>
      <xdr:colOff>0</xdr:colOff>
      <xdr:row>33</xdr:row>
      <xdr:rowOff>161925</xdr:rowOff>
    </xdr:to>
    <xdr:sp>
      <xdr:nvSpPr>
        <xdr:cNvPr id="124" name="Rectangle 532"/>
        <xdr:cNvSpPr>
          <a:spLocks noChangeAspect="1"/>
        </xdr:cNvSpPr>
      </xdr:nvSpPr>
      <xdr:spPr>
        <a:xfrm>
          <a:off x="63407925" y="8239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33</xdr:row>
      <xdr:rowOff>114300</xdr:rowOff>
    </xdr:from>
    <xdr:to>
      <xdr:col>86</xdr:col>
      <xdr:colOff>219075</xdr:colOff>
      <xdr:row>33</xdr:row>
      <xdr:rowOff>114300</xdr:rowOff>
    </xdr:to>
    <xdr:sp>
      <xdr:nvSpPr>
        <xdr:cNvPr id="125" name="Line 533"/>
        <xdr:cNvSpPr>
          <a:spLocks/>
        </xdr:cNvSpPr>
      </xdr:nvSpPr>
      <xdr:spPr>
        <a:xfrm>
          <a:off x="63436500" y="828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23</xdr:row>
      <xdr:rowOff>219075</xdr:rowOff>
    </xdr:from>
    <xdr:to>
      <xdr:col>85</xdr:col>
      <xdr:colOff>419100</xdr:colOff>
      <xdr:row>25</xdr:row>
      <xdr:rowOff>114300</xdr:rowOff>
    </xdr:to>
    <xdr:grpSp>
      <xdr:nvGrpSpPr>
        <xdr:cNvPr id="126" name="Group 537"/>
        <xdr:cNvGrpSpPr>
          <a:grpSpLocks noChangeAspect="1"/>
        </xdr:cNvGrpSpPr>
      </xdr:nvGrpSpPr>
      <xdr:grpSpPr>
        <a:xfrm>
          <a:off x="63026925" y="6105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7" name="Line 53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3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23</xdr:row>
      <xdr:rowOff>219075</xdr:rowOff>
    </xdr:from>
    <xdr:to>
      <xdr:col>86</xdr:col>
      <xdr:colOff>647700</xdr:colOff>
      <xdr:row>25</xdr:row>
      <xdr:rowOff>114300</xdr:rowOff>
    </xdr:to>
    <xdr:grpSp>
      <xdr:nvGrpSpPr>
        <xdr:cNvPr id="129" name="Group 540"/>
        <xdr:cNvGrpSpPr>
          <a:grpSpLocks noChangeAspect="1"/>
        </xdr:cNvGrpSpPr>
      </xdr:nvGrpSpPr>
      <xdr:grpSpPr>
        <a:xfrm>
          <a:off x="63779400" y="6105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0" name="Line 54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4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276225</xdr:colOff>
      <xdr:row>18</xdr:row>
      <xdr:rowOff>9525</xdr:rowOff>
    </xdr:from>
    <xdr:to>
      <xdr:col>80</xdr:col>
      <xdr:colOff>714375</xdr:colOff>
      <xdr:row>19</xdr:row>
      <xdr:rowOff>0</xdr:rowOff>
    </xdr:to>
    <xdr:grpSp>
      <xdr:nvGrpSpPr>
        <xdr:cNvPr id="132" name="Group 550"/>
        <xdr:cNvGrpSpPr>
          <a:grpSpLocks/>
        </xdr:cNvGrpSpPr>
      </xdr:nvGrpSpPr>
      <xdr:grpSpPr>
        <a:xfrm>
          <a:off x="59255025" y="4752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" name="Oval 5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5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304800</xdr:colOff>
      <xdr:row>21</xdr:row>
      <xdr:rowOff>57150</xdr:rowOff>
    </xdr:from>
    <xdr:to>
      <xdr:col>80</xdr:col>
      <xdr:colOff>657225</xdr:colOff>
      <xdr:row>21</xdr:row>
      <xdr:rowOff>180975</xdr:rowOff>
    </xdr:to>
    <xdr:sp>
      <xdr:nvSpPr>
        <xdr:cNvPr id="137" name="kreslení 12"/>
        <xdr:cNvSpPr>
          <a:spLocks/>
        </xdr:cNvSpPr>
      </xdr:nvSpPr>
      <xdr:spPr>
        <a:xfrm>
          <a:off x="59283600" y="5486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31</xdr:row>
      <xdr:rowOff>114300</xdr:rowOff>
    </xdr:from>
    <xdr:to>
      <xdr:col>90</xdr:col>
      <xdr:colOff>647700</xdr:colOff>
      <xdr:row>33</xdr:row>
      <xdr:rowOff>28575</xdr:rowOff>
    </xdr:to>
    <xdr:grpSp>
      <xdr:nvGrpSpPr>
        <xdr:cNvPr id="138" name="Group 556"/>
        <xdr:cNvGrpSpPr>
          <a:grpSpLocks noChangeAspect="1"/>
        </xdr:cNvGrpSpPr>
      </xdr:nvGrpSpPr>
      <xdr:grpSpPr>
        <a:xfrm>
          <a:off x="66751200" y="7829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9" name="Line 55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5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26</xdr:row>
      <xdr:rowOff>219075</xdr:rowOff>
    </xdr:from>
    <xdr:to>
      <xdr:col>93</xdr:col>
      <xdr:colOff>419100</xdr:colOff>
      <xdr:row>28</xdr:row>
      <xdr:rowOff>114300</xdr:rowOff>
    </xdr:to>
    <xdr:grpSp>
      <xdr:nvGrpSpPr>
        <xdr:cNvPr id="141" name="Group 559"/>
        <xdr:cNvGrpSpPr>
          <a:grpSpLocks noChangeAspect="1"/>
        </xdr:cNvGrpSpPr>
      </xdr:nvGrpSpPr>
      <xdr:grpSpPr>
        <a:xfrm>
          <a:off x="68970525" y="6791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2" name="Line 56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6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26</xdr:row>
      <xdr:rowOff>219075</xdr:rowOff>
    </xdr:from>
    <xdr:to>
      <xdr:col>96</xdr:col>
      <xdr:colOff>647700</xdr:colOff>
      <xdr:row>28</xdr:row>
      <xdr:rowOff>114300</xdr:rowOff>
    </xdr:to>
    <xdr:grpSp>
      <xdr:nvGrpSpPr>
        <xdr:cNvPr id="144" name="Group 562"/>
        <xdr:cNvGrpSpPr>
          <a:grpSpLocks noChangeAspect="1"/>
        </xdr:cNvGrpSpPr>
      </xdr:nvGrpSpPr>
      <xdr:grpSpPr>
        <a:xfrm>
          <a:off x="71208900" y="6791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45" name="Line 5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26</xdr:row>
      <xdr:rowOff>219075</xdr:rowOff>
    </xdr:from>
    <xdr:to>
      <xdr:col>97</xdr:col>
      <xdr:colOff>419100</xdr:colOff>
      <xdr:row>28</xdr:row>
      <xdr:rowOff>114300</xdr:rowOff>
    </xdr:to>
    <xdr:grpSp>
      <xdr:nvGrpSpPr>
        <xdr:cNvPr id="147" name="Group 565"/>
        <xdr:cNvGrpSpPr>
          <a:grpSpLocks noChangeAspect="1"/>
        </xdr:cNvGrpSpPr>
      </xdr:nvGrpSpPr>
      <xdr:grpSpPr>
        <a:xfrm>
          <a:off x="71942325" y="6791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8" name="Line 56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6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31</xdr:row>
      <xdr:rowOff>114300</xdr:rowOff>
    </xdr:from>
    <xdr:to>
      <xdr:col>103</xdr:col>
      <xdr:colOff>419100</xdr:colOff>
      <xdr:row>33</xdr:row>
      <xdr:rowOff>28575</xdr:rowOff>
    </xdr:to>
    <xdr:grpSp>
      <xdr:nvGrpSpPr>
        <xdr:cNvPr id="150" name="Group 568"/>
        <xdr:cNvGrpSpPr>
          <a:grpSpLocks noChangeAspect="1"/>
        </xdr:cNvGrpSpPr>
      </xdr:nvGrpSpPr>
      <xdr:grpSpPr>
        <a:xfrm>
          <a:off x="76400025" y="7829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51" name="Line 56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7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228600</xdr:colOff>
      <xdr:row>25</xdr:row>
      <xdr:rowOff>0</xdr:rowOff>
    </xdr:from>
    <xdr:ext cx="523875" cy="228600"/>
    <xdr:sp>
      <xdr:nvSpPr>
        <xdr:cNvPr id="153" name="text 7125"/>
        <xdr:cNvSpPr txBox="1">
          <a:spLocks noChangeArrowheads="1"/>
        </xdr:cNvSpPr>
      </xdr:nvSpPr>
      <xdr:spPr>
        <a:xfrm>
          <a:off x="68122800" y="634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609600</xdr:colOff>
      <xdr:row>27</xdr:row>
      <xdr:rowOff>171450</xdr:rowOff>
    </xdr:to>
    <xdr:grpSp>
      <xdr:nvGrpSpPr>
        <xdr:cNvPr id="154" name="Group 573"/>
        <xdr:cNvGrpSpPr>
          <a:grpSpLocks noChangeAspect="1"/>
        </xdr:cNvGrpSpPr>
      </xdr:nvGrpSpPr>
      <xdr:grpSpPr>
        <a:xfrm>
          <a:off x="2057400" y="6858000"/>
          <a:ext cx="1066800" cy="114300"/>
          <a:chOff x="46" y="95"/>
          <a:chExt cx="98" cy="12"/>
        </a:xfrm>
        <a:solidFill>
          <a:srgbClr val="FFFFFF"/>
        </a:solidFill>
      </xdr:grpSpPr>
      <xdr:sp>
        <xdr:nvSpPr>
          <xdr:cNvPr id="155" name="Line 574"/>
          <xdr:cNvSpPr>
            <a:spLocks noChangeAspect="1"/>
          </xdr:cNvSpPr>
        </xdr:nvSpPr>
        <xdr:spPr>
          <a:xfrm>
            <a:off x="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75"/>
          <xdr:cNvSpPr>
            <a:spLocks noChangeAspect="1"/>
          </xdr:cNvSpPr>
        </xdr:nvSpPr>
        <xdr:spPr>
          <a:xfrm>
            <a:off x="9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76"/>
          <xdr:cNvSpPr>
            <a:spLocks noChangeAspect="1"/>
          </xdr:cNvSpPr>
        </xdr:nvSpPr>
        <xdr:spPr>
          <a:xfrm>
            <a:off x="13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77"/>
          <xdr:cNvSpPr>
            <a:spLocks noChangeAspect="1"/>
          </xdr:cNvSpPr>
        </xdr:nvSpPr>
        <xdr:spPr>
          <a:xfrm>
            <a:off x="120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78"/>
          <xdr:cNvSpPr>
            <a:spLocks noChangeAspect="1"/>
          </xdr:cNvSpPr>
        </xdr:nvSpPr>
        <xdr:spPr>
          <a:xfrm>
            <a:off x="108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79"/>
          <xdr:cNvSpPr>
            <a:spLocks noChangeAspect="1"/>
          </xdr:cNvSpPr>
        </xdr:nvSpPr>
        <xdr:spPr>
          <a:xfrm>
            <a:off x="8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80"/>
          <xdr:cNvSpPr>
            <a:spLocks noChangeAspect="1"/>
          </xdr:cNvSpPr>
        </xdr:nvSpPr>
        <xdr:spPr>
          <a:xfrm>
            <a:off x="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81"/>
          <xdr:cNvSpPr>
            <a:spLocks noChangeAspect="1"/>
          </xdr:cNvSpPr>
        </xdr:nvSpPr>
        <xdr:spPr>
          <a:xfrm>
            <a:off x="67" y="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82"/>
          <xdr:cNvSpPr>
            <a:spLocks noChangeAspect="1"/>
          </xdr:cNvSpPr>
        </xdr:nvSpPr>
        <xdr:spPr>
          <a:xfrm>
            <a:off x="62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583"/>
          <xdr:cNvSpPr>
            <a:spLocks noChangeAspect="1"/>
          </xdr:cNvSpPr>
        </xdr:nvSpPr>
        <xdr:spPr>
          <a:xfrm>
            <a:off x="67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584"/>
          <xdr:cNvSpPr>
            <a:spLocks noChangeAspect="1"/>
          </xdr:cNvSpPr>
        </xdr:nvSpPr>
        <xdr:spPr>
          <a:xfrm flipV="1">
            <a:off x="67" y="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85"/>
          <xdr:cNvSpPr>
            <a:spLocks noChangeAspect="1"/>
          </xdr:cNvSpPr>
        </xdr:nvSpPr>
        <xdr:spPr>
          <a:xfrm>
            <a:off x="7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586"/>
          <xdr:cNvSpPr>
            <a:spLocks noChangeAspect="1"/>
          </xdr:cNvSpPr>
        </xdr:nvSpPr>
        <xdr:spPr>
          <a:xfrm flipV="1">
            <a:off x="74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587"/>
          <xdr:cNvSpPr>
            <a:spLocks noChangeAspect="1"/>
          </xdr:cNvSpPr>
        </xdr:nvSpPr>
        <xdr:spPr>
          <a:xfrm>
            <a:off x="74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0</xdr:colOff>
      <xdr:row>32</xdr:row>
      <xdr:rowOff>57150</xdr:rowOff>
    </xdr:from>
    <xdr:to>
      <xdr:col>16</xdr:col>
      <xdr:colOff>942975</xdr:colOff>
      <xdr:row>32</xdr:row>
      <xdr:rowOff>171450</xdr:rowOff>
    </xdr:to>
    <xdr:grpSp>
      <xdr:nvGrpSpPr>
        <xdr:cNvPr id="169" name="Group 609"/>
        <xdr:cNvGrpSpPr>
          <a:grpSpLocks noChangeAspect="1"/>
        </xdr:cNvGrpSpPr>
      </xdr:nvGrpSpPr>
      <xdr:grpSpPr>
        <a:xfrm>
          <a:off x="11430000" y="8001000"/>
          <a:ext cx="942975" cy="114300"/>
          <a:chOff x="1046" y="840"/>
          <a:chExt cx="86" cy="12"/>
        </a:xfrm>
        <a:solidFill>
          <a:srgbClr val="FFFFFF"/>
        </a:solidFill>
      </xdr:grpSpPr>
      <xdr:sp>
        <xdr:nvSpPr>
          <xdr:cNvPr id="170" name="Line 589"/>
          <xdr:cNvSpPr>
            <a:spLocks noChangeAspect="1"/>
          </xdr:cNvSpPr>
        </xdr:nvSpPr>
        <xdr:spPr>
          <a:xfrm>
            <a:off x="1116" y="84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90"/>
          <xdr:cNvSpPr>
            <a:spLocks noChangeAspect="1"/>
          </xdr:cNvSpPr>
        </xdr:nvSpPr>
        <xdr:spPr>
          <a:xfrm>
            <a:off x="1070" y="8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91"/>
          <xdr:cNvSpPr>
            <a:spLocks noChangeAspect="1"/>
          </xdr:cNvSpPr>
        </xdr:nvSpPr>
        <xdr:spPr>
          <a:xfrm>
            <a:off x="1082" y="8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92"/>
          <xdr:cNvSpPr>
            <a:spLocks noChangeAspect="1"/>
          </xdr:cNvSpPr>
        </xdr:nvSpPr>
        <xdr:spPr>
          <a:xfrm>
            <a:off x="1046" y="8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93"/>
          <xdr:cNvSpPr>
            <a:spLocks noChangeAspect="1"/>
          </xdr:cNvSpPr>
        </xdr:nvSpPr>
        <xdr:spPr>
          <a:xfrm>
            <a:off x="1058" y="8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95"/>
          <xdr:cNvSpPr>
            <a:spLocks noChangeAspect="1"/>
          </xdr:cNvSpPr>
        </xdr:nvSpPr>
        <xdr:spPr>
          <a:xfrm>
            <a:off x="1129" y="8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96"/>
          <xdr:cNvSpPr>
            <a:spLocks noChangeAspect="1"/>
          </xdr:cNvSpPr>
        </xdr:nvSpPr>
        <xdr:spPr>
          <a:xfrm>
            <a:off x="1111" y="84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97"/>
          <xdr:cNvSpPr>
            <a:spLocks noChangeAspect="1"/>
          </xdr:cNvSpPr>
        </xdr:nvSpPr>
        <xdr:spPr>
          <a:xfrm>
            <a:off x="1106" y="84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598"/>
          <xdr:cNvSpPr>
            <a:spLocks noChangeAspect="1"/>
          </xdr:cNvSpPr>
        </xdr:nvSpPr>
        <xdr:spPr>
          <a:xfrm>
            <a:off x="1106" y="8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599"/>
          <xdr:cNvSpPr>
            <a:spLocks noChangeAspect="1"/>
          </xdr:cNvSpPr>
        </xdr:nvSpPr>
        <xdr:spPr>
          <a:xfrm flipV="1">
            <a:off x="1106" y="8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00"/>
          <xdr:cNvSpPr>
            <a:spLocks noChangeAspect="1"/>
          </xdr:cNvSpPr>
        </xdr:nvSpPr>
        <xdr:spPr>
          <a:xfrm>
            <a:off x="1094" y="8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601"/>
          <xdr:cNvSpPr>
            <a:spLocks noChangeAspect="1"/>
          </xdr:cNvSpPr>
        </xdr:nvSpPr>
        <xdr:spPr>
          <a:xfrm flipV="1">
            <a:off x="1096" y="8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602"/>
          <xdr:cNvSpPr>
            <a:spLocks noChangeAspect="1"/>
          </xdr:cNvSpPr>
        </xdr:nvSpPr>
        <xdr:spPr>
          <a:xfrm>
            <a:off x="1096" y="8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27</xdr:row>
      <xdr:rowOff>57150</xdr:rowOff>
    </xdr:from>
    <xdr:to>
      <xdr:col>16</xdr:col>
      <xdr:colOff>942975</xdr:colOff>
      <xdr:row>27</xdr:row>
      <xdr:rowOff>171450</xdr:rowOff>
    </xdr:to>
    <xdr:grpSp>
      <xdr:nvGrpSpPr>
        <xdr:cNvPr id="183" name="Group 603"/>
        <xdr:cNvGrpSpPr>
          <a:grpSpLocks noChangeAspect="1"/>
        </xdr:cNvGrpSpPr>
      </xdr:nvGrpSpPr>
      <xdr:grpSpPr>
        <a:xfrm>
          <a:off x="11801475" y="6858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4" name="Line 6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29</xdr:row>
      <xdr:rowOff>0</xdr:rowOff>
    </xdr:to>
    <xdr:sp>
      <xdr:nvSpPr>
        <xdr:cNvPr id="189" name="text 7166"/>
        <xdr:cNvSpPr txBox="1">
          <a:spLocks noChangeArrowheads="1"/>
        </xdr:cNvSpPr>
      </xdr:nvSpPr>
      <xdr:spPr>
        <a:xfrm>
          <a:off x="188595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>
      <xdr:nvSpPr>
        <xdr:cNvPr id="190" name="text 7166"/>
        <xdr:cNvSpPr txBox="1">
          <a:spLocks noChangeArrowheads="1"/>
        </xdr:cNvSpPr>
      </xdr:nvSpPr>
      <xdr:spPr>
        <a:xfrm>
          <a:off x="188595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a *</a:t>
          </a:r>
        </a:p>
      </xdr:txBody>
    </xdr:sp>
    <xdr:clientData/>
  </xdr:twoCellAnchor>
  <xdr:twoCellAnchor editAs="absolute">
    <xdr:from>
      <xdr:col>48</xdr:col>
      <xdr:colOff>219075</xdr:colOff>
      <xdr:row>27</xdr:row>
      <xdr:rowOff>57150</xdr:rowOff>
    </xdr:from>
    <xdr:to>
      <xdr:col>48</xdr:col>
      <xdr:colOff>914400</xdr:colOff>
      <xdr:row>27</xdr:row>
      <xdr:rowOff>171450</xdr:rowOff>
    </xdr:to>
    <xdr:grpSp>
      <xdr:nvGrpSpPr>
        <xdr:cNvPr id="191" name="Group 612"/>
        <xdr:cNvGrpSpPr>
          <a:grpSpLocks noChangeAspect="1"/>
        </xdr:cNvGrpSpPr>
      </xdr:nvGrpSpPr>
      <xdr:grpSpPr>
        <a:xfrm>
          <a:off x="35423475" y="68580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2" name="Line 61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1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1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30</xdr:row>
      <xdr:rowOff>47625</xdr:rowOff>
    </xdr:from>
    <xdr:to>
      <xdr:col>58</xdr:col>
      <xdr:colOff>933450</xdr:colOff>
      <xdr:row>30</xdr:row>
      <xdr:rowOff>161925</xdr:rowOff>
    </xdr:to>
    <xdr:grpSp>
      <xdr:nvGrpSpPr>
        <xdr:cNvPr id="198" name="Group 619"/>
        <xdr:cNvGrpSpPr>
          <a:grpSpLocks noChangeAspect="1"/>
        </xdr:cNvGrpSpPr>
      </xdr:nvGrpSpPr>
      <xdr:grpSpPr>
        <a:xfrm>
          <a:off x="42872025" y="7534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9" name="Line 62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2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2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2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2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29</xdr:row>
      <xdr:rowOff>57150</xdr:rowOff>
    </xdr:from>
    <xdr:to>
      <xdr:col>42</xdr:col>
      <xdr:colOff>523875</xdr:colOff>
      <xdr:row>29</xdr:row>
      <xdr:rowOff>171450</xdr:rowOff>
    </xdr:to>
    <xdr:grpSp>
      <xdr:nvGrpSpPr>
        <xdr:cNvPr id="205" name="Group 626"/>
        <xdr:cNvGrpSpPr>
          <a:grpSpLocks noChangeAspect="1"/>
        </xdr:cNvGrpSpPr>
      </xdr:nvGrpSpPr>
      <xdr:grpSpPr>
        <a:xfrm>
          <a:off x="30279975" y="731520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0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7" name="Line 62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2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3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3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3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3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3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447675</xdr:colOff>
      <xdr:row>23</xdr:row>
      <xdr:rowOff>57150</xdr:rowOff>
    </xdr:from>
    <xdr:to>
      <xdr:col>48</xdr:col>
      <xdr:colOff>923925</xdr:colOff>
      <xdr:row>23</xdr:row>
      <xdr:rowOff>171450</xdr:rowOff>
    </xdr:to>
    <xdr:grpSp>
      <xdr:nvGrpSpPr>
        <xdr:cNvPr id="214" name="Group 644"/>
        <xdr:cNvGrpSpPr>
          <a:grpSpLocks noChangeAspect="1"/>
        </xdr:cNvGrpSpPr>
      </xdr:nvGrpSpPr>
      <xdr:grpSpPr>
        <a:xfrm>
          <a:off x="35137725" y="5943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25</xdr:row>
      <xdr:rowOff>57150</xdr:rowOff>
    </xdr:from>
    <xdr:to>
      <xdr:col>44</xdr:col>
      <xdr:colOff>485775</xdr:colOff>
      <xdr:row>25</xdr:row>
      <xdr:rowOff>171450</xdr:rowOff>
    </xdr:to>
    <xdr:grpSp>
      <xdr:nvGrpSpPr>
        <xdr:cNvPr id="223" name="Group 653"/>
        <xdr:cNvGrpSpPr>
          <a:grpSpLocks noChangeAspect="1"/>
        </xdr:cNvGrpSpPr>
      </xdr:nvGrpSpPr>
      <xdr:grpSpPr>
        <a:xfrm>
          <a:off x="32280225" y="640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4" name="Line 6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36</xdr:row>
      <xdr:rowOff>57150</xdr:rowOff>
    </xdr:from>
    <xdr:to>
      <xdr:col>51</xdr:col>
      <xdr:colOff>485775</xdr:colOff>
      <xdr:row>36</xdr:row>
      <xdr:rowOff>171450</xdr:rowOff>
    </xdr:to>
    <xdr:grpSp>
      <xdr:nvGrpSpPr>
        <xdr:cNvPr id="228" name="Group 658"/>
        <xdr:cNvGrpSpPr>
          <a:grpSpLocks noChangeAspect="1"/>
        </xdr:cNvGrpSpPr>
      </xdr:nvGrpSpPr>
      <xdr:grpSpPr>
        <a:xfrm>
          <a:off x="37709475" y="8915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9" name="Line 6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504825</xdr:colOff>
      <xdr:row>33</xdr:row>
      <xdr:rowOff>57150</xdr:rowOff>
    </xdr:from>
    <xdr:to>
      <xdr:col>56</xdr:col>
      <xdr:colOff>942975</xdr:colOff>
      <xdr:row>33</xdr:row>
      <xdr:rowOff>171450</xdr:rowOff>
    </xdr:to>
    <xdr:grpSp>
      <xdr:nvGrpSpPr>
        <xdr:cNvPr id="233" name="Group 663"/>
        <xdr:cNvGrpSpPr>
          <a:grpSpLocks noChangeAspect="1"/>
        </xdr:cNvGrpSpPr>
      </xdr:nvGrpSpPr>
      <xdr:grpSpPr>
        <a:xfrm>
          <a:off x="41652825" y="8229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4" name="Line 6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6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27</xdr:row>
      <xdr:rowOff>57150</xdr:rowOff>
    </xdr:from>
    <xdr:to>
      <xdr:col>103</xdr:col>
      <xdr:colOff>485775</xdr:colOff>
      <xdr:row>27</xdr:row>
      <xdr:rowOff>171450</xdr:rowOff>
    </xdr:to>
    <xdr:grpSp>
      <xdr:nvGrpSpPr>
        <xdr:cNvPr id="238" name="Group 668"/>
        <xdr:cNvGrpSpPr>
          <a:grpSpLocks noChangeAspect="1"/>
        </xdr:cNvGrpSpPr>
      </xdr:nvGrpSpPr>
      <xdr:grpSpPr>
        <a:xfrm>
          <a:off x="76485750" y="6858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9" name="Oval 6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30</xdr:row>
      <xdr:rowOff>57150</xdr:rowOff>
    </xdr:from>
    <xdr:to>
      <xdr:col>103</xdr:col>
      <xdr:colOff>485775</xdr:colOff>
      <xdr:row>30</xdr:row>
      <xdr:rowOff>171450</xdr:rowOff>
    </xdr:to>
    <xdr:grpSp>
      <xdr:nvGrpSpPr>
        <xdr:cNvPr id="242" name="Group 672"/>
        <xdr:cNvGrpSpPr>
          <a:grpSpLocks noChangeAspect="1"/>
        </xdr:cNvGrpSpPr>
      </xdr:nvGrpSpPr>
      <xdr:grpSpPr>
        <a:xfrm>
          <a:off x="7648575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3" name="Oval 6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647700</xdr:colOff>
      <xdr:row>26</xdr:row>
      <xdr:rowOff>57150</xdr:rowOff>
    </xdr:from>
    <xdr:to>
      <xdr:col>96</xdr:col>
      <xdr:colOff>942975</xdr:colOff>
      <xdr:row>26</xdr:row>
      <xdr:rowOff>171450</xdr:rowOff>
    </xdr:to>
    <xdr:grpSp>
      <xdr:nvGrpSpPr>
        <xdr:cNvPr id="246" name="Group 676"/>
        <xdr:cNvGrpSpPr>
          <a:grpSpLocks noChangeAspect="1"/>
        </xdr:cNvGrpSpPr>
      </xdr:nvGrpSpPr>
      <xdr:grpSpPr>
        <a:xfrm>
          <a:off x="7151370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7" name="Oval 6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190500</xdr:colOff>
      <xdr:row>24</xdr:row>
      <xdr:rowOff>57150</xdr:rowOff>
    </xdr:from>
    <xdr:to>
      <xdr:col>91</xdr:col>
      <xdr:colOff>485775</xdr:colOff>
      <xdr:row>24</xdr:row>
      <xdr:rowOff>171450</xdr:rowOff>
    </xdr:to>
    <xdr:grpSp>
      <xdr:nvGrpSpPr>
        <xdr:cNvPr id="250" name="Group 680"/>
        <xdr:cNvGrpSpPr>
          <a:grpSpLocks noChangeAspect="1"/>
        </xdr:cNvGrpSpPr>
      </xdr:nvGrpSpPr>
      <xdr:grpSpPr>
        <a:xfrm>
          <a:off x="67570350" y="6172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1" name="Oval 6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257175</xdr:colOff>
      <xdr:row>26</xdr:row>
      <xdr:rowOff>57150</xdr:rowOff>
    </xdr:from>
    <xdr:to>
      <xdr:col>87</xdr:col>
      <xdr:colOff>285750</xdr:colOff>
      <xdr:row>26</xdr:row>
      <xdr:rowOff>171450</xdr:rowOff>
    </xdr:to>
    <xdr:grpSp>
      <xdr:nvGrpSpPr>
        <xdr:cNvPr id="254" name="Group 684"/>
        <xdr:cNvGrpSpPr>
          <a:grpSpLocks noChangeAspect="1"/>
        </xdr:cNvGrpSpPr>
      </xdr:nvGrpSpPr>
      <xdr:grpSpPr>
        <a:xfrm>
          <a:off x="63693675" y="66294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Line 6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257175</xdr:colOff>
      <xdr:row>29</xdr:row>
      <xdr:rowOff>57150</xdr:rowOff>
    </xdr:from>
    <xdr:to>
      <xdr:col>87</xdr:col>
      <xdr:colOff>285750</xdr:colOff>
      <xdr:row>29</xdr:row>
      <xdr:rowOff>171450</xdr:rowOff>
    </xdr:to>
    <xdr:grpSp>
      <xdr:nvGrpSpPr>
        <xdr:cNvPr id="263" name="Group 693"/>
        <xdr:cNvGrpSpPr>
          <a:grpSpLocks noChangeAspect="1"/>
        </xdr:cNvGrpSpPr>
      </xdr:nvGrpSpPr>
      <xdr:grpSpPr>
        <a:xfrm>
          <a:off x="63693675" y="73152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5" name="Line 6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257175</xdr:colOff>
      <xdr:row>32</xdr:row>
      <xdr:rowOff>57150</xdr:rowOff>
    </xdr:from>
    <xdr:to>
      <xdr:col>87</xdr:col>
      <xdr:colOff>285750</xdr:colOff>
      <xdr:row>32</xdr:row>
      <xdr:rowOff>171450</xdr:rowOff>
    </xdr:to>
    <xdr:grpSp>
      <xdr:nvGrpSpPr>
        <xdr:cNvPr id="272" name="Group 702"/>
        <xdr:cNvGrpSpPr>
          <a:grpSpLocks noChangeAspect="1"/>
        </xdr:cNvGrpSpPr>
      </xdr:nvGrpSpPr>
      <xdr:grpSpPr>
        <a:xfrm>
          <a:off x="63693675" y="80010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4" name="Line 7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219075</xdr:colOff>
      <xdr:row>22</xdr:row>
      <xdr:rowOff>114300</xdr:rowOff>
    </xdr:from>
    <xdr:to>
      <xdr:col>86</xdr:col>
      <xdr:colOff>295275</xdr:colOff>
      <xdr:row>33</xdr:row>
      <xdr:rowOff>114300</xdr:rowOff>
    </xdr:to>
    <xdr:sp>
      <xdr:nvSpPr>
        <xdr:cNvPr id="281" name="Rectangle 531"/>
        <xdr:cNvSpPr>
          <a:spLocks/>
        </xdr:cNvSpPr>
      </xdr:nvSpPr>
      <xdr:spPr>
        <a:xfrm>
          <a:off x="63655575" y="5772150"/>
          <a:ext cx="762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22</xdr:row>
      <xdr:rowOff>0</xdr:rowOff>
    </xdr:from>
    <xdr:to>
      <xdr:col>80</xdr:col>
      <xdr:colOff>476250</xdr:colOff>
      <xdr:row>22</xdr:row>
      <xdr:rowOff>95250</xdr:rowOff>
    </xdr:to>
    <xdr:sp>
      <xdr:nvSpPr>
        <xdr:cNvPr id="282" name="Line 713"/>
        <xdr:cNvSpPr>
          <a:spLocks/>
        </xdr:cNvSpPr>
      </xdr:nvSpPr>
      <xdr:spPr>
        <a:xfrm flipH="1" flipV="1">
          <a:off x="58712100" y="56578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95250</xdr:rowOff>
    </xdr:from>
    <xdr:to>
      <xdr:col>81</xdr:col>
      <xdr:colOff>247650</xdr:colOff>
      <xdr:row>22</xdr:row>
      <xdr:rowOff>219075</xdr:rowOff>
    </xdr:to>
    <xdr:sp>
      <xdr:nvSpPr>
        <xdr:cNvPr id="283" name="Line 714"/>
        <xdr:cNvSpPr>
          <a:spLocks/>
        </xdr:cNvSpPr>
      </xdr:nvSpPr>
      <xdr:spPr>
        <a:xfrm flipH="1" flipV="1">
          <a:off x="59455050" y="575310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125</xdr:col>
      <xdr:colOff>238125</xdr:colOff>
      <xdr:row>27</xdr:row>
      <xdr:rowOff>0</xdr:rowOff>
    </xdr:from>
    <xdr:to>
      <xdr:col>126</xdr:col>
      <xdr:colOff>685800</xdr:colOff>
      <xdr:row>27</xdr:row>
      <xdr:rowOff>171450</xdr:rowOff>
    </xdr:to>
    <xdr:grpSp>
      <xdr:nvGrpSpPr>
        <xdr:cNvPr id="284" name="Group 768"/>
        <xdr:cNvGrpSpPr>
          <a:grpSpLocks noChangeAspect="1"/>
        </xdr:cNvGrpSpPr>
      </xdr:nvGrpSpPr>
      <xdr:grpSpPr>
        <a:xfrm>
          <a:off x="92878275" y="6800850"/>
          <a:ext cx="962025" cy="171450"/>
          <a:chOff x="8501" y="714"/>
          <a:chExt cx="88" cy="18"/>
        </a:xfrm>
        <a:solidFill>
          <a:srgbClr val="FFFFFF"/>
        </a:solidFill>
      </xdr:grpSpPr>
      <xdr:sp>
        <xdr:nvSpPr>
          <xdr:cNvPr id="285" name="text 1492"/>
          <xdr:cNvSpPr txBox="1">
            <a:spLocks noChangeAspect="1" noChangeArrowheads="1"/>
          </xdr:cNvSpPr>
        </xdr:nvSpPr>
        <xdr:spPr>
          <a:xfrm>
            <a:off x="8561" y="72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6" name="Line 720"/>
          <xdr:cNvSpPr>
            <a:spLocks noChangeAspect="1"/>
          </xdr:cNvSpPr>
        </xdr:nvSpPr>
        <xdr:spPr>
          <a:xfrm>
            <a:off x="8576" y="72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21"/>
          <xdr:cNvSpPr>
            <a:spLocks noChangeAspect="1"/>
          </xdr:cNvSpPr>
        </xdr:nvSpPr>
        <xdr:spPr>
          <a:xfrm>
            <a:off x="8537" y="7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22"/>
          <xdr:cNvSpPr>
            <a:spLocks noChangeAspect="1"/>
          </xdr:cNvSpPr>
        </xdr:nvSpPr>
        <xdr:spPr>
          <a:xfrm>
            <a:off x="8549" y="7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23"/>
          <xdr:cNvSpPr>
            <a:spLocks noChangeAspect="1"/>
          </xdr:cNvSpPr>
        </xdr:nvSpPr>
        <xdr:spPr>
          <a:xfrm>
            <a:off x="8513" y="72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24"/>
          <xdr:cNvSpPr>
            <a:spLocks noChangeAspect="1"/>
          </xdr:cNvSpPr>
        </xdr:nvSpPr>
        <xdr:spPr>
          <a:xfrm>
            <a:off x="8525" y="7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25"/>
          <xdr:cNvSpPr>
            <a:spLocks noChangeAspect="1"/>
          </xdr:cNvSpPr>
        </xdr:nvSpPr>
        <xdr:spPr>
          <a:xfrm>
            <a:off x="8501" y="7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736"/>
          <xdr:cNvSpPr>
            <a:spLocks noChangeAspect="1"/>
          </xdr:cNvSpPr>
        </xdr:nvSpPr>
        <xdr:spPr>
          <a:xfrm flipV="1">
            <a:off x="8589" y="714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466725</xdr:colOff>
      <xdr:row>32</xdr:row>
      <xdr:rowOff>57150</xdr:rowOff>
    </xdr:from>
    <xdr:to>
      <xdr:col>125</xdr:col>
      <xdr:colOff>457200</xdr:colOff>
      <xdr:row>33</xdr:row>
      <xdr:rowOff>0</xdr:rowOff>
    </xdr:to>
    <xdr:grpSp>
      <xdr:nvGrpSpPr>
        <xdr:cNvPr id="293" name="Group 770"/>
        <xdr:cNvGrpSpPr>
          <a:grpSpLocks noChangeAspect="1"/>
        </xdr:cNvGrpSpPr>
      </xdr:nvGrpSpPr>
      <xdr:grpSpPr>
        <a:xfrm>
          <a:off x="92135325" y="8001000"/>
          <a:ext cx="962025" cy="171450"/>
          <a:chOff x="8433" y="840"/>
          <a:chExt cx="88" cy="18"/>
        </a:xfrm>
        <a:solidFill>
          <a:srgbClr val="FFFFFF"/>
        </a:solidFill>
      </xdr:grpSpPr>
      <xdr:sp>
        <xdr:nvSpPr>
          <xdr:cNvPr id="294" name="text 1492"/>
          <xdr:cNvSpPr txBox="1">
            <a:spLocks noChangeAspect="1" noChangeArrowheads="1"/>
          </xdr:cNvSpPr>
        </xdr:nvSpPr>
        <xdr:spPr>
          <a:xfrm>
            <a:off x="8493" y="84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5" name="Line 729"/>
          <xdr:cNvSpPr>
            <a:spLocks noChangeAspect="1"/>
          </xdr:cNvSpPr>
        </xdr:nvSpPr>
        <xdr:spPr>
          <a:xfrm>
            <a:off x="8508" y="84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30"/>
          <xdr:cNvSpPr>
            <a:spLocks noChangeAspect="1"/>
          </xdr:cNvSpPr>
        </xdr:nvSpPr>
        <xdr:spPr>
          <a:xfrm>
            <a:off x="8469" y="8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31"/>
          <xdr:cNvSpPr>
            <a:spLocks noChangeAspect="1"/>
          </xdr:cNvSpPr>
        </xdr:nvSpPr>
        <xdr:spPr>
          <a:xfrm>
            <a:off x="8481" y="8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32"/>
          <xdr:cNvSpPr>
            <a:spLocks noChangeAspect="1"/>
          </xdr:cNvSpPr>
        </xdr:nvSpPr>
        <xdr:spPr>
          <a:xfrm>
            <a:off x="8445" y="8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33"/>
          <xdr:cNvSpPr>
            <a:spLocks noChangeAspect="1"/>
          </xdr:cNvSpPr>
        </xdr:nvSpPr>
        <xdr:spPr>
          <a:xfrm>
            <a:off x="8457" y="8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34"/>
          <xdr:cNvSpPr>
            <a:spLocks noChangeAspect="1"/>
          </xdr:cNvSpPr>
        </xdr:nvSpPr>
        <xdr:spPr>
          <a:xfrm>
            <a:off x="8433" y="8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739"/>
          <xdr:cNvSpPr>
            <a:spLocks noChangeAspect="1"/>
          </xdr:cNvSpPr>
        </xdr:nvSpPr>
        <xdr:spPr>
          <a:xfrm>
            <a:off x="8521" y="846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285750</xdr:colOff>
      <xdr:row>27</xdr:row>
      <xdr:rowOff>0</xdr:rowOff>
    </xdr:from>
    <xdr:to>
      <xdr:col>135</xdr:col>
      <xdr:colOff>381000</xdr:colOff>
      <xdr:row>27</xdr:row>
      <xdr:rowOff>171450</xdr:rowOff>
    </xdr:to>
    <xdr:grpSp>
      <xdr:nvGrpSpPr>
        <xdr:cNvPr id="302" name="Group 775"/>
        <xdr:cNvGrpSpPr>
          <a:grpSpLocks noChangeAspect="1"/>
        </xdr:cNvGrpSpPr>
      </xdr:nvGrpSpPr>
      <xdr:grpSpPr>
        <a:xfrm>
          <a:off x="99383850" y="6800850"/>
          <a:ext cx="1066800" cy="171450"/>
          <a:chOff x="9097" y="642"/>
          <a:chExt cx="98" cy="18"/>
        </a:xfrm>
        <a:solidFill>
          <a:srgbClr val="FFFFFF"/>
        </a:solidFill>
      </xdr:grpSpPr>
      <xdr:sp>
        <xdr:nvSpPr>
          <xdr:cNvPr id="303" name="text 1492"/>
          <xdr:cNvSpPr txBox="1">
            <a:spLocks noChangeAspect="1" noChangeArrowheads="1"/>
          </xdr:cNvSpPr>
        </xdr:nvSpPr>
        <xdr:spPr>
          <a:xfrm>
            <a:off x="9110" y="64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4" name="Line 757"/>
          <xdr:cNvSpPr>
            <a:spLocks noChangeAspect="1"/>
          </xdr:cNvSpPr>
        </xdr:nvSpPr>
        <xdr:spPr>
          <a:xfrm>
            <a:off x="9097" y="65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58"/>
          <xdr:cNvSpPr>
            <a:spLocks noChangeAspect="1"/>
          </xdr:cNvSpPr>
        </xdr:nvSpPr>
        <xdr:spPr>
          <a:xfrm>
            <a:off x="9147" y="6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59"/>
          <xdr:cNvSpPr>
            <a:spLocks noChangeAspect="1"/>
          </xdr:cNvSpPr>
        </xdr:nvSpPr>
        <xdr:spPr>
          <a:xfrm>
            <a:off x="9183" y="6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60"/>
          <xdr:cNvSpPr>
            <a:spLocks noChangeAspect="1"/>
          </xdr:cNvSpPr>
        </xdr:nvSpPr>
        <xdr:spPr>
          <a:xfrm>
            <a:off x="9171" y="6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61"/>
          <xdr:cNvSpPr>
            <a:spLocks noChangeAspect="1"/>
          </xdr:cNvSpPr>
        </xdr:nvSpPr>
        <xdr:spPr>
          <a:xfrm>
            <a:off x="9159" y="6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66"/>
          <xdr:cNvSpPr>
            <a:spLocks noChangeAspect="1"/>
          </xdr:cNvSpPr>
        </xdr:nvSpPr>
        <xdr:spPr>
          <a:xfrm>
            <a:off x="9135" y="6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767"/>
          <xdr:cNvSpPr>
            <a:spLocks noChangeAspect="1"/>
          </xdr:cNvSpPr>
        </xdr:nvSpPr>
        <xdr:spPr>
          <a:xfrm>
            <a:off x="9125" y="64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771"/>
          <xdr:cNvSpPr>
            <a:spLocks noChangeAspect="1"/>
          </xdr:cNvSpPr>
        </xdr:nvSpPr>
        <xdr:spPr>
          <a:xfrm flipV="1">
            <a:off x="9097" y="64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72"/>
          <xdr:cNvSpPr>
            <a:spLocks noChangeAspect="1"/>
          </xdr:cNvSpPr>
        </xdr:nvSpPr>
        <xdr:spPr>
          <a:xfrm>
            <a:off x="9130" y="648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773"/>
          <xdr:cNvSpPr>
            <a:spLocks noChangeAspect="1"/>
          </xdr:cNvSpPr>
        </xdr:nvSpPr>
        <xdr:spPr>
          <a:xfrm flipV="1">
            <a:off x="9130" y="6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774"/>
          <xdr:cNvSpPr>
            <a:spLocks noChangeAspect="1"/>
          </xdr:cNvSpPr>
        </xdr:nvSpPr>
        <xdr:spPr>
          <a:xfrm>
            <a:off x="9130" y="6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57150</xdr:colOff>
      <xdr:row>32</xdr:row>
      <xdr:rowOff>28575</xdr:rowOff>
    </xdr:from>
    <xdr:to>
      <xdr:col>134</xdr:col>
      <xdr:colOff>476250</xdr:colOff>
      <xdr:row>33</xdr:row>
      <xdr:rowOff>0</xdr:rowOff>
    </xdr:to>
    <xdr:grpSp>
      <xdr:nvGrpSpPr>
        <xdr:cNvPr id="315" name="Group 779"/>
        <xdr:cNvGrpSpPr>
          <a:grpSpLocks noChangeAspect="1"/>
        </xdr:cNvGrpSpPr>
      </xdr:nvGrpSpPr>
      <xdr:grpSpPr>
        <a:xfrm>
          <a:off x="98640900" y="7972425"/>
          <a:ext cx="933450" cy="200025"/>
          <a:chOff x="9103" y="859"/>
          <a:chExt cx="86" cy="21"/>
        </a:xfrm>
        <a:solidFill>
          <a:srgbClr val="FFFFFF"/>
        </a:solidFill>
      </xdr:grpSpPr>
      <xdr:sp>
        <xdr:nvSpPr>
          <xdr:cNvPr id="316" name="text 1492"/>
          <xdr:cNvSpPr txBox="1">
            <a:spLocks noChangeAspect="1" noChangeArrowheads="1"/>
          </xdr:cNvSpPr>
        </xdr:nvSpPr>
        <xdr:spPr>
          <a:xfrm>
            <a:off x="9116" y="859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17" name="Line 745"/>
          <xdr:cNvSpPr>
            <a:spLocks noChangeAspect="1"/>
          </xdr:cNvSpPr>
        </xdr:nvSpPr>
        <xdr:spPr>
          <a:xfrm>
            <a:off x="9103" y="86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46"/>
          <xdr:cNvSpPr>
            <a:spLocks noChangeAspect="1"/>
          </xdr:cNvSpPr>
        </xdr:nvSpPr>
        <xdr:spPr>
          <a:xfrm>
            <a:off x="9141" y="86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47"/>
          <xdr:cNvSpPr>
            <a:spLocks noChangeAspect="1"/>
          </xdr:cNvSpPr>
        </xdr:nvSpPr>
        <xdr:spPr>
          <a:xfrm>
            <a:off x="9177" y="86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48"/>
          <xdr:cNvSpPr>
            <a:spLocks noChangeAspect="1"/>
          </xdr:cNvSpPr>
        </xdr:nvSpPr>
        <xdr:spPr>
          <a:xfrm>
            <a:off x="9165" y="86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49"/>
          <xdr:cNvSpPr>
            <a:spLocks noChangeAspect="1"/>
          </xdr:cNvSpPr>
        </xdr:nvSpPr>
        <xdr:spPr>
          <a:xfrm>
            <a:off x="9153" y="86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54"/>
          <xdr:cNvSpPr>
            <a:spLocks noChangeAspect="1"/>
          </xdr:cNvSpPr>
        </xdr:nvSpPr>
        <xdr:spPr>
          <a:xfrm>
            <a:off x="9129" y="86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776"/>
          <xdr:cNvSpPr>
            <a:spLocks noChangeAspect="1"/>
          </xdr:cNvSpPr>
        </xdr:nvSpPr>
        <xdr:spPr>
          <a:xfrm flipV="1">
            <a:off x="9103" y="868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26</xdr:row>
      <xdr:rowOff>133350</xdr:rowOff>
    </xdr:from>
    <xdr:ext cx="514350" cy="228600"/>
    <xdr:sp>
      <xdr:nvSpPr>
        <xdr:cNvPr id="324" name="text 7125"/>
        <xdr:cNvSpPr txBox="1">
          <a:spLocks noChangeArrowheads="1"/>
        </xdr:cNvSpPr>
      </xdr:nvSpPr>
      <xdr:spPr>
        <a:xfrm>
          <a:off x="25774650" y="6705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oneCellAnchor>
    <xdr:from>
      <xdr:col>35</xdr:col>
      <xdr:colOff>0</xdr:colOff>
      <xdr:row>32</xdr:row>
      <xdr:rowOff>114300</xdr:rowOff>
    </xdr:from>
    <xdr:ext cx="514350" cy="228600"/>
    <xdr:sp>
      <xdr:nvSpPr>
        <xdr:cNvPr id="325" name="text 7125"/>
        <xdr:cNvSpPr txBox="1">
          <a:spLocks noChangeArrowheads="1"/>
        </xdr:cNvSpPr>
      </xdr:nvSpPr>
      <xdr:spPr>
        <a:xfrm>
          <a:off x="25774650" y="8058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oneCellAnchor>
    <xdr:from>
      <xdr:col>26</xdr:col>
      <xdr:colOff>228600</xdr:colOff>
      <xdr:row>21</xdr:row>
      <xdr:rowOff>0</xdr:rowOff>
    </xdr:from>
    <xdr:ext cx="523875" cy="228600"/>
    <xdr:sp>
      <xdr:nvSpPr>
        <xdr:cNvPr id="326" name="text 7125"/>
        <xdr:cNvSpPr txBox="1">
          <a:spLocks noChangeArrowheads="1"/>
        </xdr:cNvSpPr>
      </xdr:nvSpPr>
      <xdr:spPr>
        <a:xfrm>
          <a:off x="19088100" y="542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a</a:t>
          </a:r>
        </a:p>
      </xdr:txBody>
    </xdr:sp>
    <xdr:clientData/>
  </xdr:oneCellAnchor>
  <xdr:twoCellAnchor editAs="absolute">
    <xdr:from>
      <xdr:col>51</xdr:col>
      <xdr:colOff>47625</xdr:colOff>
      <xdr:row>32</xdr:row>
      <xdr:rowOff>57150</xdr:rowOff>
    </xdr:from>
    <xdr:to>
      <xdr:col>52</xdr:col>
      <xdr:colOff>228600</xdr:colOff>
      <xdr:row>32</xdr:row>
      <xdr:rowOff>171450</xdr:rowOff>
    </xdr:to>
    <xdr:grpSp>
      <xdr:nvGrpSpPr>
        <xdr:cNvPr id="327" name="Group 785"/>
        <xdr:cNvGrpSpPr>
          <a:grpSpLocks noChangeAspect="1"/>
        </xdr:cNvGrpSpPr>
      </xdr:nvGrpSpPr>
      <xdr:grpSpPr>
        <a:xfrm>
          <a:off x="37709475" y="80010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28" name="Line 78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8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8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8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9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79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36</xdr:row>
      <xdr:rowOff>0</xdr:rowOff>
    </xdr:from>
    <xdr:to>
      <xdr:col>36</xdr:col>
      <xdr:colOff>0</xdr:colOff>
      <xdr:row>38</xdr:row>
      <xdr:rowOff>0</xdr:rowOff>
    </xdr:to>
    <xdr:sp>
      <xdr:nvSpPr>
        <xdr:cNvPr id="334" name="TextBox 792"/>
        <xdr:cNvSpPr txBox="1">
          <a:spLocks noChangeArrowheads="1"/>
        </xdr:cNvSpPr>
      </xdr:nvSpPr>
      <xdr:spPr>
        <a:xfrm>
          <a:off x="24803100" y="88582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34</xdr:col>
      <xdr:colOff>457200</xdr:colOff>
      <xdr:row>38</xdr:row>
      <xdr:rowOff>0</xdr:rowOff>
    </xdr:from>
    <xdr:to>
      <xdr:col>35</xdr:col>
      <xdr:colOff>0</xdr:colOff>
      <xdr:row>39</xdr:row>
      <xdr:rowOff>0</xdr:rowOff>
    </xdr:to>
    <xdr:grpSp>
      <xdr:nvGrpSpPr>
        <xdr:cNvPr id="335" name="Group 793"/>
        <xdr:cNvGrpSpPr>
          <a:grpSpLocks/>
        </xdr:cNvGrpSpPr>
      </xdr:nvGrpSpPr>
      <xdr:grpSpPr>
        <a:xfrm>
          <a:off x="25260300" y="93154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36" name="Line 794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95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796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797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798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799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800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53</v>
      </c>
      <c r="K4" s="14"/>
      <c r="L4" s="16"/>
      <c r="M4" s="14"/>
      <c r="N4" s="14"/>
      <c r="O4" s="14"/>
      <c r="P4" s="14"/>
      <c r="Q4" s="17" t="s">
        <v>1</v>
      </c>
      <c r="R4" s="194">
        <v>552067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112</v>
      </c>
      <c r="K9" s="37"/>
      <c r="L9" s="37"/>
      <c r="M9" s="36"/>
      <c r="N9" s="36"/>
      <c r="O9" s="36"/>
      <c r="P9" s="328" t="s">
        <v>42</v>
      </c>
      <c r="Q9" s="328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189" t="s">
        <v>113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17">
        <v>116.053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43</v>
      </c>
      <c r="D15" s="36"/>
      <c r="E15" s="36"/>
      <c r="F15" s="36"/>
      <c r="G15" s="36"/>
      <c r="H15" s="36"/>
      <c r="J15" s="257" t="s">
        <v>101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26</v>
      </c>
      <c r="D18" s="36"/>
      <c r="E18" s="36"/>
      <c r="F18" s="36"/>
      <c r="G18" s="36"/>
      <c r="H18" s="36"/>
      <c r="J18" s="141" t="s">
        <v>36</v>
      </c>
      <c r="L18" s="36"/>
      <c r="M18" s="48"/>
      <c r="N18" s="48"/>
      <c r="O18" s="36"/>
      <c r="P18" s="328" t="s">
        <v>29</v>
      </c>
      <c r="Q18" s="328"/>
      <c r="R18" s="39"/>
      <c r="S18" s="33"/>
      <c r="T18" s="9"/>
      <c r="U18" s="7"/>
    </row>
    <row r="19" spans="1:21" ht="21" customHeight="1">
      <c r="A19" s="29"/>
      <c r="B19" s="34"/>
      <c r="C19" s="41" t="s">
        <v>27</v>
      </c>
      <c r="D19" s="36"/>
      <c r="E19" s="36"/>
      <c r="F19" s="36"/>
      <c r="G19" s="36"/>
      <c r="H19" s="36"/>
      <c r="J19" s="142" t="s">
        <v>28</v>
      </c>
      <c r="L19" s="36"/>
      <c r="M19" s="48"/>
      <c r="N19" s="48"/>
      <c r="O19" s="36"/>
      <c r="P19" s="328" t="s">
        <v>30</v>
      </c>
      <c r="Q19" s="328"/>
      <c r="R19" s="39"/>
      <c r="S19" s="33"/>
      <c r="T19" s="9"/>
      <c r="U19" s="7"/>
    </row>
    <row r="20" spans="1:21" ht="1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25</v>
      </c>
      <c r="D23" s="36"/>
      <c r="E23" s="36"/>
      <c r="F23" s="36"/>
      <c r="I23" s="36"/>
      <c r="J23" s="161" t="s">
        <v>47</v>
      </c>
      <c r="L23" s="48"/>
      <c r="M23" s="48"/>
      <c r="N23" s="48"/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F24" s="36"/>
      <c r="I24" s="37"/>
      <c r="J24" s="38" t="s">
        <v>99</v>
      </c>
      <c r="K24" s="37"/>
      <c r="L24" s="48"/>
      <c r="M24" s="48"/>
      <c r="N24" s="48"/>
      <c r="O24" s="36"/>
      <c r="P24" s="328" t="s">
        <v>100</v>
      </c>
      <c r="Q24" s="328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I25" s="36"/>
      <c r="J25" s="189" t="s">
        <v>115</v>
      </c>
      <c r="K25" s="36"/>
      <c r="L25" s="48"/>
      <c r="M25" s="48"/>
      <c r="N25" s="48"/>
      <c r="O25" s="36"/>
      <c r="P25" s="36"/>
      <c r="Q25" s="36"/>
      <c r="R25" s="39"/>
      <c r="S25" s="33"/>
      <c r="T25" s="9"/>
      <c r="U25" s="7"/>
    </row>
    <row r="26" spans="1:21" ht="15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26</v>
      </c>
      <c r="D28" s="36"/>
      <c r="E28" s="36"/>
      <c r="F28" s="36"/>
      <c r="G28" s="36"/>
      <c r="H28" s="36"/>
      <c r="J28" s="141" t="s">
        <v>36</v>
      </c>
      <c r="L28" s="36"/>
      <c r="M28" s="48"/>
      <c r="N28" s="48"/>
      <c r="O28" s="36"/>
      <c r="P28" s="328" t="s">
        <v>29</v>
      </c>
      <c r="Q28" s="328"/>
      <c r="R28" s="39"/>
      <c r="S28" s="33"/>
      <c r="T28" s="9"/>
      <c r="U28" s="7"/>
    </row>
    <row r="29" spans="1:21" ht="21" customHeight="1">
      <c r="A29" s="29"/>
      <c r="B29" s="34"/>
      <c r="C29" s="41" t="s">
        <v>27</v>
      </c>
      <c r="D29" s="36"/>
      <c r="E29" s="36"/>
      <c r="F29" s="36"/>
      <c r="G29" s="36"/>
      <c r="H29" s="36"/>
      <c r="J29" s="142" t="s">
        <v>28</v>
      </c>
      <c r="L29" s="36"/>
      <c r="M29" s="48"/>
      <c r="N29" s="48"/>
      <c r="O29" s="36"/>
      <c r="P29" s="328" t="s">
        <v>30</v>
      </c>
      <c r="Q29" s="328"/>
      <c r="R29" s="39"/>
      <c r="S29" s="33"/>
      <c r="T29" s="9"/>
      <c r="U29" s="7"/>
    </row>
    <row r="30" spans="1:21" ht="15" customHeight="1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38" t="s">
        <v>8</v>
      </c>
      <c r="E32" s="339"/>
      <c r="F32" s="339"/>
      <c r="G32" s="339"/>
      <c r="H32" s="58"/>
      <c r="I32" s="59"/>
      <c r="J32" s="60"/>
      <c r="K32" s="57"/>
      <c r="L32" s="58"/>
      <c r="M32" s="338" t="s">
        <v>9</v>
      </c>
      <c r="N32" s="338"/>
      <c r="O32" s="338"/>
      <c r="P32" s="338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40" t="s">
        <v>14</v>
      </c>
      <c r="G33" s="341"/>
      <c r="H33" s="341"/>
      <c r="I33" s="342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40" t="s">
        <v>14</v>
      </c>
      <c r="P33" s="341"/>
      <c r="Q33" s="341"/>
      <c r="R33" s="342"/>
      <c r="S33" s="65"/>
      <c r="T33" s="5"/>
    </row>
    <row r="34" spans="1:20" s="220" customFormat="1" ht="21" customHeight="1" thickTop="1">
      <c r="A34" s="29"/>
      <c r="B34" s="67"/>
      <c r="C34" s="68"/>
      <c r="D34" s="196"/>
      <c r="E34" s="69"/>
      <c r="F34" s="70"/>
      <c r="G34" s="71"/>
      <c r="H34" s="71"/>
      <c r="I34" s="72"/>
      <c r="J34" s="60"/>
      <c r="K34" s="67"/>
      <c r="L34" s="68"/>
      <c r="M34" s="196"/>
      <c r="N34" s="69"/>
      <c r="O34" s="70"/>
      <c r="P34" s="71"/>
      <c r="Q34" s="71"/>
      <c r="R34" s="72"/>
      <c r="S34" s="218"/>
      <c r="T34" s="219"/>
    </row>
    <row r="35" spans="1:20" s="220" customFormat="1" ht="21" customHeight="1">
      <c r="A35" s="29"/>
      <c r="B35" s="193" t="s">
        <v>50</v>
      </c>
      <c r="C35" s="209">
        <v>115.048</v>
      </c>
      <c r="D35" s="209">
        <v>116.176</v>
      </c>
      <c r="E35" s="210">
        <f>(D35-C35)*1000</f>
        <v>1128</v>
      </c>
      <c r="F35" s="343" t="s">
        <v>37</v>
      </c>
      <c r="G35" s="344"/>
      <c r="H35" s="344"/>
      <c r="I35" s="345"/>
      <c r="J35" s="60"/>
      <c r="K35" s="67"/>
      <c r="L35" s="68"/>
      <c r="M35" s="196"/>
      <c r="N35" s="69"/>
      <c r="O35" s="197"/>
      <c r="P35" s="198"/>
      <c r="Q35" s="198"/>
      <c r="R35" s="199"/>
      <c r="S35" s="218"/>
      <c r="T35" s="219"/>
    </row>
    <row r="36" spans="1:20" s="220" customFormat="1" ht="21" customHeight="1">
      <c r="A36" s="29"/>
      <c r="B36" s="193">
        <v>101</v>
      </c>
      <c r="C36" s="209">
        <v>116.269</v>
      </c>
      <c r="D36" s="209">
        <v>116.708</v>
      </c>
      <c r="E36" s="210">
        <f>(D36-C36)*1000</f>
        <v>438.99999999999295</v>
      </c>
      <c r="F36" s="346" t="s">
        <v>91</v>
      </c>
      <c r="G36" s="347"/>
      <c r="H36" s="347"/>
      <c r="I36" s="348"/>
      <c r="J36" s="60"/>
      <c r="K36" s="193" t="s">
        <v>50</v>
      </c>
      <c r="L36" s="209">
        <v>115.94600000000001</v>
      </c>
      <c r="M36" s="209">
        <v>116.166</v>
      </c>
      <c r="N36" s="210">
        <f>(M36-L36)*1000</f>
        <v>219.99999999998465</v>
      </c>
      <c r="O36" s="329" t="s">
        <v>107</v>
      </c>
      <c r="P36" s="330"/>
      <c r="Q36" s="330"/>
      <c r="R36" s="331"/>
      <c r="S36" s="218"/>
      <c r="T36" s="219"/>
    </row>
    <row r="37" spans="1:20" s="220" customFormat="1" ht="21" customHeight="1">
      <c r="A37" s="29"/>
      <c r="B37" s="67"/>
      <c r="C37" s="211"/>
      <c r="D37" s="221"/>
      <c r="E37" s="212"/>
      <c r="F37" s="70"/>
      <c r="G37" s="71"/>
      <c r="H37" s="71"/>
      <c r="I37" s="72"/>
      <c r="J37" s="60"/>
      <c r="K37" s="67"/>
      <c r="L37" s="68"/>
      <c r="M37" s="196"/>
      <c r="N37" s="69"/>
      <c r="O37" s="332" t="s">
        <v>52</v>
      </c>
      <c r="P37" s="333"/>
      <c r="Q37" s="333"/>
      <c r="R37" s="334"/>
      <c r="S37" s="218"/>
      <c r="T37" s="219"/>
    </row>
    <row r="38" spans="1:20" s="220" customFormat="1" ht="21" customHeight="1">
      <c r="A38" s="29"/>
      <c r="B38" s="193" t="s">
        <v>51</v>
      </c>
      <c r="C38" s="209">
        <v>115.048</v>
      </c>
      <c r="D38" s="209">
        <v>116.291</v>
      </c>
      <c r="E38" s="210">
        <f>(D38-C38)*1000</f>
        <v>1242.999999999995</v>
      </c>
      <c r="F38" s="343" t="s">
        <v>37</v>
      </c>
      <c r="G38" s="344"/>
      <c r="H38" s="344"/>
      <c r="I38" s="345"/>
      <c r="J38" s="60"/>
      <c r="K38" s="67"/>
      <c r="L38" s="68"/>
      <c r="M38" s="196"/>
      <c r="N38" s="69"/>
      <c r="O38" s="197"/>
      <c r="P38" s="198"/>
      <c r="Q38" s="198"/>
      <c r="R38" s="199"/>
      <c r="S38" s="218"/>
      <c r="T38" s="219"/>
    </row>
    <row r="39" spans="1:20" s="220" customFormat="1" ht="21" customHeight="1">
      <c r="A39" s="29"/>
      <c r="B39" s="193">
        <v>102</v>
      </c>
      <c r="C39" s="209">
        <v>116.379</v>
      </c>
      <c r="D39" s="209">
        <v>116.708</v>
      </c>
      <c r="E39" s="210">
        <f>(D39-C39)*1000</f>
        <v>328.9999999999935</v>
      </c>
      <c r="F39" s="346" t="s">
        <v>90</v>
      </c>
      <c r="G39" s="347"/>
      <c r="H39" s="347"/>
      <c r="I39" s="348"/>
      <c r="J39" s="60"/>
      <c r="K39" s="193" t="s">
        <v>51</v>
      </c>
      <c r="L39" s="209">
        <v>115.955</v>
      </c>
      <c r="M39" s="209">
        <v>116.175</v>
      </c>
      <c r="N39" s="210">
        <f>(M39-L39)*1000</f>
        <v>219.99999999999886</v>
      </c>
      <c r="O39" s="329" t="s">
        <v>46</v>
      </c>
      <c r="P39" s="330"/>
      <c r="Q39" s="330"/>
      <c r="R39" s="331"/>
      <c r="S39" s="218"/>
      <c r="T39" s="219"/>
    </row>
    <row r="40" spans="1:20" s="220" customFormat="1" ht="21" customHeight="1">
      <c r="A40" s="29"/>
      <c r="B40" s="67"/>
      <c r="C40" s="211"/>
      <c r="D40" s="221"/>
      <c r="E40" s="212"/>
      <c r="F40" s="70"/>
      <c r="G40" s="71"/>
      <c r="H40" s="71"/>
      <c r="I40" s="72"/>
      <c r="J40" s="60"/>
      <c r="K40" s="67"/>
      <c r="L40" s="68"/>
      <c r="M40" s="196"/>
      <c r="N40" s="69"/>
      <c r="O40" s="197"/>
      <c r="P40" s="198"/>
      <c r="Q40" s="198"/>
      <c r="R40" s="199"/>
      <c r="S40" s="218"/>
      <c r="T40" s="219"/>
    </row>
    <row r="41" spans="1:20" s="220" customFormat="1" ht="21" customHeight="1">
      <c r="A41" s="29"/>
      <c r="B41" s="193">
        <v>103</v>
      </c>
      <c r="C41" s="209">
        <v>116.264</v>
      </c>
      <c r="D41" s="209">
        <v>116.708</v>
      </c>
      <c r="E41" s="210">
        <f>(D41-C41)*1000</f>
        <v>444.0000000000026</v>
      </c>
      <c r="F41" s="335" t="s">
        <v>15</v>
      </c>
      <c r="G41" s="336"/>
      <c r="H41" s="336"/>
      <c r="I41" s="337"/>
      <c r="J41" s="60"/>
      <c r="K41" s="67"/>
      <c r="L41" s="68"/>
      <c r="M41" s="196"/>
      <c r="N41" s="69"/>
      <c r="O41" s="197"/>
      <c r="P41" s="198"/>
      <c r="Q41" s="198"/>
      <c r="R41" s="199"/>
      <c r="S41" s="218"/>
      <c r="T41" s="219"/>
    </row>
    <row r="42" spans="1:20" s="222" customFormat="1" ht="21" customHeight="1">
      <c r="A42" s="29"/>
      <c r="B42" s="73"/>
      <c r="C42" s="74"/>
      <c r="D42" s="200"/>
      <c r="E42" s="75"/>
      <c r="F42" s="76"/>
      <c r="G42" s="77"/>
      <c r="H42" s="77"/>
      <c r="I42" s="78"/>
      <c r="J42" s="60"/>
      <c r="K42" s="73"/>
      <c r="L42" s="74"/>
      <c r="M42" s="200"/>
      <c r="N42" s="75"/>
      <c r="O42" s="76"/>
      <c r="P42" s="77"/>
      <c r="Q42" s="77"/>
      <c r="R42" s="78"/>
      <c r="S42" s="218"/>
      <c r="T42" s="219"/>
    </row>
    <row r="43" spans="1:19" ht="24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</sheetData>
  <sheetProtection password="E9A7" sheet="1" objects="1" scenarios="1"/>
  <mergeCells count="18">
    <mergeCell ref="F35:I35"/>
    <mergeCell ref="F36:I36"/>
    <mergeCell ref="F39:I39"/>
    <mergeCell ref="F38:I38"/>
    <mergeCell ref="F41:I41"/>
    <mergeCell ref="P9:Q9"/>
    <mergeCell ref="D32:G32"/>
    <mergeCell ref="M32:P32"/>
    <mergeCell ref="F33:I33"/>
    <mergeCell ref="O33:R33"/>
    <mergeCell ref="P24:Q24"/>
    <mergeCell ref="P28:Q28"/>
    <mergeCell ref="P18:Q18"/>
    <mergeCell ref="P19:Q19"/>
    <mergeCell ref="P29:Q29"/>
    <mergeCell ref="O36:R36"/>
    <mergeCell ref="O39:R39"/>
    <mergeCell ref="O37:R3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48" ht="13.5" customHeight="1" thickBo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83"/>
      <c r="AE1" s="150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83"/>
      <c r="BI1" s="150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J1" s="164"/>
      <c r="CK1" s="164"/>
      <c r="CL1" s="83"/>
      <c r="CM1" s="150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83"/>
      <c r="DQ1" s="150"/>
      <c r="ER1" s="83"/>
    </row>
    <row r="2" spans="1:133" ht="36" customHeight="1">
      <c r="A2" s="164"/>
      <c r="B2" s="143"/>
      <c r="C2" s="144"/>
      <c r="D2" s="144"/>
      <c r="E2" s="144"/>
      <c r="F2" s="144"/>
      <c r="G2" s="144"/>
      <c r="H2" s="364" t="s">
        <v>31</v>
      </c>
      <c r="I2" s="364"/>
      <c r="J2" s="364"/>
      <c r="K2" s="364"/>
      <c r="L2" s="364"/>
      <c r="M2" s="364"/>
      <c r="N2" s="144"/>
      <c r="O2" s="144"/>
      <c r="P2" s="144"/>
      <c r="Q2" s="144"/>
      <c r="R2" s="144"/>
      <c r="S2" s="145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CU2" s="164"/>
      <c r="CV2" s="164"/>
      <c r="CW2" s="164"/>
      <c r="CX2" s="164"/>
      <c r="CY2" s="164"/>
      <c r="DD2" s="143"/>
      <c r="DE2" s="144"/>
      <c r="DF2" s="364" t="s">
        <v>31</v>
      </c>
      <c r="DG2" s="364"/>
      <c r="DH2" s="364"/>
      <c r="DI2" s="364"/>
      <c r="DJ2" s="364"/>
      <c r="DK2" s="364"/>
      <c r="DL2" s="144"/>
      <c r="DM2" s="145"/>
      <c r="DP2" s="164"/>
      <c r="DX2" s="370" t="s">
        <v>88</v>
      </c>
      <c r="DY2" s="364"/>
      <c r="DZ2" s="364"/>
      <c r="EA2" s="364"/>
      <c r="EB2" s="364"/>
      <c r="EC2" s="371"/>
    </row>
    <row r="3" spans="1:133" ht="21" customHeight="1" thickBot="1">
      <c r="A3" s="164"/>
      <c r="B3" s="361" t="s">
        <v>17</v>
      </c>
      <c r="C3" s="362"/>
      <c r="D3" s="362"/>
      <c r="E3" s="363"/>
      <c r="F3" s="156"/>
      <c r="G3" s="165"/>
      <c r="H3" s="368" t="s">
        <v>95</v>
      </c>
      <c r="I3" s="363"/>
      <c r="J3" s="156"/>
      <c r="K3" s="165"/>
      <c r="L3" s="362" t="s">
        <v>62</v>
      </c>
      <c r="M3" s="362"/>
      <c r="N3" s="362"/>
      <c r="O3" s="363"/>
      <c r="P3" s="156"/>
      <c r="Q3" s="165"/>
      <c r="R3" s="359" t="s">
        <v>18</v>
      </c>
      <c r="S3" s="360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CU3" s="164"/>
      <c r="CV3" s="164"/>
      <c r="CW3" s="164"/>
      <c r="CX3" s="164"/>
      <c r="CY3" s="164"/>
      <c r="DD3" s="365" t="s">
        <v>18</v>
      </c>
      <c r="DE3" s="366"/>
      <c r="DF3" s="366"/>
      <c r="DG3" s="367"/>
      <c r="DH3" s="155"/>
      <c r="DI3" s="156"/>
      <c r="DJ3" s="368" t="s">
        <v>62</v>
      </c>
      <c r="DK3" s="362"/>
      <c r="DL3" s="362"/>
      <c r="DM3" s="369"/>
      <c r="DP3" s="164"/>
      <c r="DX3" s="361" t="s">
        <v>85</v>
      </c>
      <c r="DY3" s="362"/>
      <c r="DZ3" s="362"/>
      <c r="EA3" s="362"/>
      <c r="EB3" s="362"/>
      <c r="EC3" s="369"/>
    </row>
    <row r="4" spans="1:133" ht="23.25" customHeight="1" thickTop="1">
      <c r="A4" s="164"/>
      <c r="B4" s="146"/>
      <c r="C4" s="124"/>
      <c r="D4" s="124"/>
      <c r="E4" s="124"/>
      <c r="F4" s="124"/>
      <c r="G4" s="124"/>
      <c r="H4" s="357" t="s">
        <v>44</v>
      </c>
      <c r="I4" s="357"/>
      <c r="J4" s="357"/>
      <c r="K4" s="357"/>
      <c r="L4" s="357"/>
      <c r="M4" s="357"/>
      <c r="N4" s="124"/>
      <c r="O4" s="124"/>
      <c r="P4" s="124"/>
      <c r="Q4" s="124"/>
      <c r="R4" s="124"/>
      <c r="S4" s="148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BS4" s="15" t="s">
        <v>53</v>
      </c>
      <c r="CU4" s="164"/>
      <c r="CV4" s="164"/>
      <c r="CW4" s="164"/>
      <c r="CX4" s="164"/>
      <c r="CY4" s="164"/>
      <c r="DD4" s="146"/>
      <c r="DE4" s="124"/>
      <c r="DF4" s="357" t="s">
        <v>44</v>
      </c>
      <c r="DG4" s="357"/>
      <c r="DH4" s="357"/>
      <c r="DI4" s="357"/>
      <c r="DJ4" s="357"/>
      <c r="DK4" s="357"/>
      <c r="DL4" s="124"/>
      <c r="DM4" s="84"/>
      <c r="DP4" s="164"/>
      <c r="DX4" s="356" t="s">
        <v>44</v>
      </c>
      <c r="DY4" s="357"/>
      <c r="DZ4" s="357"/>
      <c r="EA4" s="357"/>
      <c r="EB4" s="357"/>
      <c r="EC4" s="358"/>
    </row>
    <row r="5" spans="1:133" ht="21" customHeight="1">
      <c r="A5" s="164"/>
      <c r="B5" s="186"/>
      <c r="C5" s="265"/>
      <c r="D5" s="266"/>
      <c r="E5" s="267"/>
      <c r="F5" s="167"/>
      <c r="G5" s="87"/>
      <c r="H5" s="88"/>
      <c r="I5" s="213"/>
      <c r="J5" s="167"/>
      <c r="K5" s="87"/>
      <c r="L5" s="292"/>
      <c r="M5" s="213"/>
      <c r="N5" s="292"/>
      <c r="O5" s="295"/>
      <c r="P5" s="167"/>
      <c r="Q5" s="87"/>
      <c r="R5" s="298"/>
      <c r="S5" s="299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CU5" s="164"/>
      <c r="CV5" s="164"/>
      <c r="CW5" s="164"/>
      <c r="CX5" s="164"/>
      <c r="CY5" s="164"/>
      <c r="DD5" s="149"/>
      <c r="DE5" s="90"/>
      <c r="DF5" s="91"/>
      <c r="DG5" s="190"/>
      <c r="DH5" s="86"/>
      <c r="DI5" s="157"/>
      <c r="DJ5" s="88"/>
      <c r="DK5" s="92"/>
      <c r="DL5" s="86"/>
      <c r="DM5" s="247"/>
      <c r="DP5" s="164"/>
      <c r="DX5" s="250"/>
      <c r="DY5" s="92"/>
      <c r="DZ5" s="86"/>
      <c r="EA5" s="251"/>
      <c r="EB5" s="88"/>
      <c r="EC5" s="93"/>
    </row>
    <row r="6" spans="1:133" ht="21.75" customHeight="1">
      <c r="A6" s="164"/>
      <c r="B6" s="316" t="s">
        <v>72</v>
      </c>
      <c r="C6" s="317">
        <v>113.07</v>
      </c>
      <c r="D6" s="351" t="s">
        <v>102</v>
      </c>
      <c r="E6" s="352"/>
      <c r="F6" s="168"/>
      <c r="G6" s="87"/>
      <c r="H6" s="349" t="s">
        <v>73</v>
      </c>
      <c r="I6" s="353"/>
      <c r="J6" s="168"/>
      <c r="K6" s="87"/>
      <c r="L6" s="349" t="s">
        <v>78</v>
      </c>
      <c r="M6" s="350"/>
      <c r="N6" s="294" t="s">
        <v>80</v>
      </c>
      <c r="O6" s="296">
        <v>116.269</v>
      </c>
      <c r="P6" s="168"/>
      <c r="Q6" s="87"/>
      <c r="R6" s="300" t="s">
        <v>75</v>
      </c>
      <c r="S6" s="301">
        <v>116.203</v>
      </c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BR6" s="188" t="s">
        <v>111</v>
      </c>
      <c r="BS6" s="99" t="s">
        <v>19</v>
      </c>
      <c r="BT6" s="187" t="s">
        <v>20</v>
      </c>
      <c r="CU6" s="164"/>
      <c r="CV6" s="164"/>
      <c r="CW6" s="164"/>
      <c r="CX6" s="164"/>
      <c r="CY6" s="164"/>
      <c r="DD6" s="303" t="s">
        <v>61</v>
      </c>
      <c r="DE6" s="304">
        <v>116.772</v>
      </c>
      <c r="DF6" s="306" t="s">
        <v>58</v>
      </c>
      <c r="DG6" s="307">
        <v>116.92</v>
      </c>
      <c r="DH6" s="86"/>
      <c r="DI6" s="87"/>
      <c r="DJ6" s="285" t="s">
        <v>68</v>
      </c>
      <c r="DK6" s="214">
        <v>116.708</v>
      </c>
      <c r="DL6" s="86"/>
      <c r="DM6" s="248"/>
      <c r="DP6" s="164"/>
      <c r="DX6" s="311" t="s">
        <v>56</v>
      </c>
      <c r="DY6" s="214">
        <v>117.995</v>
      </c>
      <c r="DZ6" s="86"/>
      <c r="EA6" s="252"/>
      <c r="EB6" s="322" t="s">
        <v>57</v>
      </c>
      <c r="EC6" s="286">
        <v>117.955</v>
      </c>
    </row>
    <row r="7" spans="1:133" ht="21" customHeight="1">
      <c r="A7" s="164"/>
      <c r="B7" s="318"/>
      <c r="C7" s="319"/>
      <c r="D7" s="97"/>
      <c r="E7" s="202"/>
      <c r="F7" s="168"/>
      <c r="G7" s="87"/>
      <c r="H7" s="326">
        <v>115.048</v>
      </c>
      <c r="I7" s="354"/>
      <c r="J7" s="168"/>
      <c r="K7" s="87"/>
      <c r="L7" s="326">
        <v>116.176</v>
      </c>
      <c r="M7" s="327"/>
      <c r="N7" s="293"/>
      <c r="O7" s="297"/>
      <c r="P7" s="168"/>
      <c r="Q7" s="87"/>
      <c r="R7" s="223"/>
      <c r="S7" s="129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CU7" s="164"/>
      <c r="CV7" s="164"/>
      <c r="CW7" s="164"/>
      <c r="CX7" s="164"/>
      <c r="CY7" s="164"/>
      <c r="DD7" s="305"/>
      <c r="DE7" s="304"/>
      <c r="DF7" s="86"/>
      <c r="DG7" s="308"/>
      <c r="DH7" s="86"/>
      <c r="DI7" s="87"/>
      <c r="DJ7" s="100"/>
      <c r="DK7" s="204"/>
      <c r="DL7" s="285" t="s">
        <v>70</v>
      </c>
      <c r="DM7" s="286">
        <v>116.708</v>
      </c>
      <c r="DP7" s="164"/>
      <c r="DX7" s="309"/>
      <c r="DY7" s="310"/>
      <c r="DZ7" s="86"/>
      <c r="EA7" s="252"/>
      <c r="EB7" s="314"/>
      <c r="EC7" s="315"/>
    </row>
    <row r="8" spans="1:133" ht="21" customHeight="1">
      <c r="A8" s="164"/>
      <c r="B8" s="320" t="s">
        <v>48</v>
      </c>
      <c r="C8" s="268">
        <v>114.271</v>
      </c>
      <c r="D8" s="351" t="s">
        <v>102</v>
      </c>
      <c r="E8" s="352"/>
      <c r="F8" s="168"/>
      <c r="G8" s="87"/>
      <c r="H8" s="94"/>
      <c r="I8" s="215"/>
      <c r="J8" s="168"/>
      <c r="K8" s="87"/>
      <c r="L8" s="94"/>
      <c r="M8" s="215"/>
      <c r="N8" s="294" t="s">
        <v>81</v>
      </c>
      <c r="O8" s="296">
        <v>116.379</v>
      </c>
      <c r="P8" s="168"/>
      <c r="Q8" s="87"/>
      <c r="R8" s="300" t="s">
        <v>76</v>
      </c>
      <c r="S8" s="301">
        <v>116.291</v>
      </c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BS8" s="101" t="s">
        <v>114</v>
      </c>
      <c r="CU8" s="164"/>
      <c r="CV8" s="164"/>
      <c r="CW8" s="164"/>
      <c r="CX8" s="164"/>
      <c r="CY8" s="164"/>
      <c r="DD8" s="303" t="s">
        <v>60</v>
      </c>
      <c r="DE8" s="304">
        <v>116.831</v>
      </c>
      <c r="DF8" s="306" t="s">
        <v>59</v>
      </c>
      <c r="DG8" s="307">
        <v>116.92</v>
      </c>
      <c r="DH8" s="86"/>
      <c r="DI8" s="87"/>
      <c r="DJ8" s="285" t="s">
        <v>69</v>
      </c>
      <c r="DK8" s="214">
        <v>116.708</v>
      </c>
      <c r="DL8" s="86"/>
      <c r="DM8" s="248"/>
      <c r="DP8" s="164"/>
      <c r="DX8" s="311" t="s">
        <v>84</v>
      </c>
      <c r="DY8" s="214">
        <v>118.301</v>
      </c>
      <c r="DZ8" s="86"/>
      <c r="EA8" s="252"/>
      <c r="EB8" s="322" t="s">
        <v>83</v>
      </c>
      <c r="EC8" s="286">
        <v>118.253</v>
      </c>
    </row>
    <row r="9" spans="1:133" ht="21" customHeight="1" thickBot="1">
      <c r="A9" s="164"/>
      <c r="B9" s="318"/>
      <c r="C9" s="319"/>
      <c r="D9" s="97"/>
      <c r="E9" s="202"/>
      <c r="F9" s="168"/>
      <c r="G9" s="87"/>
      <c r="H9" s="349" t="s">
        <v>74</v>
      </c>
      <c r="I9" s="353"/>
      <c r="J9" s="168"/>
      <c r="K9" s="87"/>
      <c r="L9" s="349" t="s">
        <v>79</v>
      </c>
      <c r="M9" s="350"/>
      <c r="N9" s="293"/>
      <c r="O9" s="297"/>
      <c r="P9" s="168"/>
      <c r="Q9" s="87"/>
      <c r="R9" s="223"/>
      <c r="S9" s="129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CU9" s="164"/>
      <c r="CV9" s="164"/>
      <c r="CW9" s="164"/>
      <c r="CX9" s="164"/>
      <c r="CY9" s="164"/>
      <c r="DD9" s="151"/>
      <c r="DE9" s="106"/>
      <c r="DF9" s="109"/>
      <c r="DG9" s="191"/>
      <c r="DH9" s="103"/>
      <c r="DI9" s="104"/>
      <c r="DJ9" s="105"/>
      <c r="DK9" s="205"/>
      <c r="DL9" s="103"/>
      <c r="DM9" s="112"/>
      <c r="DP9" s="164"/>
      <c r="DX9" s="151"/>
      <c r="DY9" s="111"/>
      <c r="DZ9" s="103"/>
      <c r="EA9" s="253"/>
      <c r="EB9" s="103"/>
      <c r="EC9" s="112"/>
    </row>
    <row r="10" spans="1:120" ht="21" customHeight="1">
      <c r="A10" s="164"/>
      <c r="B10" s="321" t="s">
        <v>71</v>
      </c>
      <c r="C10" s="269">
        <v>114.527</v>
      </c>
      <c r="D10" s="351" t="s">
        <v>103</v>
      </c>
      <c r="E10" s="352"/>
      <c r="F10" s="168"/>
      <c r="G10" s="87"/>
      <c r="H10" s="326">
        <v>115.048</v>
      </c>
      <c r="I10" s="354"/>
      <c r="J10" s="168"/>
      <c r="K10" s="87"/>
      <c r="L10" s="326">
        <v>116.291</v>
      </c>
      <c r="M10" s="327"/>
      <c r="N10" s="294" t="s">
        <v>82</v>
      </c>
      <c r="O10" s="296">
        <v>116.264</v>
      </c>
      <c r="P10" s="168"/>
      <c r="Q10" s="87"/>
      <c r="R10" s="300" t="s">
        <v>77</v>
      </c>
      <c r="S10" s="301">
        <v>116.348</v>
      </c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CU10" s="164"/>
      <c r="CV10" s="164"/>
      <c r="CW10" s="164"/>
      <c r="CX10" s="164"/>
      <c r="CY10" s="164"/>
      <c r="DE10" s="164"/>
      <c r="DF10" s="164"/>
      <c r="DG10" s="164"/>
      <c r="DH10" s="164"/>
      <c r="DI10" s="164"/>
      <c r="DJ10" s="164"/>
      <c r="DK10" s="164"/>
      <c r="DP10" s="164"/>
    </row>
    <row r="11" spans="1:120" ht="21" customHeight="1" thickBot="1">
      <c r="A11" s="164"/>
      <c r="B11" s="102"/>
      <c r="C11" s="270"/>
      <c r="D11" s="271"/>
      <c r="E11" s="272"/>
      <c r="F11" s="169"/>
      <c r="G11" s="104"/>
      <c r="H11" s="103"/>
      <c r="I11" s="201"/>
      <c r="J11" s="169"/>
      <c r="K11" s="104"/>
      <c r="L11" s="103"/>
      <c r="M11" s="201"/>
      <c r="N11" s="103"/>
      <c r="O11" s="203"/>
      <c r="P11" s="169"/>
      <c r="Q11" s="104"/>
      <c r="R11" s="105"/>
      <c r="S11" s="107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BS11" s="162" t="s">
        <v>32</v>
      </c>
      <c r="CU11" s="164"/>
      <c r="CV11" s="164"/>
      <c r="CW11" s="164"/>
      <c r="CX11" s="164"/>
      <c r="CY11" s="164"/>
      <c r="DP11" s="164"/>
    </row>
    <row r="12" spans="1:120" ht="21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BS12" s="152" t="s">
        <v>33</v>
      </c>
      <c r="CU12" s="164"/>
      <c r="CV12" s="164"/>
      <c r="CW12" s="164"/>
      <c r="CX12" s="164"/>
      <c r="CY12" s="164"/>
      <c r="DL12" s="164"/>
      <c r="DM12" s="164"/>
      <c r="DN12" s="164"/>
      <c r="DO12" s="164"/>
      <c r="DP12" s="164"/>
    </row>
    <row r="13" spans="1:120" ht="21" customHeight="1">
      <c r="A13" s="164"/>
      <c r="B13" s="164"/>
      <c r="C13" s="164"/>
      <c r="D13" s="164"/>
      <c r="E13" s="164"/>
      <c r="F13" s="164"/>
      <c r="G13" s="164"/>
      <c r="L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BS13" s="225" t="s">
        <v>45</v>
      </c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</row>
    <row r="14" spans="1:120" ht="18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AE14" s="164"/>
      <c r="AF14" s="164"/>
      <c r="AG14" s="164"/>
      <c r="AH14" s="164"/>
      <c r="AI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</row>
    <row r="15" spans="1:120" ht="18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AE15" s="164"/>
      <c r="AF15" s="164"/>
      <c r="AG15" s="164"/>
      <c r="AH15" s="164"/>
      <c r="AI15" s="164"/>
      <c r="AY15" s="164"/>
      <c r="DK15" s="164"/>
      <c r="DL15" s="164"/>
      <c r="DM15" s="164"/>
      <c r="DN15" s="164"/>
      <c r="DO15" s="164"/>
      <c r="DP15" s="164"/>
    </row>
    <row r="16" spans="1:120" ht="18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AE16" s="164"/>
      <c r="AF16" s="164"/>
      <c r="AG16" s="164"/>
      <c r="AH16" s="164"/>
      <c r="AI16" s="164"/>
      <c r="AY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</row>
    <row r="17" ht="18" customHeight="1">
      <c r="CC17" s="260" t="s">
        <v>93</v>
      </c>
    </row>
    <row r="18" ht="18" customHeight="1">
      <c r="CC18" s="261" t="s">
        <v>94</v>
      </c>
    </row>
    <row r="19" spans="28:81" ht="18" customHeight="1">
      <c r="AB19" s="164"/>
      <c r="AC19" s="164"/>
      <c r="AD19" s="164"/>
      <c r="CC19" s="113"/>
    </row>
    <row r="20" spans="20:120" ht="18" customHeight="1">
      <c r="T20" s="164"/>
      <c r="U20" s="323" t="s">
        <v>108</v>
      </c>
      <c r="V20" s="164"/>
      <c r="W20" s="164"/>
      <c r="DP20" s="86"/>
    </row>
    <row r="21" spans="21:83" ht="18" customHeight="1">
      <c r="U21" s="323" t="s">
        <v>110</v>
      </c>
      <c r="AM21" s="258">
        <v>101</v>
      </c>
      <c r="CC21" s="208" t="s">
        <v>67</v>
      </c>
      <c r="CE21" s="113"/>
    </row>
    <row r="22" spans="27:115" ht="18" customHeight="1">
      <c r="AA22" s="113"/>
      <c r="AB22" s="113"/>
      <c r="AC22" s="113"/>
      <c r="AG22" s="113"/>
      <c r="AK22" s="113"/>
      <c r="AL22" s="113"/>
      <c r="AM22" s="113"/>
      <c r="BK22" s="113"/>
      <c r="BW22" s="113"/>
      <c r="BX22" s="113"/>
      <c r="BY22" s="113"/>
      <c r="BZ22" s="113"/>
      <c r="CA22" s="113"/>
      <c r="CB22" s="113"/>
      <c r="CC22" s="113"/>
      <c r="CV22" s="113"/>
      <c r="DE22" s="113"/>
      <c r="DF22" s="113"/>
      <c r="DG22" s="113"/>
      <c r="DH22" s="113"/>
      <c r="DI22" s="113"/>
      <c r="DJ22" s="113"/>
      <c r="DK22" s="113"/>
    </row>
    <row r="23" spans="45:109" ht="18" customHeight="1">
      <c r="AS23" s="208" t="s">
        <v>92</v>
      </c>
      <c r="AW23" s="192" t="s">
        <v>82</v>
      </c>
      <c r="BG23" s="113"/>
      <c r="BH23" s="113"/>
      <c r="CA23" s="113"/>
      <c r="CB23" s="113"/>
      <c r="CC23" s="113"/>
      <c r="CD23" s="113"/>
      <c r="CH23" s="113"/>
      <c r="CI23" s="113"/>
      <c r="CW23" s="113"/>
      <c r="DD23" s="113"/>
      <c r="DE23" s="113"/>
    </row>
    <row r="24" spans="41:114" ht="18" customHeight="1">
      <c r="AO24" s="159"/>
      <c r="AQ24" s="114"/>
      <c r="AR24" s="159"/>
      <c r="AU24" s="113"/>
      <c r="CE24" s="113"/>
      <c r="CM24" s="113"/>
      <c r="CN24" s="160" t="s">
        <v>61</v>
      </c>
      <c r="CW24" s="166"/>
      <c r="DH24" s="159"/>
      <c r="DI24" s="159"/>
      <c r="DJ24" s="159"/>
    </row>
    <row r="25" spans="35:137" ht="18" customHeight="1">
      <c r="AI25" s="113"/>
      <c r="AP25" s="159"/>
      <c r="AQ25" s="159"/>
      <c r="AR25" s="159"/>
      <c r="AT25" s="113"/>
      <c r="AU25" s="113"/>
      <c r="AV25" s="113"/>
      <c r="AW25" s="255">
        <v>103</v>
      </c>
      <c r="CH25" s="255">
        <v>106</v>
      </c>
      <c r="CI25" s="255">
        <v>107</v>
      </c>
      <c r="CQ25" s="262">
        <v>116.81</v>
      </c>
      <c r="CY25" s="113"/>
      <c r="CZ25" s="113"/>
      <c r="DA25" s="113"/>
      <c r="DB25" s="113"/>
      <c r="DH25" s="159"/>
      <c r="DI25" s="166"/>
      <c r="DJ25" s="159"/>
      <c r="DK25" s="159"/>
      <c r="DL25" s="159"/>
      <c r="DS25" s="254" t="s">
        <v>86</v>
      </c>
      <c r="EG25" s="254" t="s">
        <v>87</v>
      </c>
    </row>
    <row r="26" spans="20:117" ht="18" customHeight="1">
      <c r="T26" s="113"/>
      <c r="AI26" s="113"/>
      <c r="AP26" s="113"/>
      <c r="AQ26" s="113"/>
      <c r="AT26" s="113"/>
      <c r="AU26" s="113"/>
      <c r="AV26" s="113"/>
      <c r="AW26" s="113"/>
      <c r="BS26" s="114"/>
      <c r="CH26" s="113"/>
      <c r="CI26" s="113"/>
      <c r="CJ26" s="113"/>
      <c r="CK26" s="113"/>
      <c r="CL26" s="113"/>
      <c r="CM26" s="113"/>
      <c r="CN26" s="113"/>
      <c r="CO26" s="113"/>
      <c r="CS26" s="160" t="s">
        <v>60</v>
      </c>
      <c r="CT26" s="113"/>
      <c r="CU26" s="113"/>
      <c r="CX26" s="114"/>
      <c r="DI26" s="159"/>
      <c r="DJ26" s="159"/>
      <c r="DM26" s="159"/>
    </row>
    <row r="27" spans="2:141" ht="18" customHeight="1">
      <c r="B27" s="115"/>
      <c r="D27" s="216" t="s">
        <v>48</v>
      </c>
      <c r="Q27" s="192" t="s">
        <v>73</v>
      </c>
      <c r="AE27" s="159"/>
      <c r="AF27" s="159"/>
      <c r="AG27" s="159"/>
      <c r="AH27" s="159"/>
      <c r="AI27" s="114"/>
      <c r="AJ27" s="159"/>
      <c r="AK27" s="159"/>
      <c r="AL27" s="114"/>
      <c r="AM27" s="114"/>
      <c r="AN27" s="159"/>
      <c r="AO27" s="159"/>
      <c r="AS27" s="207" t="s">
        <v>75</v>
      </c>
      <c r="AT27" s="159"/>
      <c r="AU27" s="113"/>
      <c r="AV27" s="159"/>
      <c r="AW27" s="192" t="s">
        <v>80</v>
      </c>
      <c r="AX27" s="159"/>
      <c r="AY27" s="159"/>
      <c r="AZ27" s="159"/>
      <c r="BB27" s="159"/>
      <c r="BC27" s="159"/>
      <c r="BD27" s="159"/>
      <c r="BE27" s="159"/>
      <c r="BF27" s="159"/>
      <c r="BG27" s="113"/>
      <c r="BS27" s="114"/>
      <c r="CA27" s="159"/>
      <c r="CH27" s="241" t="s">
        <v>70</v>
      </c>
      <c r="CP27" s="113"/>
      <c r="CR27" s="113"/>
      <c r="CW27" s="114"/>
      <c r="CX27" s="114"/>
      <c r="CZ27" s="160" t="s">
        <v>58</v>
      </c>
      <c r="DI27" s="159"/>
      <c r="DM27" s="244">
        <v>117.5</v>
      </c>
      <c r="DW27" s="263" t="s">
        <v>56</v>
      </c>
      <c r="DY27" s="245">
        <v>118.086</v>
      </c>
      <c r="EC27" s="244">
        <v>181.19</v>
      </c>
      <c r="EE27" s="263" t="s">
        <v>84</v>
      </c>
      <c r="EK27" s="249">
        <v>118.671</v>
      </c>
    </row>
    <row r="28" spans="9:145" ht="18" customHeight="1">
      <c r="I28" s="256" t="s">
        <v>49</v>
      </c>
      <c r="AE28" s="159"/>
      <c r="AF28" s="159"/>
      <c r="AG28" s="159"/>
      <c r="AH28" s="159"/>
      <c r="AI28" s="114"/>
      <c r="AJ28" s="114"/>
      <c r="AK28" s="159"/>
      <c r="AL28" s="159"/>
      <c r="AM28" s="159"/>
      <c r="AN28" s="159"/>
      <c r="AO28" s="159"/>
      <c r="AP28" s="255">
        <v>102</v>
      </c>
      <c r="AR28" s="159"/>
      <c r="AT28" s="159"/>
      <c r="AU28" s="159"/>
      <c r="AV28" s="159"/>
      <c r="AX28" s="159"/>
      <c r="AY28" s="159"/>
      <c r="AZ28" s="159"/>
      <c r="BB28" s="159"/>
      <c r="BC28" s="159"/>
      <c r="BD28" s="159"/>
      <c r="BE28" s="159"/>
      <c r="BF28" s="159"/>
      <c r="BK28" s="113"/>
      <c r="BL28" s="113"/>
      <c r="BS28" s="159"/>
      <c r="CP28" s="255">
        <v>109</v>
      </c>
      <c r="CS28" s="255">
        <v>110</v>
      </c>
      <c r="CT28" s="255">
        <v>111</v>
      </c>
      <c r="DG28" s="159"/>
      <c r="EA28" s="159"/>
      <c r="EO28" s="159"/>
    </row>
    <row r="29" spans="2:149" ht="18" customHeight="1">
      <c r="B29" s="115"/>
      <c r="D29" s="113"/>
      <c r="I29" s="113"/>
      <c r="J29" s="113"/>
      <c r="K29" s="113"/>
      <c r="L29" s="113"/>
      <c r="AA29" s="114"/>
      <c r="AC29" s="113"/>
      <c r="AF29" s="113"/>
      <c r="AL29" s="113"/>
      <c r="AN29" s="113"/>
      <c r="AP29" s="113"/>
      <c r="AR29" s="113"/>
      <c r="AS29" s="113"/>
      <c r="AV29" s="113"/>
      <c r="AW29" s="113"/>
      <c r="BM29" s="113"/>
      <c r="BS29" s="114"/>
      <c r="BX29" s="113"/>
      <c r="BY29" s="113"/>
      <c r="CP29" s="113"/>
      <c r="CR29" s="113"/>
      <c r="CS29" s="113"/>
      <c r="CT29" s="113"/>
      <c r="CU29" s="113"/>
      <c r="CW29" s="113"/>
      <c r="CX29" s="113"/>
      <c r="CY29" s="113"/>
      <c r="CZ29" s="113"/>
      <c r="DG29" s="114"/>
      <c r="DM29" s="242"/>
      <c r="DN29" s="242"/>
      <c r="DO29" s="242"/>
      <c r="DP29" s="242"/>
      <c r="DQ29" s="242"/>
      <c r="DR29" s="242"/>
      <c r="DS29" s="242"/>
      <c r="DT29" s="242"/>
      <c r="DU29" s="243"/>
      <c r="DV29" s="242"/>
      <c r="DW29" s="242"/>
      <c r="DX29" s="242"/>
      <c r="DY29" s="243"/>
      <c r="EA29" s="114"/>
      <c r="EC29" s="242"/>
      <c r="ED29" s="242"/>
      <c r="EE29" s="242"/>
      <c r="EF29" s="242"/>
      <c r="EG29" s="242"/>
      <c r="EH29" s="242"/>
      <c r="EI29" s="242"/>
      <c r="EJ29" s="242"/>
      <c r="EK29" s="243"/>
      <c r="ER29" s="113"/>
      <c r="ES29" s="114"/>
    </row>
    <row r="30" spans="2:149" ht="18" customHeight="1">
      <c r="B30" s="113"/>
      <c r="D30" s="113"/>
      <c r="Y30" s="113"/>
      <c r="AA30" s="114"/>
      <c r="AN30" s="113"/>
      <c r="BF30" s="159"/>
      <c r="BG30" s="192" t="s">
        <v>81</v>
      </c>
      <c r="BS30" s="114"/>
      <c r="BY30" s="159"/>
      <c r="CH30" s="241" t="s">
        <v>68</v>
      </c>
      <c r="CR30" s="159"/>
      <c r="CT30" s="113"/>
      <c r="CW30" s="113"/>
      <c r="CZ30" s="160" t="s">
        <v>59</v>
      </c>
      <c r="DG30" s="159"/>
      <c r="DL30" s="113"/>
      <c r="DT30" s="113"/>
      <c r="EA30" s="159"/>
      <c r="EB30" s="113"/>
      <c r="EP30" s="113"/>
      <c r="ES30" s="159"/>
    </row>
    <row r="31" spans="2:149" ht="18" customHeight="1">
      <c r="B31" s="113"/>
      <c r="D31" s="113"/>
      <c r="M31" s="113"/>
      <c r="N31" s="113"/>
      <c r="O31" s="113"/>
      <c r="AA31" s="114"/>
      <c r="AI31" s="113"/>
      <c r="AM31" s="113"/>
      <c r="AN31" s="113"/>
      <c r="AO31" s="113"/>
      <c r="AP31" s="206" t="s">
        <v>78</v>
      </c>
      <c r="BS31" s="114"/>
      <c r="BY31" s="159"/>
      <c r="CW31" s="113"/>
      <c r="DG31" s="159"/>
      <c r="DH31" s="159"/>
      <c r="DY31" s="113"/>
      <c r="EA31" s="159"/>
      <c r="EK31" s="113"/>
      <c r="ES31" s="159"/>
    </row>
    <row r="32" spans="2:149" ht="18" customHeight="1">
      <c r="B32" s="115"/>
      <c r="P32" s="113"/>
      <c r="Z32" s="113"/>
      <c r="AA32" s="114"/>
      <c r="AC32" s="113"/>
      <c r="AH32" s="113"/>
      <c r="AI32" s="113"/>
      <c r="AL32" s="113"/>
      <c r="AP32" s="113"/>
      <c r="AQ32" s="113"/>
      <c r="AR32" s="113"/>
      <c r="BG32" s="113"/>
      <c r="BL32" s="113"/>
      <c r="BS32" s="114"/>
      <c r="BX32" s="113"/>
      <c r="BY32" s="159"/>
      <c r="CM32" s="113"/>
      <c r="CP32" s="113"/>
      <c r="CQ32" s="113"/>
      <c r="CR32" s="113"/>
      <c r="CS32" s="113"/>
      <c r="CW32" s="113"/>
      <c r="CX32" s="113"/>
      <c r="CZ32" s="113"/>
      <c r="DA32" s="113"/>
      <c r="DB32" s="113"/>
      <c r="DE32" s="113"/>
      <c r="DF32" s="113"/>
      <c r="DG32" s="114"/>
      <c r="DH32" s="159"/>
      <c r="DL32" s="113"/>
      <c r="DM32" s="242"/>
      <c r="DN32" s="242"/>
      <c r="DO32" s="242"/>
      <c r="DP32" s="242"/>
      <c r="DQ32" s="242"/>
      <c r="DR32" s="242"/>
      <c r="DS32" s="242"/>
      <c r="DT32" s="242"/>
      <c r="DU32" s="243"/>
      <c r="DV32" s="242"/>
      <c r="DW32" s="242"/>
      <c r="DX32" s="242"/>
      <c r="DY32" s="243"/>
      <c r="EA32" s="114"/>
      <c r="EB32" s="113"/>
      <c r="EC32" s="242"/>
      <c r="ED32" s="242"/>
      <c r="EE32" s="242"/>
      <c r="EF32" s="242"/>
      <c r="EG32" s="242"/>
      <c r="EH32" s="242"/>
      <c r="EI32" s="242"/>
      <c r="EJ32" s="242"/>
      <c r="EK32" s="243"/>
      <c r="ER32" s="113"/>
      <c r="ES32" s="114"/>
    </row>
    <row r="33" spans="17:112" ht="18" customHeight="1">
      <c r="Q33" s="163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13"/>
      <c r="BC33" s="113"/>
      <c r="BE33" s="160" t="s">
        <v>77</v>
      </c>
      <c r="BG33" s="259">
        <v>105</v>
      </c>
      <c r="BI33" s="159"/>
      <c r="BS33" s="114"/>
      <c r="BY33" s="159"/>
      <c r="CH33" s="241" t="s">
        <v>69</v>
      </c>
      <c r="CM33" s="259">
        <v>108</v>
      </c>
      <c r="CZ33" s="259">
        <v>112</v>
      </c>
      <c r="DG33" s="159"/>
      <c r="DH33" s="159"/>
    </row>
    <row r="34" spans="16:134" ht="18" customHeight="1">
      <c r="P34" s="113"/>
      <c r="Q34" s="238" t="s">
        <v>74</v>
      </c>
      <c r="R34" s="113"/>
      <c r="AA34" s="113"/>
      <c r="AB34" s="113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Z34" s="206" t="s">
        <v>79</v>
      </c>
      <c r="BB34" s="113"/>
      <c r="BI34" s="159"/>
      <c r="CI34" s="113"/>
      <c r="CL34" s="113"/>
      <c r="CO34" s="113"/>
      <c r="CP34" s="113"/>
      <c r="CR34" s="113"/>
      <c r="DH34" s="159"/>
      <c r="DI34" s="159"/>
      <c r="DT34" s="246"/>
      <c r="DV34" s="313" t="s">
        <v>57</v>
      </c>
      <c r="ED34" s="313" t="s">
        <v>83</v>
      </c>
    </row>
    <row r="35" spans="2:117" ht="18" customHeight="1">
      <c r="B35" s="115"/>
      <c r="AE35" s="113"/>
      <c r="AF35" s="113"/>
      <c r="AG35" s="113"/>
      <c r="AH35" s="113"/>
      <c r="AJ35" s="159"/>
      <c r="AK35" s="114"/>
      <c r="AM35" s="114"/>
      <c r="AN35" s="114"/>
      <c r="AO35" s="114"/>
      <c r="AQ35" s="114"/>
      <c r="AR35" s="114"/>
      <c r="AS35" s="114"/>
      <c r="AT35" s="114"/>
      <c r="AU35" s="113"/>
      <c r="AV35" s="159"/>
      <c r="AY35" s="113"/>
      <c r="AZ35" s="113"/>
      <c r="BA35" s="113"/>
      <c r="BI35" s="159"/>
      <c r="BK35" s="113"/>
      <c r="CL35" s="113"/>
      <c r="CM35" s="113"/>
      <c r="CN35" s="113"/>
      <c r="CO35" s="113"/>
      <c r="DH35" s="159"/>
      <c r="DI35" s="159"/>
      <c r="DJ35" s="159"/>
      <c r="DK35" s="159"/>
      <c r="DM35" s="159"/>
    </row>
    <row r="36" spans="33:117" ht="18" customHeight="1">
      <c r="AG36" s="113"/>
      <c r="AN36" s="113"/>
      <c r="AR36" s="324" t="s">
        <v>109</v>
      </c>
      <c r="AZ36" s="258">
        <v>104</v>
      </c>
      <c r="BJ36" s="113"/>
      <c r="BK36" s="113"/>
      <c r="BO36" s="325">
        <v>116.479</v>
      </c>
      <c r="BQ36" s="113"/>
      <c r="BX36" s="113"/>
      <c r="BZ36" s="113"/>
      <c r="CF36" s="113"/>
      <c r="CG36" s="113"/>
      <c r="CH36" s="113"/>
      <c r="CI36" s="113"/>
      <c r="CO36" s="113"/>
      <c r="CP36" s="113"/>
      <c r="CS36" s="159"/>
      <c r="CT36" s="159"/>
      <c r="DH36" s="159"/>
      <c r="DI36" s="159"/>
      <c r="DJ36" s="159"/>
      <c r="DK36" s="159"/>
      <c r="DM36" s="159"/>
    </row>
    <row r="37" spans="27:134" ht="18" customHeight="1">
      <c r="AA37" s="113"/>
      <c r="AB37" s="113"/>
      <c r="AC37" s="113"/>
      <c r="AD37" s="113"/>
      <c r="AE37" s="113"/>
      <c r="AG37" s="113"/>
      <c r="AS37" s="159"/>
      <c r="AT37" s="159"/>
      <c r="AU37" s="159"/>
      <c r="AV37" s="159"/>
      <c r="BD37" s="159"/>
      <c r="BE37" s="159"/>
      <c r="BF37" s="159"/>
      <c r="BG37" s="159"/>
      <c r="BH37" s="159"/>
      <c r="BZ37" s="159"/>
      <c r="CJ37" s="113"/>
      <c r="CL37" s="113"/>
      <c r="CO37" s="113"/>
      <c r="DH37" s="159"/>
      <c r="DI37" s="159"/>
      <c r="DJ37" s="159"/>
      <c r="DK37" s="159"/>
      <c r="DL37" s="159"/>
      <c r="DM37" s="159"/>
      <c r="ED37" s="312" t="s">
        <v>96</v>
      </c>
    </row>
    <row r="38" spans="27:134" ht="18" customHeight="1">
      <c r="AA38" s="113"/>
      <c r="AB38" s="113"/>
      <c r="AC38" s="113"/>
      <c r="AD38" s="113"/>
      <c r="AF38" s="113"/>
      <c r="AG38" s="113"/>
      <c r="AH38" s="113"/>
      <c r="AI38" s="113"/>
      <c r="AJ38" s="113"/>
      <c r="AZ38" s="207" t="s">
        <v>76</v>
      </c>
      <c r="CK38" s="113"/>
      <c r="CO38" s="113"/>
      <c r="ED38" s="312" t="s">
        <v>98</v>
      </c>
    </row>
    <row r="39" spans="27:134" ht="18" customHeight="1">
      <c r="AA39" s="113"/>
      <c r="AB39" s="113"/>
      <c r="AC39" s="113"/>
      <c r="AD39" s="113"/>
      <c r="AF39" s="113"/>
      <c r="AI39" s="113"/>
      <c r="AJ39" s="159"/>
      <c r="AN39" s="113"/>
      <c r="AO39" s="113"/>
      <c r="AP39" s="113"/>
      <c r="AQ39" s="113"/>
      <c r="BA39" s="114"/>
      <c r="BC39" s="113"/>
      <c r="BH39" s="113"/>
      <c r="BI39" s="114"/>
      <c r="BQ39" s="114"/>
      <c r="BS39" s="113"/>
      <c r="BX39" s="113"/>
      <c r="BY39" s="114"/>
      <c r="ED39" s="312" t="s">
        <v>97</v>
      </c>
    </row>
    <row r="40" ht="18" customHeight="1"/>
    <row r="41" ht="18" customHeight="1"/>
    <row r="42" ht="18" customHeight="1"/>
    <row r="43" ht="18" customHeight="1"/>
    <row r="44" spans="61:81" ht="18" customHeight="1">
      <c r="BI44" s="85"/>
      <c r="BJ44" s="85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</row>
    <row r="45" spans="36:71" ht="18" customHeight="1">
      <c r="AJ45" s="85"/>
      <c r="AK45" s="85"/>
      <c r="AL45" s="85"/>
      <c r="AM45" s="85"/>
      <c r="AN45" s="85"/>
      <c r="BI45" s="85"/>
      <c r="BJ45" s="85"/>
      <c r="BP45" s="114"/>
      <c r="BQ45" s="114"/>
      <c r="BR45" s="114"/>
      <c r="BS45" s="114"/>
    </row>
    <row r="46" spans="61:71" ht="18" customHeight="1">
      <c r="BI46" s="85"/>
      <c r="BJ46" s="85"/>
      <c r="BP46" s="114"/>
      <c r="BQ46" s="114"/>
      <c r="BR46" s="114"/>
      <c r="BS46" s="114"/>
    </row>
    <row r="47" spans="4:71" ht="21" customHeight="1">
      <c r="D47" s="280" t="s">
        <v>105</v>
      </c>
      <c r="BI47" s="85"/>
      <c r="BJ47" s="85"/>
      <c r="BP47" s="114"/>
      <c r="BQ47" s="114"/>
      <c r="BR47" s="114"/>
      <c r="BS47" s="114"/>
    </row>
    <row r="48" spans="61:71" ht="21" customHeight="1">
      <c r="BI48" s="85"/>
      <c r="BJ48" s="85"/>
      <c r="BP48" s="114"/>
      <c r="BQ48" s="114"/>
      <c r="BR48" s="114"/>
      <c r="BS48" s="114"/>
    </row>
    <row r="49" spans="61:71" ht="21" customHeight="1">
      <c r="BI49" s="85"/>
      <c r="BJ49" s="85"/>
      <c r="BP49" s="114"/>
      <c r="BQ49" s="114"/>
      <c r="BR49" s="114"/>
      <c r="BS49" s="114"/>
    </row>
    <row r="50" spans="2:118" ht="21" customHeight="1" thickBot="1">
      <c r="B50" s="116" t="s">
        <v>10</v>
      </c>
      <c r="C50" s="117" t="s">
        <v>21</v>
      </c>
      <c r="D50" s="117" t="s">
        <v>16</v>
      </c>
      <c r="E50" s="117" t="s">
        <v>22</v>
      </c>
      <c r="F50" s="118" t="s">
        <v>23</v>
      </c>
      <c r="G50" s="119"/>
      <c r="H50" s="117" t="s">
        <v>10</v>
      </c>
      <c r="I50" s="117" t="s">
        <v>21</v>
      </c>
      <c r="J50" s="118" t="s">
        <v>23</v>
      </c>
      <c r="K50" s="119"/>
      <c r="L50" s="117" t="s">
        <v>10</v>
      </c>
      <c r="M50" s="117" t="s">
        <v>21</v>
      </c>
      <c r="N50" s="239" t="s">
        <v>23</v>
      </c>
      <c r="O50" s="119"/>
      <c r="P50" s="117" t="s">
        <v>10</v>
      </c>
      <c r="Q50" s="117" t="s">
        <v>21</v>
      </c>
      <c r="R50" s="117" t="s">
        <v>16</v>
      </c>
      <c r="S50" s="117" t="s">
        <v>22</v>
      </c>
      <c r="T50" s="227" t="s">
        <v>23</v>
      </c>
      <c r="U50" s="228"/>
      <c r="V50" s="229"/>
      <c r="W50" s="355" t="s">
        <v>63</v>
      </c>
      <c r="X50" s="355"/>
      <c r="Y50" s="229"/>
      <c r="Z50" s="122"/>
      <c r="BI50" s="85"/>
      <c r="BJ50" s="85"/>
      <c r="BP50" s="114"/>
      <c r="BQ50" s="114"/>
      <c r="BR50" s="114"/>
      <c r="BS50" s="114"/>
      <c r="CP50" s="116" t="s">
        <v>10</v>
      </c>
      <c r="CQ50" s="117" t="s">
        <v>21</v>
      </c>
      <c r="CR50" s="117" t="s">
        <v>16</v>
      </c>
      <c r="CS50" s="117" t="s">
        <v>22</v>
      </c>
      <c r="CT50" s="227" t="s">
        <v>23</v>
      </c>
      <c r="CU50" s="228"/>
      <c r="CV50" s="229"/>
      <c r="CW50" s="355" t="s">
        <v>63</v>
      </c>
      <c r="CX50" s="355"/>
      <c r="CY50" s="229"/>
      <c r="CZ50" s="118"/>
      <c r="DA50" s="119"/>
      <c r="DB50" s="117" t="s">
        <v>10</v>
      </c>
      <c r="DC50" s="120" t="s">
        <v>21</v>
      </c>
      <c r="DD50" s="121" t="s">
        <v>23</v>
      </c>
      <c r="DE50" s="119"/>
      <c r="DF50" s="117" t="s">
        <v>10</v>
      </c>
      <c r="DG50" s="117" t="s">
        <v>21</v>
      </c>
      <c r="DH50" s="118" t="s">
        <v>23</v>
      </c>
      <c r="DI50" s="119"/>
      <c r="DJ50" s="117" t="s">
        <v>10</v>
      </c>
      <c r="DK50" s="117" t="s">
        <v>21</v>
      </c>
      <c r="DL50" s="117" t="s">
        <v>16</v>
      </c>
      <c r="DM50" s="117" t="s">
        <v>22</v>
      </c>
      <c r="DN50" s="122" t="s">
        <v>23</v>
      </c>
    </row>
    <row r="51" spans="2:118" ht="21" customHeight="1" thickTop="1">
      <c r="B51" s="123"/>
      <c r="C51" s="153"/>
      <c r="D51" s="153"/>
      <c r="E51" s="154"/>
      <c r="F51" s="154"/>
      <c r="G51" s="154"/>
      <c r="H51" s="147" t="s">
        <v>44</v>
      </c>
      <c r="I51" s="154"/>
      <c r="J51" s="154"/>
      <c r="K51" s="154"/>
      <c r="L51" s="154"/>
      <c r="M51" s="154"/>
      <c r="N51" s="153"/>
      <c r="O51" s="234"/>
      <c r="P51" s="153"/>
      <c r="Q51" s="153"/>
      <c r="R51" s="153"/>
      <c r="S51" s="153"/>
      <c r="T51" s="153"/>
      <c r="U51" s="147" t="s">
        <v>64</v>
      </c>
      <c r="V51" s="153"/>
      <c r="W51" s="153"/>
      <c r="X51" s="153"/>
      <c r="Y51" s="153"/>
      <c r="Z51" s="171"/>
      <c r="BI51" s="85"/>
      <c r="BJ51" s="85"/>
      <c r="BP51" s="114"/>
      <c r="BQ51" s="114"/>
      <c r="BR51" s="114"/>
      <c r="BS51" s="114"/>
      <c r="CP51" s="158"/>
      <c r="CQ51" s="153"/>
      <c r="CR51" s="153"/>
      <c r="CS51" s="153"/>
      <c r="CT51" s="153"/>
      <c r="CU51" s="147" t="s">
        <v>64</v>
      </c>
      <c r="CV51" s="153"/>
      <c r="CW51" s="153"/>
      <c r="CX51" s="153"/>
      <c r="CY51" s="153"/>
      <c r="CZ51" s="153"/>
      <c r="DA51" s="234"/>
      <c r="DB51" s="153"/>
      <c r="DC51" s="153"/>
      <c r="DD51" s="153"/>
      <c r="DE51" s="153"/>
      <c r="DF51" s="153"/>
      <c r="DG51" s="153"/>
      <c r="DH51" s="147" t="s">
        <v>44</v>
      </c>
      <c r="DI51" s="153"/>
      <c r="DJ51" s="153"/>
      <c r="DK51" s="153"/>
      <c r="DL51" s="153"/>
      <c r="DM51" s="153"/>
      <c r="DN51" s="125"/>
    </row>
    <row r="52" spans="2:118" ht="21" customHeight="1">
      <c r="B52" s="275"/>
      <c r="C52" s="276"/>
      <c r="D52" s="127"/>
      <c r="E52" s="127"/>
      <c r="F52" s="128"/>
      <c r="G52" s="128"/>
      <c r="H52" s="127"/>
      <c r="I52" s="127"/>
      <c r="J52" s="128"/>
      <c r="K52" s="128"/>
      <c r="L52" s="240"/>
      <c r="M52" s="240"/>
      <c r="N52" s="94"/>
      <c r="O52" s="235"/>
      <c r="P52" s="127"/>
      <c r="Q52" s="127"/>
      <c r="R52" s="127"/>
      <c r="S52" s="127"/>
      <c r="T52" s="230"/>
      <c r="U52" s="94"/>
      <c r="Z52" s="84"/>
      <c r="BI52" s="85"/>
      <c r="BJ52" s="85"/>
      <c r="BP52" s="114"/>
      <c r="BQ52" s="114"/>
      <c r="BR52" s="114"/>
      <c r="CD52" s="172"/>
      <c r="CE52" s="173"/>
      <c r="CF52" s="173"/>
      <c r="CG52" s="226" t="s">
        <v>54</v>
      </c>
      <c r="CH52" s="173"/>
      <c r="CI52" s="173"/>
      <c r="CJ52" s="174"/>
      <c r="CP52" s="126"/>
      <c r="CQ52" s="127"/>
      <c r="CR52" s="127"/>
      <c r="CS52" s="127"/>
      <c r="CT52" s="230"/>
      <c r="CU52" s="94"/>
      <c r="CV52" s="159"/>
      <c r="CW52" s="159"/>
      <c r="CX52" s="159"/>
      <c r="CY52" s="159"/>
      <c r="CZ52" s="287"/>
      <c r="DA52" s="235"/>
      <c r="DB52" s="127"/>
      <c r="DC52" s="127"/>
      <c r="DD52" s="128"/>
      <c r="DE52" s="128"/>
      <c r="DF52" s="127"/>
      <c r="DG52" s="127"/>
      <c r="DH52" s="128"/>
      <c r="DI52" s="130"/>
      <c r="DJ52" s="127"/>
      <c r="DK52" s="127"/>
      <c r="DL52" s="127"/>
      <c r="DM52" s="127"/>
      <c r="DN52" s="129"/>
    </row>
    <row r="53" spans="2:118" ht="21" customHeight="1" thickBot="1">
      <c r="B53" s="224" t="s">
        <v>49</v>
      </c>
      <c r="C53" s="277">
        <v>114.582</v>
      </c>
      <c r="D53" s="131">
        <v>75</v>
      </c>
      <c r="E53" s="274">
        <f>C53+D53*0.001</f>
        <v>114.657</v>
      </c>
      <c r="F53" s="128" t="s">
        <v>24</v>
      </c>
      <c r="G53" s="128"/>
      <c r="H53" s="283">
        <v>102</v>
      </c>
      <c r="I53" s="284">
        <v>116.178</v>
      </c>
      <c r="J53" s="128" t="s">
        <v>24</v>
      </c>
      <c r="K53" s="128"/>
      <c r="L53" s="281">
        <v>104</v>
      </c>
      <c r="M53" s="282">
        <v>116.296</v>
      </c>
      <c r="N53" s="94" t="s">
        <v>24</v>
      </c>
      <c r="O53" s="235"/>
      <c r="P53" s="127"/>
      <c r="Q53" s="127"/>
      <c r="R53" s="127"/>
      <c r="S53" s="127"/>
      <c r="T53" s="230"/>
      <c r="U53" s="223"/>
      <c r="Z53" s="84"/>
      <c r="BP53" s="114"/>
      <c r="BQ53" s="114"/>
      <c r="BR53" s="114"/>
      <c r="BS53" s="108" t="s">
        <v>34</v>
      </c>
      <c r="CD53" s="175"/>
      <c r="CE53" s="176" t="s">
        <v>39</v>
      </c>
      <c r="CF53" s="177"/>
      <c r="CG53" s="178" t="s">
        <v>40</v>
      </c>
      <c r="CH53" s="179"/>
      <c r="CI53" s="176" t="s">
        <v>41</v>
      </c>
      <c r="CJ53" s="180"/>
      <c r="CP53" s="126"/>
      <c r="CQ53" s="127"/>
      <c r="CR53" s="127"/>
      <c r="CS53" s="127"/>
      <c r="CT53" s="230"/>
      <c r="CU53" s="223"/>
      <c r="CV53" s="159"/>
      <c r="CW53" s="159"/>
      <c r="CX53" s="159"/>
      <c r="CY53" s="159"/>
      <c r="CZ53" s="287"/>
      <c r="DA53" s="235"/>
      <c r="DB53" s="283">
        <v>107</v>
      </c>
      <c r="DC53" s="284">
        <v>116.71</v>
      </c>
      <c r="DD53" s="128" t="s">
        <v>24</v>
      </c>
      <c r="DE53" s="289"/>
      <c r="DF53" s="283">
        <v>109</v>
      </c>
      <c r="DG53" s="284">
        <v>116.79</v>
      </c>
      <c r="DH53" s="128" t="s">
        <v>24</v>
      </c>
      <c r="DI53" s="289"/>
      <c r="DJ53" s="290">
        <v>111</v>
      </c>
      <c r="DK53" s="273">
        <v>116.835</v>
      </c>
      <c r="DL53" s="131">
        <v>55</v>
      </c>
      <c r="DM53" s="132">
        <f>DK53+DL53*0.001</f>
        <v>116.89</v>
      </c>
      <c r="DN53" s="98" t="s">
        <v>24</v>
      </c>
    </row>
    <row r="54" spans="2:118" ht="21" customHeight="1" thickTop="1">
      <c r="B54" s="126"/>
      <c r="C54" s="230"/>
      <c r="D54" s="127"/>
      <c r="E54" s="127"/>
      <c r="F54" s="128"/>
      <c r="G54" s="128"/>
      <c r="H54" s="127"/>
      <c r="I54" s="127"/>
      <c r="J54" s="128"/>
      <c r="K54" s="128"/>
      <c r="L54" s="127"/>
      <c r="M54" s="127"/>
      <c r="N54" s="94"/>
      <c r="O54" s="235"/>
      <c r="P54" s="281">
        <v>101</v>
      </c>
      <c r="Q54" s="282">
        <v>116.137</v>
      </c>
      <c r="R54" s="131">
        <v>51</v>
      </c>
      <c r="S54" s="274">
        <f>Q54+R54*0.001</f>
        <v>116.188</v>
      </c>
      <c r="T54" s="230" t="s">
        <v>65</v>
      </c>
      <c r="U54" s="291" t="s">
        <v>66</v>
      </c>
      <c r="V54" s="223"/>
      <c r="W54" s="223"/>
      <c r="X54" s="223"/>
      <c r="Y54" s="223"/>
      <c r="Z54" s="84"/>
      <c r="BP54" s="114"/>
      <c r="BQ54" s="114"/>
      <c r="BR54" s="114"/>
      <c r="BS54" s="152" t="s">
        <v>38</v>
      </c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95"/>
      <c r="CE54" s="89"/>
      <c r="CF54" s="96"/>
      <c r="CG54" s="96"/>
      <c r="CH54" s="89"/>
      <c r="CI54" s="89"/>
      <c r="CJ54" s="133"/>
      <c r="CP54" s="302">
        <v>106</v>
      </c>
      <c r="CQ54" s="282">
        <v>116.699</v>
      </c>
      <c r="CR54" s="131">
        <v>-51</v>
      </c>
      <c r="CS54" s="274">
        <f>CQ54+CR54*0.001</f>
        <v>116.648</v>
      </c>
      <c r="CT54" s="230" t="s">
        <v>65</v>
      </c>
      <c r="CU54" s="288" t="s">
        <v>106</v>
      </c>
      <c r="CV54" s="223"/>
      <c r="CW54" s="223"/>
      <c r="CX54" s="223"/>
      <c r="CY54" s="223"/>
      <c r="CZ54" s="287"/>
      <c r="DA54" s="235"/>
      <c r="DB54" s="127"/>
      <c r="DC54" s="127"/>
      <c r="DD54" s="128"/>
      <c r="DE54" s="289"/>
      <c r="DF54" s="283"/>
      <c r="DG54" s="127"/>
      <c r="DH54" s="128"/>
      <c r="DI54" s="289"/>
      <c r="DJ54" s="127"/>
      <c r="DK54" s="127"/>
      <c r="DL54" s="127"/>
      <c r="DM54" s="127"/>
      <c r="DN54" s="129"/>
    </row>
    <row r="55" spans="2:118" ht="21" customHeight="1">
      <c r="B55" s="264" t="s">
        <v>71</v>
      </c>
      <c r="C55" s="279">
        <v>114.326</v>
      </c>
      <c r="D55" s="131">
        <v>75</v>
      </c>
      <c r="E55" s="274">
        <f>C55+D55*0.001</f>
        <v>114.401</v>
      </c>
      <c r="F55" s="128" t="s">
        <v>104</v>
      </c>
      <c r="G55" s="128"/>
      <c r="H55" s="283">
        <v>103</v>
      </c>
      <c r="I55" s="284">
        <v>116.261</v>
      </c>
      <c r="J55" s="128" t="s">
        <v>24</v>
      </c>
      <c r="K55" s="128"/>
      <c r="L55" s="283">
        <v>105</v>
      </c>
      <c r="M55" s="284">
        <v>116.377</v>
      </c>
      <c r="N55" s="94" t="s">
        <v>24</v>
      </c>
      <c r="O55" s="235"/>
      <c r="P55" s="127"/>
      <c r="Q55" s="127"/>
      <c r="R55" s="127"/>
      <c r="S55" s="127"/>
      <c r="T55" s="230"/>
      <c r="U55" s="223"/>
      <c r="Z55" s="84"/>
      <c r="BS55" s="152" t="s">
        <v>35</v>
      </c>
      <c r="CD55" s="95"/>
      <c r="CE55" s="170" t="s">
        <v>89</v>
      </c>
      <c r="CF55" s="96"/>
      <c r="CG55" s="181">
        <v>102</v>
      </c>
      <c r="CH55" s="89"/>
      <c r="CI55" s="170" t="s">
        <v>55</v>
      </c>
      <c r="CJ55" s="133"/>
      <c r="CP55" s="126"/>
      <c r="CQ55" s="127"/>
      <c r="CR55" s="127"/>
      <c r="CS55" s="127"/>
      <c r="CT55" s="230"/>
      <c r="CU55" s="223"/>
      <c r="CV55" s="159"/>
      <c r="CW55" s="159"/>
      <c r="CX55" s="159"/>
      <c r="CY55" s="159"/>
      <c r="CZ55" s="287"/>
      <c r="DA55" s="235"/>
      <c r="DB55" s="283">
        <v>108</v>
      </c>
      <c r="DC55" s="284">
        <v>116.75</v>
      </c>
      <c r="DD55" s="128" t="s">
        <v>24</v>
      </c>
      <c r="DE55" s="289"/>
      <c r="DF55" s="283">
        <v>110</v>
      </c>
      <c r="DG55" s="284">
        <v>116.829</v>
      </c>
      <c r="DH55" s="128" t="s">
        <v>24</v>
      </c>
      <c r="DI55" s="289"/>
      <c r="DJ55" s="290">
        <v>112</v>
      </c>
      <c r="DK55" s="273">
        <v>116.915</v>
      </c>
      <c r="DL55" s="131">
        <v>-55</v>
      </c>
      <c r="DM55" s="132">
        <f>DK55+DL55*0.001</f>
        <v>116.86</v>
      </c>
      <c r="DN55" s="98" t="s">
        <v>24</v>
      </c>
    </row>
    <row r="56" spans="2:148" ht="21" customHeight="1" thickBot="1">
      <c r="B56" s="134"/>
      <c r="C56" s="278"/>
      <c r="D56" s="136"/>
      <c r="E56" s="136"/>
      <c r="F56" s="137"/>
      <c r="G56" s="138"/>
      <c r="H56" s="139"/>
      <c r="I56" s="135"/>
      <c r="J56" s="137"/>
      <c r="K56" s="138"/>
      <c r="L56" s="139"/>
      <c r="M56" s="135"/>
      <c r="N56" s="233"/>
      <c r="O56" s="236"/>
      <c r="P56" s="139"/>
      <c r="Q56" s="135"/>
      <c r="R56" s="136"/>
      <c r="S56" s="136"/>
      <c r="T56" s="231"/>
      <c r="U56" s="232"/>
      <c r="V56" s="195"/>
      <c r="W56" s="195"/>
      <c r="X56" s="195"/>
      <c r="Y56" s="195"/>
      <c r="Z56" s="237"/>
      <c r="AD56" s="83"/>
      <c r="AE56" s="150"/>
      <c r="BH56" s="83"/>
      <c r="BI56" s="150"/>
      <c r="CD56" s="182"/>
      <c r="CE56" s="105"/>
      <c r="CF56" s="110"/>
      <c r="CG56" s="184"/>
      <c r="CH56" s="105"/>
      <c r="CI56" s="185"/>
      <c r="CJ56" s="183"/>
      <c r="CL56" s="83"/>
      <c r="CM56" s="150"/>
      <c r="CP56" s="134"/>
      <c r="CQ56" s="135"/>
      <c r="CR56" s="136"/>
      <c r="CS56" s="136"/>
      <c r="CT56" s="231"/>
      <c r="CU56" s="232"/>
      <c r="CV56" s="195"/>
      <c r="CW56" s="195"/>
      <c r="CX56" s="195"/>
      <c r="CY56" s="195"/>
      <c r="CZ56" s="195"/>
      <c r="DA56" s="236"/>
      <c r="DB56" s="139"/>
      <c r="DC56" s="135"/>
      <c r="DD56" s="137"/>
      <c r="DE56" s="138"/>
      <c r="DF56" s="139"/>
      <c r="DG56" s="135"/>
      <c r="DH56" s="137"/>
      <c r="DI56" s="138"/>
      <c r="DJ56" s="139"/>
      <c r="DK56" s="135"/>
      <c r="DL56" s="136"/>
      <c r="DM56" s="136"/>
      <c r="DN56" s="140"/>
      <c r="DP56" s="83"/>
      <c r="DQ56" s="150"/>
      <c r="ER56" s="83"/>
    </row>
  </sheetData>
  <sheetProtection password="E9A7" sheet="1" objects="1" scenarios="1"/>
  <mergeCells count="26">
    <mergeCell ref="DX2:EC2"/>
    <mergeCell ref="DX3:EC3"/>
    <mergeCell ref="H4:M4"/>
    <mergeCell ref="H2:M2"/>
    <mergeCell ref="B3:E3"/>
    <mergeCell ref="DF4:DK4"/>
    <mergeCell ref="DF2:DK2"/>
    <mergeCell ref="DD3:DG3"/>
    <mergeCell ref="DJ3:DM3"/>
    <mergeCell ref="L3:O3"/>
    <mergeCell ref="H3:I3"/>
    <mergeCell ref="W50:X50"/>
    <mergeCell ref="CW50:CX50"/>
    <mergeCell ref="DX4:EC4"/>
    <mergeCell ref="R3:S3"/>
    <mergeCell ref="D8:E8"/>
    <mergeCell ref="D10:E10"/>
    <mergeCell ref="D6:E6"/>
    <mergeCell ref="H9:I9"/>
    <mergeCell ref="H10:I10"/>
    <mergeCell ref="H7:I7"/>
    <mergeCell ref="H6:I6"/>
    <mergeCell ref="L6:M6"/>
    <mergeCell ref="L7:M7"/>
    <mergeCell ref="L9:M9"/>
    <mergeCell ref="L10:M10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7"/>
  <ignoredErrors>
    <ignoredError sqref="AR36" numberStoredAsText="1"/>
  </ignoredErrors>
  <drawing r:id="rId6"/>
  <legacyDrawing r:id="rId5"/>
  <oleObjects>
    <oleObject progId="Paint.Picture" shapeId="1182595" r:id="rId1"/>
    <oleObject progId="Paint.Picture" shapeId="1183044" r:id="rId2"/>
    <oleObject progId="Paint.Picture" shapeId="1219384" r:id="rId3"/>
    <oleObject progId="Paint.Picture" shapeId="110990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2014-04-10T08:40:16Z</cp:lastPrinted>
  <dcterms:created xsi:type="dcterms:W3CDTF">2004-05-28T09:30:30Z</dcterms:created>
  <dcterms:modified xsi:type="dcterms:W3CDTF">2014-04-11T09:17:23Z</dcterms:modified>
  <cp:category/>
  <cp:version/>
  <cp:contentType/>
  <cp:contentStatus/>
</cp:coreProperties>
</file>