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990" windowHeight="5190" activeTab="1"/>
  </bookViews>
  <sheets>
    <sheet name="titul" sheetId="1" r:id="rId1"/>
    <sheet name="Dačice" sheetId="2" r:id="rId2"/>
  </sheets>
  <definedNames/>
  <calcPr fullCalcOnLoad="1"/>
</workbook>
</file>

<file path=xl/sharedStrings.xml><?xml version="1.0" encoding="utf-8"?>
<sst xmlns="http://schemas.openxmlformats.org/spreadsheetml/2006/main" count="166" uniqueCount="101">
  <si>
    <t>Vjezdová</t>
  </si>
  <si>
    <t>Odjezdová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</si>
  <si>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</si>
  <si>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</si>
  <si>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</si>
  <si>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</si>
  <si>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</si>
  <si>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</si>
  <si>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</si>
  <si>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</si>
  <si>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</si>
  <si>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</si>
  <si>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</si>
  <si>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</si>
  <si>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</si>
  <si>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</si>
  <si>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</si>
  <si>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</si>
  <si>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</si>
  <si>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</si>
  <si>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</si>
  <si>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</si>
  <si>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</si>
  <si>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</si>
  <si>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</si>
  <si>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</si>
  <si>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</si>
  <si>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</si>
  <si>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</si>
  <si>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</si>
  <si>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</si>
  <si>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</si>
  <si>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</si>
  <si>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</si>
  <si>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</si>
  <si>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</si>
  <si>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</si>
  <si>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Vk 1</t>
  </si>
  <si>
    <t>ručně</t>
  </si>
  <si>
    <t>Obvod  výpravčího</t>
  </si>
  <si>
    <t>Zabezpečovací zařízení neumožňuje současné vlakové cesty</t>
  </si>
  <si>
    <t>vyjma současných odjezdů</t>
  </si>
  <si>
    <t>Hlavní  staniční  kolej</t>
  </si>
  <si>
    <t>Telefonické  dorozumívání</t>
  </si>
  <si>
    <t>Kód : 1</t>
  </si>
  <si>
    <t>Stanice bez</t>
  </si>
  <si>
    <t>seřaďovacích</t>
  </si>
  <si>
    <t>návěstidel</t>
  </si>
  <si>
    <t>Mechanické</t>
  </si>
  <si>
    <t>ústřední zámek v dopravní kanceláři</t>
  </si>
  <si>
    <t>* ) = obsazení v době stanovené rozvrhem služby. V době nepřítomnosti přebírá jeho povinnosti výpravčí.</t>
  </si>
  <si>
    <t>Stanice  bez</t>
  </si>
  <si>
    <t>odjezdových</t>
  </si>
  <si>
    <t>00</t>
  </si>
  <si>
    <t>výpravčí</t>
  </si>
  <si>
    <t>km  54,790</t>
  </si>
  <si>
    <t>Směr  :  Telč</t>
  </si>
  <si>
    <t>Km  54,448</t>
  </si>
  <si>
    <t>AVk 1</t>
  </si>
  <si>
    <t>TVk 1</t>
  </si>
  <si>
    <t>ZVk 1</t>
  </si>
  <si>
    <t>mechanická vjezdová návěstidla závislá na výhybkách</t>
  </si>
  <si>
    <t>Směr  :  Slavonice</t>
  </si>
  <si>
    <t>vždy</t>
  </si>
  <si>
    <t>Výpravčí  -  1 §)</t>
  </si>
  <si>
    <t>1 + 2</t>
  </si>
  <si>
    <t>Z1</t>
  </si>
  <si>
    <t>G1</t>
  </si>
  <si>
    <t>Dozorce výhybek  -  1 *)</t>
  </si>
  <si>
    <t>výpravčí  //  doz. výhybek *)  //</t>
  </si>
  <si>
    <t>Trať :</t>
  </si>
  <si>
    <t>Ev. č. :</t>
  </si>
  <si>
    <t>Zjišťování</t>
  </si>
  <si>
    <t>konce  vlaku</t>
  </si>
  <si>
    <t>Dopravní  koleje</t>
  </si>
  <si>
    <t>Nástupiště  u  koleje</t>
  </si>
  <si>
    <t>Vjezd - odjezd</t>
  </si>
  <si>
    <t>Kód :  3 / 1</t>
  </si>
  <si>
    <t>proj. - 00</t>
  </si>
  <si>
    <t>člen obsluhy vlaku</t>
  </si>
  <si>
    <t>ve směru od Telče :  výpravčí  //  doz. výhybek *)  //  člen obsluhy vlaku</t>
  </si>
  <si>
    <t>zast. - 00  //  30 *)  //  70</t>
  </si>
  <si>
    <t>Obvod  dozorce  výhybek *)</t>
  </si>
  <si>
    <t>výměnový zámek v závislosti na v.č. 4</t>
  </si>
  <si>
    <t>výměnový zámek, klíč v.č. Z1 / 2 držen v ÚZ ( K1 )</t>
  </si>
  <si>
    <t>výměnový zámek, klíč v.č. 4 / 3 držen v ÚZ ( K1 )</t>
  </si>
  <si>
    <t>výměnový zámek, klíč Vk 1 / 5 držen v ÚZ ( K2 )</t>
  </si>
  <si>
    <t>výměnový zámek, klíč AVk 1 / G1 držen v ÚZ ( K2 )</t>
  </si>
  <si>
    <t>ve směru od Slavonic :  výpravčí vždy</t>
  </si>
  <si>
    <t>KANGO</t>
  </si>
  <si>
    <t>provoz podle SŽDC D 1</t>
  </si>
  <si>
    <t>§ ) = obsazení v době stanovené  "Rozkazem o výluce dopravní služby "</t>
  </si>
  <si>
    <t>Výprava vlaků s přepravou cestujících návěstí Odjezd</t>
  </si>
  <si>
    <t>Vlečka č.:</t>
  </si>
  <si>
    <t>Účelová kolej SŽDC</t>
  </si>
  <si>
    <t>III. / 2017</t>
  </si>
  <si>
    <t xml:space="preserve"> výměnový zámek v závislosti na v.č. Z1</t>
  </si>
  <si>
    <t xml:space="preserve"> výměnové zámky, klíč 1 / 1t držen v ÚZ</t>
  </si>
  <si>
    <t xml:space="preserve"> výměnové zámky, klíč 6 / 6t držen v ÚZ</t>
  </si>
  <si>
    <t>00 // 30 *) // 70</t>
  </si>
  <si>
    <t>č. I,  úrovňové, poloostrovní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</si>
</sst>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8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"/>
      <family val="1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i/>
      <sz val="14"/>
      <name val="Times New Roman CE"/>
      <family val="0"/>
    </font>
    <font>
      <sz val="11"/>
      <name val="Arial CE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 CE"/>
      <family val="0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7" fillId="0" borderId="7" applyNumberFormat="0" applyFill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8" applyNumberFormat="0" applyAlignment="0" applyProtection="0"/>
    <xf numFmtId="0" fontId="81" fillId="26" borderId="8" applyNumberFormat="0" applyAlignment="0" applyProtection="0"/>
    <xf numFmtId="0" fontId="82" fillId="26" borderId="9" applyNumberFormat="0" applyAlignment="0" applyProtection="0"/>
    <xf numFmtId="0" fontId="83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 horizontal="right" vertical="top"/>
    </xf>
    <xf numFmtId="0" fontId="16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0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13" fillId="0" borderId="0" xfId="47" applyFont="1" applyBorder="1" applyAlignment="1">
      <alignment horizontal="center" vertical="center"/>
      <protection/>
    </xf>
    <xf numFmtId="0" fontId="0" fillId="0" borderId="32" xfId="0" applyBorder="1" applyAlignment="1">
      <alignment/>
    </xf>
    <xf numFmtId="0" fontId="0" fillId="33" borderId="3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21" fillId="33" borderId="0" xfId="47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6" xfId="0" applyFont="1" applyBorder="1" applyAlignment="1">
      <alignment/>
    </xf>
    <xf numFmtId="0" fontId="25" fillId="0" borderId="0" xfId="47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20" xfId="0" applyFont="1" applyBorder="1" applyAlignment="1">
      <alignment horizontal="center" vertical="center"/>
    </xf>
    <xf numFmtId="0" fontId="8" fillId="34" borderId="48" xfId="0" applyFont="1" applyFill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50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Font="1" applyAlignment="1">
      <alignment horizontal="center"/>
    </xf>
    <xf numFmtId="0" fontId="0" fillId="34" borderId="48" xfId="0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32" fillId="33" borderId="0" xfId="0" applyFont="1" applyFill="1" applyBorder="1" applyAlignment="1">
      <alignment horizontal="center" vertical="center"/>
    </xf>
    <xf numFmtId="0" fontId="32" fillId="0" borderId="0" xfId="47" applyFont="1" applyFill="1" applyBorder="1" applyAlignment="1">
      <alignment horizontal="center" vertical="center"/>
      <protection/>
    </xf>
    <xf numFmtId="49" fontId="8" fillId="0" borderId="0" xfId="47" applyNumberFormat="1" applyFont="1" applyFill="1" applyBorder="1" applyAlignment="1">
      <alignment horizontal="center" vertical="center"/>
      <protection/>
    </xf>
    <xf numFmtId="164" fontId="0" fillId="0" borderId="50" xfId="0" applyNumberFormat="1" applyFont="1" applyBorder="1" applyAlignment="1">
      <alignment horizontal="center" vertical="center"/>
    </xf>
    <xf numFmtId="164" fontId="0" fillId="0" borderId="50" xfId="0" applyNumberFormat="1" applyFont="1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Border="1" applyAlignment="1">
      <alignment/>
    </xf>
    <xf numFmtId="0" fontId="0" fillId="33" borderId="5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60" xfId="0" applyFont="1" applyFill="1" applyBorder="1" applyAlignment="1">
      <alignment horizontal="center" vertical="center"/>
    </xf>
    <xf numFmtId="0" fontId="18" fillId="0" borderId="20" xfId="0" applyNumberFormat="1" applyFont="1" applyBorder="1" applyAlignment="1">
      <alignment horizontal="center" vertical="center"/>
    </xf>
    <xf numFmtId="0" fontId="26" fillId="0" borderId="0" xfId="47" applyFont="1" applyAlignment="1">
      <alignment horizontal="right" vertical="center"/>
      <protection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 indent="1"/>
    </xf>
    <xf numFmtId="0" fontId="34" fillId="0" borderId="15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0" fontId="34" fillId="0" borderId="20" xfId="0" applyNumberFormat="1" applyFont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0" fillId="0" borderId="0" xfId="0" applyNumberFormat="1" applyAlignment="1">
      <alignment/>
    </xf>
    <xf numFmtId="0" fontId="12" fillId="0" borderId="0" xfId="0" applyFont="1" applyAlignment="1">
      <alignment horizontal="center" vertical="center"/>
    </xf>
    <xf numFmtId="0" fontId="8" fillId="36" borderId="19" xfId="47" applyFont="1" applyFill="1" applyBorder="1" applyAlignment="1">
      <alignment horizontal="center" vertical="center"/>
      <protection/>
    </xf>
    <xf numFmtId="0" fontId="1" fillId="37" borderId="61" xfId="0" applyFont="1" applyFill="1" applyBorder="1" applyAlignment="1">
      <alignment horizontal="center" vertical="center"/>
    </xf>
    <xf numFmtId="49" fontId="9" fillId="0" borderId="0" xfId="47" applyNumberFormat="1" applyFont="1" applyBorder="1" applyAlignment="1">
      <alignment horizontal="center" vertical="center"/>
      <protection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6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6" fillId="0" borderId="0" xfId="47" applyFont="1" applyAlignment="1">
      <alignment vertical="center"/>
      <protection/>
    </xf>
    <xf numFmtId="0" fontId="26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7" borderId="62" xfId="47" applyFont="1" applyFill="1" applyBorder="1" applyAlignment="1">
      <alignment vertical="center"/>
      <protection/>
    </xf>
    <xf numFmtId="0" fontId="0" fillId="37" borderId="63" xfId="47" applyFont="1" applyFill="1" applyBorder="1" applyAlignment="1">
      <alignment vertical="center"/>
      <protection/>
    </xf>
    <xf numFmtId="0" fontId="0" fillId="37" borderId="63" xfId="47" applyFont="1" applyFill="1" applyBorder="1" applyAlignment="1" quotePrefix="1">
      <alignment vertical="center"/>
      <protection/>
    </xf>
    <xf numFmtId="164" fontId="0" fillId="37" borderId="63" xfId="47" applyNumberFormat="1" applyFont="1" applyFill="1" applyBorder="1" applyAlignment="1">
      <alignment vertical="center"/>
      <protection/>
    </xf>
    <xf numFmtId="0" fontId="0" fillId="37" borderId="64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0" fillId="0" borderId="65" xfId="47" applyFont="1" applyBorder="1">
      <alignment/>
      <protection/>
    </xf>
    <xf numFmtId="0" fontId="0" fillId="0" borderId="50" xfId="47" applyFont="1" applyBorder="1">
      <alignment/>
      <protection/>
    </xf>
    <xf numFmtId="0" fontId="0" fillId="0" borderId="37" xfId="47" applyFont="1" applyBorder="1">
      <alignment/>
      <protection/>
    </xf>
    <xf numFmtId="0" fontId="0" fillId="37" borderId="17" xfId="47" applyFill="1" applyBorder="1" applyAlignment="1">
      <alignment vertical="center"/>
      <protection/>
    </xf>
    <xf numFmtId="0" fontId="0" fillId="0" borderId="46" xfId="47" applyFont="1" applyBorder="1">
      <alignment/>
      <protection/>
    </xf>
    <xf numFmtId="0" fontId="20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14" xfId="47" applyFont="1" applyBorder="1">
      <alignment/>
      <protection/>
    </xf>
    <xf numFmtId="0" fontId="0" fillId="0" borderId="0" xfId="47" applyFont="1" applyFill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4" xfId="47" applyBorder="1" applyAlignment="1">
      <alignment vertical="center"/>
      <protection/>
    </xf>
    <xf numFmtId="0" fontId="32" fillId="0" borderId="0" xfId="47" applyFont="1" applyFill="1" applyBorder="1" applyAlignment="1">
      <alignment horizontal="center"/>
      <protection/>
    </xf>
    <xf numFmtId="0" fontId="0" fillId="0" borderId="66" xfId="47" applyFont="1" applyBorder="1">
      <alignment/>
      <protection/>
    </xf>
    <xf numFmtId="0" fontId="0" fillId="0" borderId="67" xfId="47" applyFont="1" applyBorder="1">
      <alignment/>
      <protection/>
    </xf>
    <xf numFmtId="0" fontId="0" fillId="0" borderId="68" xfId="47" applyFont="1" applyBorder="1">
      <alignment/>
      <protection/>
    </xf>
    <xf numFmtId="0" fontId="25" fillId="0" borderId="0" xfId="47" applyFont="1" applyBorder="1" applyAlignment="1">
      <alignment horizontal="center" vertical="center"/>
      <protection/>
    </xf>
    <xf numFmtId="0" fontId="27" fillId="0" borderId="0" xfId="47" applyNumberFormat="1" applyFont="1" applyBorder="1" applyAlignment="1">
      <alignment horizontal="center" vertical="center"/>
      <protection/>
    </xf>
    <xf numFmtId="0" fontId="32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0" fillId="0" borderId="69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70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8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6" xfId="47" applyFill="1" applyBorder="1" applyAlignment="1">
      <alignment vertical="center"/>
      <protection/>
    </xf>
    <xf numFmtId="0" fontId="0" fillId="36" borderId="71" xfId="47" applyFont="1" applyFill="1" applyBorder="1" applyAlignment="1">
      <alignment vertical="center"/>
      <protection/>
    </xf>
    <xf numFmtId="0" fontId="0" fillId="36" borderId="72" xfId="47" applyFont="1" applyFill="1" applyBorder="1" applyAlignment="1">
      <alignment vertical="center"/>
      <protection/>
    </xf>
    <xf numFmtId="0" fontId="0" fillId="36" borderId="73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8" fillId="36" borderId="52" xfId="47" applyFont="1" applyFill="1" applyBorder="1" applyAlignment="1">
      <alignment horizontal="center" vertical="center"/>
      <protection/>
    </xf>
    <xf numFmtId="0" fontId="8" fillId="36" borderId="39" xfId="47" applyFont="1" applyFill="1" applyBorder="1" applyAlignment="1">
      <alignment horizontal="center"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4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1" fontId="0" fillId="0" borderId="46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4" xfId="47" applyFont="1" applyBorder="1" applyAlignment="1">
      <alignment vertical="center"/>
      <protection/>
    </xf>
    <xf numFmtId="0" fontId="35" fillId="0" borderId="54" xfId="47" applyNumberFormat="1" applyFont="1" applyBorder="1" applyAlignment="1">
      <alignment horizontal="center" vertical="center"/>
      <protection/>
    </xf>
    <xf numFmtId="1" fontId="36" fillId="0" borderId="14" xfId="47" applyNumberFormat="1" applyFont="1" applyBorder="1" applyAlignment="1">
      <alignment horizontal="center" vertical="center"/>
      <protection/>
    </xf>
    <xf numFmtId="164" fontId="36" fillId="0" borderId="15" xfId="47" applyNumberFormat="1" applyFont="1" applyFill="1" applyBorder="1" applyAlignment="1">
      <alignment horizontal="center" vertical="center"/>
      <protection/>
    </xf>
    <xf numFmtId="49" fontId="0" fillId="0" borderId="74" xfId="47" applyNumberFormat="1" applyFont="1" applyBorder="1" applyAlignment="1">
      <alignment vertical="center"/>
      <protection/>
    </xf>
    <xf numFmtId="164" fontId="0" fillId="0" borderId="75" xfId="47" applyNumberFormat="1" applyFont="1" applyBorder="1" applyAlignment="1">
      <alignment vertical="center"/>
      <protection/>
    </xf>
    <xf numFmtId="164" fontId="0" fillId="0" borderId="75" xfId="47" applyNumberFormat="1" applyFont="1" applyBorder="1" applyAlignment="1">
      <alignment vertical="center"/>
      <protection/>
    </xf>
    <xf numFmtId="1" fontId="0" fillId="0" borderId="70" xfId="47" applyNumberFormat="1" applyFont="1" applyBorder="1" applyAlignment="1">
      <alignment vertical="center"/>
      <protection/>
    </xf>
    <xf numFmtId="1" fontId="0" fillId="0" borderId="69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70" xfId="47" applyFont="1" applyBorder="1" applyAlignment="1">
      <alignment vertical="center"/>
      <protection/>
    </xf>
    <xf numFmtId="0" fontId="0" fillId="37" borderId="38" xfId="47" applyFill="1" applyBorder="1" applyAlignment="1">
      <alignment vertical="center"/>
      <protection/>
    </xf>
    <xf numFmtId="0" fontId="0" fillId="37" borderId="32" xfId="47" applyFill="1" applyBorder="1" applyAlignment="1">
      <alignment vertical="center"/>
      <protection/>
    </xf>
    <xf numFmtId="0" fontId="0" fillId="37" borderId="24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37" borderId="61" xfId="0" applyFont="1" applyFill="1" applyBorder="1" applyAlignment="1">
      <alignment vertical="center"/>
    </xf>
    <xf numFmtId="0" fontId="0" fillId="37" borderId="76" xfId="0" applyFont="1" applyFill="1" applyBorder="1" applyAlignment="1">
      <alignment vertical="center"/>
    </xf>
    <xf numFmtId="0" fontId="0" fillId="37" borderId="77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 quotePrefix="1">
      <alignment horizontal="left" vertical="center"/>
    </xf>
    <xf numFmtId="164" fontId="38" fillId="0" borderId="15" xfId="47" applyNumberFormat="1" applyFont="1" applyBorder="1" applyAlignment="1">
      <alignment horizontal="center" vertical="center"/>
      <protection/>
    </xf>
    <xf numFmtId="164" fontId="7" fillId="0" borderId="15" xfId="0" applyNumberFormat="1" applyFont="1" applyFill="1" applyBorder="1" applyAlignment="1">
      <alignment horizontal="center" vertical="center"/>
    </xf>
    <xf numFmtId="164" fontId="12" fillId="0" borderId="15" xfId="0" applyNumberFormat="1" applyFont="1" applyFill="1" applyBorder="1" applyAlignment="1">
      <alignment horizontal="center" vertical="center"/>
    </xf>
    <xf numFmtId="0" fontId="0" fillId="37" borderId="17" xfId="47" applyFont="1" applyFill="1" applyBorder="1" applyAlignment="1">
      <alignment vertical="center"/>
      <protection/>
    </xf>
    <xf numFmtId="0" fontId="0" fillId="0" borderId="0" xfId="47" applyFont="1" applyBorder="1" applyAlignment="1">
      <alignment/>
      <protection/>
    </xf>
    <xf numFmtId="0" fontId="8" fillId="0" borderId="0" xfId="47" applyFont="1" applyBorder="1" applyAlignment="1">
      <alignment horizontal="center"/>
      <protection/>
    </xf>
    <xf numFmtId="0" fontId="40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164" fontId="0" fillId="0" borderId="0" xfId="0" applyNumberFormat="1" applyAlignment="1">
      <alignment horizontal="left" vertical="top"/>
    </xf>
    <xf numFmtId="0" fontId="39" fillId="0" borderId="0" xfId="0" applyFont="1" applyAlignment="1">
      <alignment horizontal="center" vertical="top"/>
    </xf>
    <xf numFmtId="0" fontId="39" fillId="0" borderId="0" xfId="0" applyFont="1" applyBorder="1" applyAlignment="1">
      <alignment vertical="center"/>
    </xf>
    <xf numFmtId="49" fontId="8" fillId="0" borderId="0" xfId="47" applyNumberFormat="1" applyFont="1" applyFill="1" applyBorder="1" applyAlignment="1">
      <alignment horizontal="left" vertical="center"/>
      <protection/>
    </xf>
    <xf numFmtId="0" fontId="13" fillId="0" borderId="46" xfId="47" applyFont="1" applyBorder="1" applyAlignment="1">
      <alignment horizontal="center" vertical="center"/>
      <protection/>
    </xf>
    <xf numFmtId="0" fontId="13" fillId="0" borderId="0" xfId="47" applyFont="1" applyBorder="1" applyAlignment="1">
      <alignment horizontal="center" vertical="center"/>
      <protection/>
    </xf>
    <xf numFmtId="0" fontId="13" fillId="0" borderId="14" xfId="47" applyFont="1" applyBorder="1" applyAlignment="1">
      <alignment horizontal="center" vertical="center"/>
      <protection/>
    </xf>
    <xf numFmtId="0" fontId="7" fillId="0" borderId="46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4" xfId="47" applyFont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23" fillId="36" borderId="72" xfId="47" applyFont="1" applyFill="1" applyBorder="1" applyAlignment="1">
      <alignment horizontal="center" vertical="center"/>
      <protection/>
    </xf>
    <xf numFmtId="0" fontId="23" fillId="36" borderId="72" xfId="47" applyFont="1" applyFill="1" applyBorder="1" applyAlignment="1" quotePrefix="1">
      <alignment horizontal="center" vertical="center"/>
      <protection/>
    </xf>
    <xf numFmtId="0" fontId="8" fillId="36" borderId="78" xfId="47" applyFont="1" applyFill="1" applyBorder="1" applyAlignment="1">
      <alignment horizontal="center" vertical="center"/>
      <protection/>
    </xf>
    <xf numFmtId="0" fontId="8" fillId="36" borderId="79" xfId="47" applyFont="1" applyFill="1" applyBorder="1" applyAlignment="1">
      <alignment horizontal="center" vertical="center"/>
      <protection/>
    </xf>
    <xf numFmtId="0" fontId="8" fillId="36" borderId="80" xfId="47" applyFont="1" applyFill="1" applyBorder="1" applyAlignment="1">
      <alignment horizontal="center" vertical="center"/>
      <protection/>
    </xf>
    <xf numFmtId="0" fontId="8" fillId="0" borderId="14" xfId="47" applyFont="1" applyFill="1" applyBorder="1" applyAlignment="1">
      <alignment horizontal="center" vertical="center"/>
      <protection/>
    </xf>
    <xf numFmtId="0" fontId="8" fillId="0" borderId="4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33" borderId="81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4" fontId="7" fillId="0" borderId="46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5" fillId="34" borderId="82" xfId="0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34" borderId="83" xfId="0" applyFont="1" applyFill="1" applyBorder="1" applyAlignment="1">
      <alignment horizontal="center" vertical="center"/>
    </xf>
    <xf numFmtId="44" fontId="5" fillId="34" borderId="48" xfId="39" applyFont="1" applyFill="1" applyBorder="1" applyAlignment="1">
      <alignment horizontal="center" vertical="center"/>
    </xf>
    <xf numFmtId="44" fontId="5" fillId="34" borderId="56" xfId="39" applyFont="1" applyFill="1" applyBorder="1" applyAlignment="1">
      <alignment horizontal="center" vertical="center"/>
    </xf>
    <xf numFmtId="44" fontId="5" fillId="34" borderId="49" xfId="39" applyFont="1" applyFill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/>
    </xf>
    <xf numFmtId="0" fontId="6" fillId="34" borderId="82" xfId="0" applyFont="1" applyFill="1" applyBorder="1" applyAlignment="1">
      <alignment horizontal="center" vertical="center"/>
    </xf>
    <xf numFmtId="0" fontId="6" fillId="34" borderId="83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Dačice</a:t>
          </a:r>
        </a:p>
      </xdr:txBody>
    </xdr:sp>
    <xdr:clientData/>
  </xdr:twoCellAnchor>
  <xdr:twoCellAnchor>
    <xdr:from>
      <xdr:col>12</xdr:col>
      <xdr:colOff>857250</xdr:colOff>
      <xdr:row>30</xdr:row>
      <xdr:rowOff>0</xdr:rowOff>
    </xdr:from>
    <xdr:to>
      <xdr:col>13</xdr:col>
      <xdr:colOff>495300</xdr:colOff>
      <xdr:row>30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4963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30</xdr:row>
      <xdr:rowOff>0</xdr:rowOff>
    </xdr:from>
    <xdr:to>
      <xdr:col>14</xdr:col>
      <xdr:colOff>9525</xdr:colOff>
      <xdr:row>30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4963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30</xdr:row>
      <xdr:rowOff>0</xdr:rowOff>
    </xdr:from>
    <xdr:to>
      <xdr:col>14</xdr:col>
      <xdr:colOff>495300</xdr:colOff>
      <xdr:row>30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4963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30</xdr:row>
      <xdr:rowOff>0</xdr:rowOff>
    </xdr:from>
    <xdr:to>
      <xdr:col>15</xdr:col>
      <xdr:colOff>9525</xdr:colOff>
      <xdr:row>30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4963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30</xdr:row>
      <xdr:rowOff>0</xdr:rowOff>
    </xdr:from>
    <xdr:to>
      <xdr:col>15</xdr:col>
      <xdr:colOff>495300</xdr:colOff>
      <xdr:row>30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4963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30</xdr:row>
      <xdr:rowOff>0</xdr:rowOff>
    </xdr:from>
    <xdr:to>
      <xdr:col>16</xdr:col>
      <xdr:colOff>9525</xdr:colOff>
      <xdr:row>30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4963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247650</xdr:colOff>
      <xdr:row>32</xdr:row>
      <xdr:rowOff>114300</xdr:rowOff>
    </xdr:from>
    <xdr:to>
      <xdr:col>58</xdr:col>
      <xdr:colOff>476250</xdr:colOff>
      <xdr:row>32</xdr:row>
      <xdr:rowOff>114300</xdr:rowOff>
    </xdr:to>
    <xdr:sp>
      <xdr:nvSpPr>
        <xdr:cNvPr id="1" name="Line 1278"/>
        <xdr:cNvSpPr>
          <a:spLocks/>
        </xdr:cNvSpPr>
      </xdr:nvSpPr>
      <xdr:spPr>
        <a:xfrm flipV="1">
          <a:off x="36728400" y="8039100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114300</xdr:rowOff>
    </xdr:from>
    <xdr:to>
      <xdr:col>44</xdr:col>
      <xdr:colOff>47625</xdr:colOff>
      <xdr:row>26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981075" y="6667500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22</xdr:col>
      <xdr:colOff>0</xdr:colOff>
      <xdr:row>46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66800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27</xdr:col>
      <xdr:colOff>266700</xdr:colOff>
      <xdr:row>23</xdr:row>
      <xdr:rowOff>152400</xdr:rowOff>
    </xdr:from>
    <xdr:to>
      <xdr:col>28</xdr:col>
      <xdr:colOff>495300</xdr:colOff>
      <xdr:row>24</xdr:row>
      <xdr:rowOff>0</xdr:rowOff>
    </xdr:to>
    <xdr:sp>
      <xdr:nvSpPr>
        <xdr:cNvPr id="4" name="Line 9"/>
        <xdr:cNvSpPr>
          <a:spLocks/>
        </xdr:cNvSpPr>
      </xdr:nvSpPr>
      <xdr:spPr>
        <a:xfrm flipH="1">
          <a:off x="20097750" y="6019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26</xdr:row>
      <xdr:rowOff>114300</xdr:rowOff>
    </xdr:from>
    <xdr:to>
      <xdr:col>87</xdr:col>
      <xdr:colOff>47625</xdr:colOff>
      <xdr:row>26</xdr:row>
      <xdr:rowOff>114300</xdr:rowOff>
    </xdr:to>
    <xdr:sp>
      <xdr:nvSpPr>
        <xdr:cNvPr id="5" name="Line 12"/>
        <xdr:cNvSpPr>
          <a:spLocks/>
        </xdr:cNvSpPr>
      </xdr:nvSpPr>
      <xdr:spPr>
        <a:xfrm flipV="1">
          <a:off x="33308925" y="6667500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Dačice</a:t>
          </a:r>
        </a:p>
      </xdr:txBody>
    </xdr:sp>
    <xdr:clientData/>
  </xdr:twoCellAnchor>
  <xdr:twoCellAnchor>
    <xdr:from>
      <xdr:col>22</xdr:col>
      <xdr:colOff>495300</xdr:colOff>
      <xdr:row>24</xdr:row>
      <xdr:rowOff>0</xdr:rowOff>
    </xdr:from>
    <xdr:to>
      <xdr:col>27</xdr:col>
      <xdr:colOff>266700</xdr:colOff>
      <xdr:row>26</xdr:row>
      <xdr:rowOff>114300</xdr:rowOff>
    </xdr:to>
    <xdr:sp>
      <xdr:nvSpPr>
        <xdr:cNvPr id="7" name="Line 17"/>
        <xdr:cNvSpPr>
          <a:spLocks/>
        </xdr:cNvSpPr>
      </xdr:nvSpPr>
      <xdr:spPr>
        <a:xfrm flipV="1">
          <a:off x="16383000" y="609600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65532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9" name="Line 32"/>
        <xdr:cNvSpPr>
          <a:spLocks/>
        </xdr:cNvSpPr>
      </xdr:nvSpPr>
      <xdr:spPr>
        <a:xfrm flipH="1">
          <a:off x="39966900" y="11410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0" name="Line 33"/>
        <xdr:cNvSpPr>
          <a:spLocks/>
        </xdr:cNvSpPr>
      </xdr:nvSpPr>
      <xdr:spPr>
        <a:xfrm flipH="1">
          <a:off x="39966900" y="114014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1" name="Line 34"/>
        <xdr:cNvSpPr>
          <a:spLocks/>
        </xdr:cNvSpPr>
      </xdr:nvSpPr>
      <xdr:spPr>
        <a:xfrm flipH="1">
          <a:off x="55787925" y="8153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2" name="Line 35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3" name="Line 36"/>
        <xdr:cNvSpPr>
          <a:spLocks/>
        </xdr:cNvSpPr>
      </xdr:nvSpPr>
      <xdr:spPr>
        <a:xfrm flipH="1">
          <a:off x="55787925" y="8153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4" name="Line 37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5" name="Line 38"/>
        <xdr:cNvSpPr>
          <a:spLocks/>
        </xdr:cNvSpPr>
      </xdr:nvSpPr>
      <xdr:spPr>
        <a:xfrm>
          <a:off x="581025" y="66675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2385000" y="65532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65532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8" name="Line 55"/>
        <xdr:cNvSpPr>
          <a:spLocks/>
        </xdr:cNvSpPr>
      </xdr:nvSpPr>
      <xdr:spPr>
        <a:xfrm>
          <a:off x="64779525" y="66675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23</xdr:row>
      <xdr:rowOff>114300</xdr:rowOff>
    </xdr:from>
    <xdr:to>
      <xdr:col>29</xdr:col>
      <xdr:colOff>266700</xdr:colOff>
      <xdr:row>23</xdr:row>
      <xdr:rowOff>152400</xdr:rowOff>
    </xdr:to>
    <xdr:sp>
      <xdr:nvSpPr>
        <xdr:cNvPr id="19" name="Line 604"/>
        <xdr:cNvSpPr>
          <a:spLocks/>
        </xdr:cNvSpPr>
      </xdr:nvSpPr>
      <xdr:spPr>
        <a:xfrm flipH="1">
          <a:off x="20840700" y="5981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30</xdr:row>
      <xdr:rowOff>19050</xdr:rowOff>
    </xdr:from>
    <xdr:to>
      <xdr:col>70</xdr:col>
      <xdr:colOff>504825</xdr:colOff>
      <xdr:row>30</xdr:row>
      <xdr:rowOff>19050</xdr:rowOff>
    </xdr:to>
    <xdr:sp>
      <xdr:nvSpPr>
        <xdr:cNvPr id="20" name="Line 864"/>
        <xdr:cNvSpPr>
          <a:spLocks/>
        </xdr:cNvSpPr>
      </xdr:nvSpPr>
      <xdr:spPr>
        <a:xfrm flipH="1">
          <a:off x="51854100" y="7486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9525</xdr:rowOff>
    </xdr:from>
    <xdr:to>
      <xdr:col>76</xdr:col>
      <xdr:colOff>9525</xdr:colOff>
      <xdr:row>32</xdr:row>
      <xdr:rowOff>9525</xdr:rowOff>
    </xdr:to>
    <xdr:sp>
      <xdr:nvSpPr>
        <xdr:cNvPr id="21" name="Line 865"/>
        <xdr:cNvSpPr>
          <a:spLocks/>
        </xdr:cNvSpPr>
      </xdr:nvSpPr>
      <xdr:spPr>
        <a:xfrm flipH="1">
          <a:off x="55787925" y="7934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30</xdr:row>
      <xdr:rowOff>19050</xdr:rowOff>
    </xdr:from>
    <xdr:to>
      <xdr:col>70</xdr:col>
      <xdr:colOff>504825</xdr:colOff>
      <xdr:row>30</xdr:row>
      <xdr:rowOff>19050</xdr:rowOff>
    </xdr:to>
    <xdr:sp>
      <xdr:nvSpPr>
        <xdr:cNvPr id="22" name="Line 866"/>
        <xdr:cNvSpPr>
          <a:spLocks/>
        </xdr:cNvSpPr>
      </xdr:nvSpPr>
      <xdr:spPr>
        <a:xfrm flipH="1">
          <a:off x="51854100" y="7486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9525</xdr:rowOff>
    </xdr:from>
    <xdr:to>
      <xdr:col>76</xdr:col>
      <xdr:colOff>9525</xdr:colOff>
      <xdr:row>32</xdr:row>
      <xdr:rowOff>9525</xdr:rowOff>
    </xdr:to>
    <xdr:sp>
      <xdr:nvSpPr>
        <xdr:cNvPr id="23" name="Line 867"/>
        <xdr:cNvSpPr>
          <a:spLocks/>
        </xdr:cNvSpPr>
      </xdr:nvSpPr>
      <xdr:spPr>
        <a:xfrm flipH="1">
          <a:off x="55787925" y="7934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32</xdr:col>
      <xdr:colOff>342900</xdr:colOff>
      <xdr:row>19</xdr:row>
      <xdr:rowOff>9525</xdr:rowOff>
    </xdr:from>
    <xdr:to>
      <xdr:col>34</xdr:col>
      <xdr:colOff>104775</xdr:colOff>
      <xdr:row>21</xdr:row>
      <xdr:rowOff>9525</xdr:rowOff>
    </xdr:to>
    <xdr:pic>
      <xdr:nvPicPr>
        <xdr:cNvPr id="24" name="Picture 101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60100" y="49625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58</xdr:col>
      <xdr:colOff>476250</xdr:colOff>
      <xdr:row>32</xdr:row>
      <xdr:rowOff>76200</xdr:rowOff>
    </xdr:from>
    <xdr:to>
      <xdr:col>59</xdr:col>
      <xdr:colOff>247650</xdr:colOff>
      <xdr:row>32</xdr:row>
      <xdr:rowOff>114300</xdr:rowOff>
    </xdr:to>
    <xdr:sp>
      <xdr:nvSpPr>
        <xdr:cNvPr id="25" name="Line 1052"/>
        <xdr:cNvSpPr>
          <a:spLocks/>
        </xdr:cNvSpPr>
      </xdr:nvSpPr>
      <xdr:spPr>
        <a:xfrm flipV="1">
          <a:off x="43414950" y="8001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32</xdr:row>
      <xdr:rowOff>0</xdr:rowOff>
    </xdr:from>
    <xdr:to>
      <xdr:col>60</xdr:col>
      <xdr:colOff>476250</xdr:colOff>
      <xdr:row>32</xdr:row>
      <xdr:rowOff>76200</xdr:rowOff>
    </xdr:to>
    <xdr:sp>
      <xdr:nvSpPr>
        <xdr:cNvPr id="26" name="Line 1053"/>
        <xdr:cNvSpPr>
          <a:spLocks/>
        </xdr:cNvSpPr>
      </xdr:nvSpPr>
      <xdr:spPr>
        <a:xfrm flipV="1">
          <a:off x="44157900" y="7924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29</xdr:row>
      <xdr:rowOff>0</xdr:rowOff>
    </xdr:from>
    <xdr:to>
      <xdr:col>65</xdr:col>
      <xdr:colOff>266700</xdr:colOff>
      <xdr:row>31</xdr:row>
      <xdr:rowOff>114300</xdr:rowOff>
    </xdr:to>
    <xdr:sp>
      <xdr:nvSpPr>
        <xdr:cNvPr id="27" name="Line 1054"/>
        <xdr:cNvSpPr>
          <a:spLocks/>
        </xdr:cNvSpPr>
      </xdr:nvSpPr>
      <xdr:spPr>
        <a:xfrm flipV="1">
          <a:off x="45643800" y="7239000"/>
          <a:ext cx="29908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34</xdr:row>
      <xdr:rowOff>76200</xdr:rowOff>
    </xdr:from>
    <xdr:to>
      <xdr:col>35</xdr:col>
      <xdr:colOff>247650</xdr:colOff>
      <xdr:row>34</xdr:row>
      <xdr:rowOff>114300</xdr:rowOff>
    </xdr:to>
    <xdr:sp>
      <xdr:nvSpPr>
        <xdr:cNvPr id="28" name="Line 1071"/>
        <xdr:cNvSpPr>
          <a:spLocks/>
        </xdr:cNvSpPr>
      </xdr:nvSpPr>
      <xdr:spPr>
        <a:xfrm>
          <a:off x="25298400" y="845820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34</xdr:row>
      <xdr:rowOff>0</xdr:rowOff>
    </xdr:from>
    <xdr:to>
      <xdr:col>34</xdr:col>
      <xdr:colOff>495300</xdr:colOff>
      <xdr:row>34</xdr:row>
      <xdr:rowOff>76200</xdr:rowOff>
    </xdr:to>
    <xdr:sp>
      <xdr:nvSpPr>
        <xdr:cNvPr id="29" name="Line 1074"/>
        <xdr:cNvSpPr>
          <a:spLocks/>
        </xdr:cNvSpPr>
      </xdr:nvSpPr>
      <xdr:spPr>
        <a:xfrm>
          <a:off x="24555450" y="8382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31</xdr:row>
      <xdr:rowOff>114300</xdr:rowOff>
    </xdr:from>
    <xdr:to>
      <xdr:col>40</xdr:col>
      <xdr:colOff>495300</xdr:colOff>
      <xdr:row>31</xdr:row>
      <xdr:rowOff>114300</xdr:rowOff>
    </xdr:to>
    <xdr:sp>
      <xdr:nvSpPr>
        <xdr:cNvPr id="30" name="Line 1195"/>
        <xdr:cNvSpPr>
          <a:spLocks/>
        </xdr:cNvSpPr>
      </xdr:nvSpPr>
      <xdr:spPr>
        <a:xfrm flipV="1">
          <a:off x="21583650" y="7810500"/>
          <a:ext cx="817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29</xdr:row>
      <xdr:rowOff>114300</xdr:rowOff>
    </xdr:from>
    <xdr:to>
      <xdr:col>63</xdr:col>
      <xdr:colOff>247650</xdr:colOff>
      <xdr:row>29</xdr:row>
      <xdr:rowOff>114300</xdr:rowOff>
    </xdr:to>
    <xdr:sp>
      <xdr:nvSpPr>
        <xdr:cNvPr id="31" name="Line 1196"/>
        <xdr:cNvSpPr>
          <a:spLocks/>
        </xdr:cNvSpPr>
      </xdr:nvSpPr>
      <xdr:spPr>
        <a:xfrm flipV="1">
          <a:off x="35985450" y="7353300"/>
          <a:ext cx="11144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29</xdr:row>
      <xdr:rowOff>76200</xdr:rowOff>
    </xdr:from>
    <xdr:to>
      <xdr:col>64</xdr:col>
      <xdr:colOff>476250</xdr:colOff>
      <xdr:row>29</xdr:row>
      <xdr:rowOff>114300</xdr:rowOff>
    </xdr:to>
    <xdr:sp>
      <xdr:nvSpPr>
        <xdr:cNvPr id="32" name="Line 1198"/>
        <xdr:cNvSpPr>
          <a:spLocks/>
        </xdr:cNvSpPr>
      </xdr:nvSpPr>
      <xdr:spPr>
        <a:xfrm flipH="1">
          <a:off x="47129700" y="7315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3" name="Line 1200"/>
        <xdr:cNvSpPr>
          <a:spLocks/>
        </xdr:cNvSpPr>
      </xdr:nvSpPr>
      <xdr:spPr>
        <a:xfrm flipH="1">
          <a:off x="39966900" y="1045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4" name="Line 1201"/>
        <xdr:cNvSpPr>
          <a:spLocks/>
        </xdr:cNvSpPr>
      </xdr:nvSpPr>
      <xdr:spPr>
        <a:xfrm flipH="1">
          <a:off x="39966900" y="1044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31</xdr:row>
      <xdr:rowOff>76200</xdr:rowOff>
    </xdr:from>
    <xdr:to>
      <xdr:col>29</xdr:col>
      <xdr:colOff>266700</xdr:colOff>
      <xdr:row>31</xdr:row>
      <xdr:rowOff>114300</xdr:rowOff>
    </xdr:to>
    <xdr:sp>
      <xdr:nvSpPr>
        <xdr:cNvPr id="35" name="Line 1204"/>
        <xdr:cNvSpPr>
          <a:spLocks/>
        </xdr:cNvSpPr>
      </xdr:nvSpPr>
      <xdr:spPr>
        <a:xfrm flipH="1" flipV="1">
          <a:off x="20840700" y="7772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114300</xdr:rowOff>
    </xdr:from>
    <xdr:to>
      <xdr:col>27</xdr:col>
      <xdr:colOff>266700</xdr:colOff>
      <xdr:row>31</xdr:row>
      <xdr:rowOff>0</xdr:rowOff>
    </xdr:to>
    <xdr:sp>
      <xdr:nvSpPr>
        <xdr:cNvPr id="36" name="Line 1205"/>
        <xdr:cNvSpPr>
          <a:spLocks/>
        </xdr:cNvSpPr>
      </xdr:nvSpPr>
      <xdr:spPr>
        <a:xfrm flipH="1" flipV="1">
          <a:off x="13411200" y="6667500"/>
          <a:ext cx="66865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29</xdr:row>
      <xdr:rowOff>0</xdr:rowOff>
    </xdr:from>
    <xdr:to>
      <xdr:col>65</xdr:col>
      <xdr:colOff>266700</xdr:colOff>
      <xdr:row>29</xdr:row>
      <xdr:rowOff>76200</xdr:rowOff>
    </xdr:to>
    <xdr:sp>
      <xdr:nvSpPr>
        <xdr:cNvPr id="37" name="Line 1206"/>
        <xdr:cNvSpPr>
          <a:spLocks/>
        </xdr:cNvSpPr>
      </xdr:nvSpPr>
      <xdr:spPr>
        <a:xfrm flipH="1">
          <a:off x="47872650" y="7239000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26</xdr:row>
      <xdr:rowOff>114300</xdr:rowOff>
    </xdr:from>
    <xdr:to>
      <xdr:col>70</xdr:col>
      <xdr:colOff>495300</xdr:colOff>
      <xdr:row>29</xdr:row>
      <xdr:rowOff>0</xdr:rowOff>
    </xdr:to>
    <xdr:sp>
      <xdr:nvSpPr>
        <xdr:cNvPr id="38" name="Line 1207"/>
        <xdr:cNvSpPr>
          <a:spLocks/>
        </xdr:cNvSpPr>
      </xdr:nvSpPr>
      <xdr:spPr>
        <a:xfrm flipH="1">
          <a:off x="48634650" y="666750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31</xdr:row>
      <xdr:rowOff>0</xdr:rowOff>
    </xdr:from>
    <xdr:to>
      <xdr:col>33</xdr:col>
      <xdr:colOff>266700</xdr:colOff>
      <xdr:row>34</xdr:row>
      <xdr:rowOff>0</xdr:rowOff>
    </xdr:to>
    <xdr:sp>
      <xdr:nvSpPr>
        <xdr:cNvPr id="39" name="Line 1279"/>
        <xdr:cNvSpPr>
          <a:spLocks/>
        </xdr:cNvSpPr>
      </xdr:nvSpPr>
      <xdr:spPr>
        <a:xfrm>
          <a:off x="20097750" y="7696200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" name="Line 1363"/>
        <xdr:cNvSpPr>
          <a:spLocks/>
        </xdr:cNvSpPr>
      </xdr:nvSpPr>
      <xdr:spPr>
        <a:xfrm flipH="1">
          <a:off x="60245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1" name="Line 1364"/>
        <xdr:cNvSpPr>
          <a:spLocks/>
        </xdr:cNvSpPr>
      </xdr:nvSpPr>
      <xdr:spPr>
        <a:xfrm flipH="1">
          <a:off x="60245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2" name="Line 1365"/>
        <xdr:cNvSpPr>
          <a:spLocks/>
        </xdr:cNvSpPr>
      </xdr:nvSpPr>
      <xdr:spPr>
        <a:xfrm flipH="1">
          <a:off x="60245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3" name="Line 1366"/>
        <xdr:cNvSpPr>
          <a:spLocks/>
        </xdr:cNvSpPr>
      </xdr:nvSpPr>
      <xdr:spPr>
        <a:xfrm flipH="1">
          <a:off x="60245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4" name="Line 1368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5" name="Line 1369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6" name="Line 1370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7" name="Line 1371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23</xdr:row>
      <xdr:rowOff>114300</xdr:rowOff>
    </xdr:from>
    <xdr:to>
      <xdr:col>59</xdr:col>
      <xdr:colOff>247650</xdr:colOff>
      <xdr:row>23</xdr:row>
      <xdr:rowOff>114300</xdr:rowOff>
    </xdr:to>
    <xdr:sp>
      <xdr:nvSpPr>
        <xdr:cNvPr id="48" name="Line 1458"/>
        <xdr:cNvSpPr>
          <a:spLocks/>
        </xdr:cNvSpPr>
      </xdr:nvSpPr>
      <xdr:spPr>
        <a:xfrm flipV="1">
          <a:off x="33099375" y="5981700"/>
          <a:ext cx="11058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9" name="Line 1474"/>
        <xdr:cNvSpPr>
          <a:spLocks/>
        </xdr:cNvSpPr>
      </xdr:nvSpPr>
      <xdr:spPr>
        <a:xfrm flipH="1">
          <a:off x="34766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0" name="Line 1475"/>
        <xdr:cNvSpPr>
          <a:spLocks/>
        </xdr:cNvSpPr>
      </xdr:nvSpPr>
      <xdr:spPr>
        <a:xfrm flipH="1">
          <a:off x="3476625" y="381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51" name="Line 1476"/>
        <xdr:cNvSpPr>
          <a:spLocks/>
        </xdr:cNvSpPr>
      </xdr:nvSpPr>
      <xdr:spPr>
        <a:xfrm flipH="1">
          <a:off x="34766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2" name="Line 1477"/>
        <xdr:cNvSpPr>
          <a:spLocks/>
        </xdr:cNvSpPr>
      </xdr:nvSpPr>
      <xdr:spPr>
        <a:xfrm flipH="1">
          <a:off x="3476625" y="381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5</xdr:col>
      <xdr:colOff>504825</xdr:colOff>
      <xdr:row>15</xdr:row>
      <xdr:rowOff>0</xdr:rowOff>
    </xdr:to>
    <xdr:sp>
      <xdr:nvSpPr>
        <xdr:cNvPr id="53" name="Line 1478"/>
        <xdr:cNvSpPr>
          <a:spLocks/>
        </xdr:cNvSpPr>
      </xdr:nvSpPr>
      <xdr:spPr>
        <a:xfrm flipH="1">
          <a:off x="3476625" y="4038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54" name="Line 1479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5</xdr:col>
      <xdr:colOff>504825</xdr:colOff>
      <xdr:row>15</xdr:row>
      <xdr:rowOff>0</xdr:rowOff>
    </xdr:to>
    <xdr:sp>
      <xdr:nvSpPr>
        <xdr:cNvPr id="55" name="Line 1480"/>
        <xdr:cNvSpPr>
          <a:spLocks/>
        </xdr:cNvSpPr>
      </xdr:nvSpPr>
      <xdr:spPr>
        <a:xfrm flipH="1">
          <a:off x="3476625" y="4038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56" name="Line 1481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7" name="Line 1482"/>
        <xdr:cNvSpPr>
          <a:spLocks/>
        </xdr:cNvSpPr>
      </xdr:nvSpPr>
      <xdr:spPr>
        <a:xfrm flipH="1">
          <a:off x="3476625" y="405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8" name="Line 1483"/>
        <xdr:cNvSpPr>
          <a:spLocks/>
        </xdr:cNvSpPr>
      </xdr:nvSpPr>
      <xdr:spPr>
        <a:xfrm flipH="1">
          <a:off x="3476625" y="4048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9" name="Line 1484"/>
        <xdr:cNvSpPr>
          <a:spLocks/>
        </xdr:cNvSpPr>
      </xdr:nvSpPr>
      <xdr:spPr>
        <a:xfrm flipH="1">
          <a:off x="3476625" y="405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60" name="Line 1485"/>
        <xdr:cNvSpPr>
          <a:spLocks/>
        </xdr:cNvSpPr>
      </xdr:nvSpPr>
      <xdr:spPr>
        <a:xfrm flipH="1">
          <a:off x="3476625" y="4048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1" name="Line 1486"/>
        <xdr:cNvSpPr>
          <a:spLocks/>
        </xdr:cNvSpPr>
      </xdr:nvSpPr>
      <xdr:spPr>
        <a:xfrm flipH="1">
          <a:off x="34766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2" name="Line 1487"/>
        <xdr:cNvSpPr>
          <a:spLocks/>
        </xdr:cNvSpPr>
      </xdr:nvSpPr>
      <xdr:spPr>
        <a:xfrm flipH="1">
          <a:off x="3476625" y="450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3" name="Line 1488"/>
        <xdr:cNvSpPr>
          <a:spLocks/>
        </xdr:cNvSpPr>
      </xdr:nvSpPr>
      <xdr:spPr>
        <a:xfrm flipH="1">
          <a:off x="34766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4" name="Line 1489"/>
        <xdr:cNvSpPr>
          <a:spLocks/>
        </xdr:cNvSpPr>
      </xdr:nvSpPr>
      <xdr:spPr>
        <a:xfrm flipH="1">
          <a:off x="3476625" y="450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65" name="Line 1490"/>
        <xdr:cNvSpPr>
          <a:spLocks/>
        </xdr:cNvSpPr>
      </xdr:nvSpPr>
      <xdr:spPr>
        <a:xfrm flipH="1">
          <a:off x="34766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66" name="Line 1491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67" name="Line 1492"/>
        <xdr:cNvSpPr>
          <a:spLocks/>
        </xdr:cNvSpPr>
      </xdr:nvSpPr>
      <xdr:spPr>
        <a:xfrm flipH="1">
          <a:off x="34766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68" name="Line 1493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69" name="Line 1494"/>
        <xdr:cNvSpPr>
          <a:spLocks/>
        </xdr:cNvSpPr>
      </xdr:nvSpPr>
      <xdr:spPr>
        <a:xfrm flipH="1">
          <a:off x="3476625" y="497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70" name="Line 1495"/>
        <xdr:cNvSpPr>
          <a:spLocks/>
        </xdr:cNvSpPr>
      </xdr:nvSpPr>
      <xdr:spPr>
        <a:xfrm flipH="1">
          <a:off x="3476625" y="496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71" name="Line 1496"/>
        <xdr:cNvSpPr>
          <a:spLocks/>
        </xdr:cNvSpPr>
      </xdr:nvSpPr>
      <xdr:spPr>
        <a:xfrm flipH="1">
          <a:off x="3476625" y="497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72" name="Line 1497"/>
        <xdr:cNvSpPr>
          <a:spLocks/>
        </xdr:cNvSpPr>
      </xdr:nvSpPr>
      <xdr:spPr>
        <a:xfrm flipH="1">
          <a:off x="3476625" y="496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73" name="Line 1498"/>
        <xdr:cNvSpPr>
          <a:spLocks/>
        </xdr:cNvSpPr>
      </xdr:nvSpPr>
      <xdr:spPr>
        <a:xfrm flipH="1">
          <a:off x="34766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74" name="Line 1499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75" name="Line 1500"/>
        <xdr:cNvSpPr>
          <a:spLocks/>
        </xdr:cNvSpPr>
      </xdr:nvSpPr>
      <xdr:spPr>
        <a:xfrm flipH="1">
          <a:off x="34766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76" name="Line 1501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77" name="Line 1502"/>
        <xdr:cNvSpPr>
          <a:spLocks/>
        </xdr:cNvSpPr>
      </xdr:nvSpPr>
      <xdr:spPr>
        <a:xfrm flipH="1">
          <a:off x="34766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78" name="Line 1503"/>
        <xdr:cNvSpPr>
          <a:spLocks/>
        </xdr:cNvSpPr>
      </xdr:nvSpPr>
      <xdr:spPr>
        <a:xfrm flipH="1">
          <a:off x="3476625" y="5419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79" name="Line 1504"/>
        <xdr:cNvSpPr>
          <a:spLocks/>
        </xdr:cNvSpPr>
      </xdr:nvSpPr>
      <xdr:spPr>
        <a:xfrm flipH="1">
          <a:off x="34766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80" name="Line 1505"/>
        <xdr:cNvSpPr>
          <a:spLocks/>
        </xdr:cNvSpPr>
      </xdr:nvSpPr>
      <xdr:spPr>
        <a:xfrm flipH="1">
          <a:off x="3476625" y="5419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81" name="Line 1506"/>
        <xdr:cNvSpPr>
          <a:spLocks/>
        </xdr:cNvSpPr>
      </xdr:nvSpPr>
      <xdr:spPr>
        <a:xfrm flipH="1">
          <a:off x="34766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82" name="Line 1507"/>
        <xdr:cNvSpPr>
          <a:spLocks/>
        </xdr:cNvSpPr>
      </xdr:nvSpPr>
      <xdr:spPr>
        <a:xfrm flipH="1">
          <a:off x="3476625" y="5648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83" name="Line 1508"/>
        <xdr:cNvSpPr>
          <a:spLocks/>
        </xdr:cNvSpPr>
      </xdr:nvSpPr>
      <xdr:spPr>
        <a:xfrm flipH="1">
          <a:off x="34766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84" name="Line 1509"/>
        <xdr:cNvSpPr>
          <a:spLocks/>
        </xdr:cNvSpPr>
      </xdr:nvSpPr>
      <xdr:spPr>
        <a:xfrm flipH="1">
          <a:off x="3476625" y="5648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85" name="Line 1510"/>
        <xdr:cNvSpPr>
          <a:spLocks/>
        </xdr:cNvSpPr>
      </xdr:nvSpPr>
      <xdr:spPr>
        <a:xfrm flipH="1">
          <a:off x="3476625" y="588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86" name="Line 1511"/>
        <xdr:cNvSpPr>
          <a:spLocks/>
        </xdr:cNvSpPr>
      </xdr:nvSpPr>
      <xdr:spPr>
        <a:xfrm flipH="1">
          <a:off x="3476625" y="5876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87" name="Line 1512"/>
        <xdr:cNvSpPr>
          <a:spLocks/>
        </xdr:cNvSpPr>
      </xdr:nvSpPr>
      <xdr:spPr>
        <a:xfrm flipH="1">
          <a:off x="3476625" y="588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88" name="Line 1513"/>
        <xdr:cNvSpPr>
          <a:spLocks/>
        </xdr:cNvSpPr>
      </xdr:nvSpPr>
      <xdr:spPr>
        <a:xfrm flipH="1">
          <a:off x="3476625" y="5876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89" name="Line 1514"/>
        <xdr:cNvSpPr>
          <a:spLocks/>
        </xdr:cNvSpPr>
      </xdr:nvSpPr>
      <xdr:spPr>
        <a:xfrm flipH="1">
          <a:off x="34766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90" name="Line 1515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91" name="Line 1516"/>
        <xdr:cNvSpPr>
          <a:spLocks/>
        </xdr:cNvSpPr>
      </xdr:nvSpPr>
      <xdr:spPr>
        <a:xfrm flipH="1">
          <a:off x="34766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92" name="Line 1517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24</xdr:row>
      <xdr:rowOff>0</xdr:rowOff>
    </xdr:from>
    <xdr:to>
      <xdr:col>66</xdr:col>
      <xdr:colOff>495300</xdr:colOff>
      <xdr:row>26</xdr:row>
      <xdr:rowOff>114300</xdr:rowOff>
    </xdr:to>
    <xdr:sp>
      <xdr:nvSpPr>
        <xdr:cNvPr id="93" name="Line 1522"/>
        <xdr:cNvSpPr>
          <a:spLocks/>
        </xdr:cNvSpPr>
      </xdr:nvSpPr>
      <xdr:spPr>
        <a:xfrm>
          <a:off x="45643800" y="609600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23</xdr:row>
      <xdr:rowOff>152400</xdr:rowOff>
    </xdr:from>
    <xdr:to>
      <xdr:col>61</xdr:col>
      <xdr:colOff>247650</xdr:colOff>
      <xdr:row>24</xdr:row>
      <xdr:rowOff>0</xdr:rowOff>
    </xdr:to>
    <xdr:sp>
      <xdr:nvSpPr>
        <xdr:cNvPr id="94" name="Line 1523"/>
        <xdr:cNvSpPr>
          <a:spLocks/>
        </xdr:cNvSpPr>
      </xdr:nvSpPr>
      <xdr:spPr>
        <a:xfrm>
          <a:off x="44900850" y="6019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23</xdr:row>
      <xdr:rowOff>114300</xdr:rowOff>
    </xdr:from>
    <xdr:to>
      <xdr:col>60</xdr:col>
      <xdr:colOff>476250</xdr:colOff>
      <xdr:row>23</xdr:row>
      <xdr:rowOff>152400</xdr:rowOff>
    </xdr:to>
    <xdr:sp>
      <xdr:nvSpPr>
        <xdr:cNvPr id="95" name="Line 1524"/>
        <xdr:cNvSpPr>
          <a:spLocks/>
        </xdr:cNvSpPr>
      </xdr:nvSpPr>
      <xdr:spPr>
        <a:xfrm>
          <a:off x="44157900" y="5981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23</xdr:row>
      <xdr:rowOff>114300</xdr:rowOff>
    </xdr:from>
    <xdr:to>
      <xdr:col>44</xdr:col>
      <xdr:colOff>276225</xdr:colOff>
      <xdr:row>23</xdr:row>
      <xdr:rowOff>114300</xdr:rowOff>
    </xdr:to>
    <xdr:sp>
      <xdr:nvSpPr>
        <xdr:cNvPr id="96" name="Line 1718"/>
        <xdr:cNvSpPr>
          <a:spLocks/>
        </xdr:cNvSpPr>
      </xdr:nvSpPr>
      <xdr:spPr>
        <a:xfrm flipV="1">
          <a:off x="21583650" y="5981700"/>
          <a:ext cx="11077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0</xdr:rowOff>
    </xdr:from>
    <xdr:to>
      <xdr:col>54</xdr:col>
      <xdr:colOff>504825</xdr:colOff>
      <xdr:row>40</xdr:row>
      <xdr:rowOff>0</xdr:rowOff>
    </xdr:to>
    <xdr:sp>
      <xdr:nvSpPr>
        <xdr:cNvPr id="97" name="Line 1720"/>
        <xdr:cNvSpPr>
          <a:spLocks/>
        </xdr:cNvSpPr>
      </xdr:nvSpPr>
      <xdr:spPr>
        <a:xfrm flipH="1">
          <a:off x="39966900" y="975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0</xdr:rowOff>
    </xdr:from>
    <xdr:to>
      <xdr:col>55</xdr:col>
      <xdr:colOff>9525</xdr:colOff>
      <xdr:row>40</xdr:row>
      <xdr:rowOff>0</xdr:rowOff>
    </xdr:to>
    <xdr:sp>
      <xdr:nvSpPr>
        <xdr:cNvPr id="98" name="Line 1721"/>
        <xdr:cNvSpPr>
          <a:spLocks/>
        </xdr:cNvSpPr>
      </xdr:nvSpPr>
      <xdr:spPr>
        <a:xfrm flipH="1">
          <a:off x="39966900" y="975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0</xdr:rowOff>
    </xdr:from>
    <xdr:to>
      <xdr:col>54</xdr:col>
      <xdr:colOff>504825</xdr:colOff>
      <xdr:row>40</xdr:row>
      <xdr:rowOff>0</xdr:rowOff>
    </xdr:to>
    <xdr:sp>
      <xdr:nvSpPr>
        <xdr:cNvPr id="99" name="Line 1722"/>
        <xdr:cNvSpPr>
          <a:spLocks/>
        </xdr:cNvSpPr>
      </xdr:nvSpPr>
      <xdr:spPr>
        <a:xfrm flipH="1">
          <a:off x="39966900" y="975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0</xdr:rowOff>
    </xdr:from>
    <xdr:to>
      <xdr:col>55</xdr:col>
      <xdr:colOff>9525</xdr:colOff>
      <xdr:row>40</xdr:row>
      <xdr:rowOff>0</xdr:rowOff>
    </xdr:to>
    <xdr:sp>
      <xdr:nvSpPr>
        <xdr:cNvPr id="100" name="Line 1723"/>
        <xdr:cNvSpPr>
          <a:spLocks/>
        </xdr:cNvSpPr>
      </xdr:nvSpPr>
      <xdr:spPr>
        <a:xfrm flipH="1">
          <a:off x="39966900" y="975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0</xdr:rowOff>
    </xdr:from>
    <xdr:to>
      <xdr:col>54</xdr:col>
      <xdr:colOff>504825</xdr:colOff>
      <xdr:row>40</xdr:row>
      <xdr:rowOff>0</xdr:rowOff>
    </xdr:to>
    <xdr:sp>
      <xdr:nvSpPr>
        <xdr:cNvPr id="101" name="Line 1724"/>
        <xdr:cNvSpPr>
          <a:spLocks/>
        </xdr:cNvSpPr>
      </xdr:nvSpPr>
      <xdr:spPr>
        <a:xfrm flipH="1">
          <a:off x="39966900" y="975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0</xdr:rowOff>
    </xdr:from>
    <xdr:to>
      <xdr:col>55</xdr:col>
      <xdr:colOff>9525</xdr:colOff>
      <xdr:row>40</xdr:row>
      <xdr:rowOff>0</xdr:rowOff>
    </xdr:to>
    <xdr:sp>
      <xdr:nvSpPr>
        <xdr:cNvPr id="102" name="Line 1725"/>
        <xdr:cNvSpPr>
          <a:spLocks/>
        </xdr:cNvSpPr>
      </xdr:nvSpPr>
      <xdr:spPr>
        <a:xfrm flipH="1">
          <a:off x="39966900" y="975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3" name="text 55"/>
        <xdr:cNvSpPr txBox="1">
          <a:spLocks noChangeArrowheads="1"/>
        </xdr:cNvSpPr>
      </xdr:nvSpPr>
      <xdr:spPr>
        <a:xfrm>
          <a:off x="49853850" y="1066800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24</xdr:col>
      <xdr:colOff>942975</xdr:colOff>
      <xdr:row>34</xdr:row>
      <xdr:rowOff>114300</xdr:rowOff>
    </xdr:from>
    <xdr:to>
      <xdr:col>41</xdr:col>
      <xdr:colOff>266700</xdr:colOff>
      <xdr:row>34</xdr:row>
      <xdr:rowOff>114300</xdr:rowOff>
    </xdr:to>
    <xdr:sp>
      <xdr:nvSpPr>
        <xdr:cNvPr id="104" name="Line 1729"/>
        <xdr:cNvSpPr>
          <a:spLocks/>
        </xdr:cNvSpPr>
      </xdr:nvSpPr>
      <xdr:spPr>
        <a:xfrm flipV="1">
          <a:off x="18316575" y="8496300"/>
          <a:ext cx="121824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23</xdr:row>
      <xdr:rowOff>0</xdr:rowOff>
    </xdr:from>
    <xdr:ext cx="523875" cy="228600"/>
    <xdr:sp>
      <xdr:nvSpPr>
        <xdr:cNvPr id="105" name="text 7125"/>
        <xdr:cNvSpPr txBox="1">
          <a:spLocks noChangeArrowheads="1"/>
        </xdr:cNvSpPr>
      </xdr:nvSpPr>
      <xdr:spPr>
        <a:xfrm>
          <a:off x="32613600" y="5867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53</xdr:col>
      <xdr:colOff>514350</xdr:colOff>
      <xdr:row>40</xdr:row>
      <xdr:rowOff>0</xdr:rowOff>
    </xdr:from>
    <xdr:to>
      <xdr:col>54</xdr:col>
      <xdr:colOff>504825</xdr:colOff>
      <xdr:row>40</xdr:row>
      <xdr:rowOff>0</xdr:rowOff>
    </xdr:to>
    <xdr:sp>
      <xdr:nvSpPr>
        <xdr:cNvPr id="106" name="Line 1756"/>
        <xdr:cNvSpPr>
          <a:spLocks/>
        </xdr:cNvSpPr>
      </xdr:nvSpPr>
      <xdr:spPr>
        <a:xfrm flipH="1">
          <a:off x="39966900" y="975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0</xdr:rowOff>
    </xdr:from>
    <xdr:to>
      <xdr:col>55</xdr:col>
      <xdr:colOff>9525</xdr:colOff>
      <xdr:row>40</xdr:row>
      <xdr:rowOff>0</xdr:rowOff>
    </xdr:to>
    <xdr:sp>
      <xdr:nvSpPr>
        <xdr:cNvPr id="107" name="Line 1757"/>
        <xdr:cNvSpPr>
          <a:spLocks/>
        </xdr:cNvSpPr>
      </xdr:nvSpPr>
      <xdr:spPr>
        <a:xfrm flipH="1">
          <a:off x="39966900" y="975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0</xdr:rowOff>
    </xdr:from>
    <xdr:to>
      <xdr:col>54</xdr:col>
      <xdr:colOff>504825</xdr:colOff>
      <xdr:row>40</xdr:row>
      <xdr:rowOff>0</xdr:rowOff>
    </xdr:to>
    <xdr:sp>
      <xdr:nvSpPr>
        <xdr:cNvPr id="108" name="Line 1758"/>
        <xdr:cNvSpPr>
          <a:spLocks/>
        </xdr:cNvSpPr>
      </xdr:nvSpPr>
      <xdr:spPr>
        <a:xfrm flipH="1">
          <a:off x="39966900" y="975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0</xdr:rowOff>
    </xdr:from>
    <xdr:to>
      <xdr:col>55</xdr:col>
      <xdr:colOff>9525</xdr:colOff>
      <xdr:row>40</xdr:row>
      <xdr:rowOff>0</xdr:rowOff>
    </xdr:to>
    <xdr:sp>
      <xdr:nvSpPr>
        <xdr:cNvPr id="109" name="Line 1759"/>
        <xdr:cNvSpPr>
          <a:spLocks/>
        </xdr:cNvSpPr>
      </xdr:nvSpPr>
      <xdr:spPr>
        <a:xfrm flipH="1">
          <a:off x="39966900" y="975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0</xdr:rowOff>
    </xdr:from>
    <xdr:to>
      <xdr:col>54</xdr:col>
      <xdr:colOff>504825</xdr:colOff>
      <xdr:row>40</xdr:row>
      <xdr:rowOff>0</xdr:rowOff>
    </xdr:to>
    <xdr:sp>
      <xdr:nvSpPr>
        <xdr:cNvPr id="110" name="Line 1760"/>
        <xdr:cNvSpPr>
          <a:spLocks/>
        </xdr:cNvSpPr>
      </xdr:nvSpPr>
      <xdr:spPr>
        <a:xfrm flipH="1">
          <a:off x="39966900" y="975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0</xdr:rowOff>
    </xdr:from>
    <xdr:to>
      <xdr:col>55</xdr:col>
      <xdr:colOff>9525</xdr:colOff>
      <xdr:row>40</xdr:row>
      <xdr:rowOff>0</xdr:rowOff>
    </xdr:to>
    <xdr:sp>
      <xdr:nvSpPr>
        <xdr:cNvPr id="111" name="Line 1761"/>
        <xdr:cNvSpPr>
          <a:spLocks/>
        </xdr:cNvSpPr>
      </xdr:nvSpPr>
      <xdr:spPr>
        <a:xfrm flipH="1">
          <a:off x="39966900" y="975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5</xdr:col>
      <xdr:colOff>504825</xdr:colOff>
      <xdr:row>19</xdr:row>
      <xdr:rowOff>0</xdr:rowOff>
    </xdr:to>
    <xdr:sp>
      <xdr:nvSpPr>
        <xdr:cNvPr id="112" name="Line 1891"/>
        <xdr:cNvSpPr>
          <a:spLocks/>
        </xdr:cNvSpPr>
      </xdr:nvSpPr>
      <xdr:spPr>
        <a:xfrm flipH="1">
          <a:off x="34766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6</xdr:col>
      <xdr:colOff>9525</xdr:colOff>
      <xdr:row>19</xdr:row>
      <xdr:rowOff>0</xdr:rowOff>
    </xdr:to>
    <xdr:sp>
      <xdr:nvSpPr>
        <xdr:cNvPr id="113" name="Line 1892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5</xdr:col>
      <xdr:colOff>504825</xdr:colOff>
      <xdr:row>19</xdr:row>
      <xdr:rowOff>0</xdr:rowOff>
    </xdr:to>
    <xdr:sp>
      <xdr:nvSpPr>
        <xdr:cNvPr id="114" name="Line 1893"/>
        <xdr:cNvSpPr>
          <a:spLocks/>
        </xdr:cNvSpPr>
      </xdr:nvSpPr>
      <xdr:spPr>
        <a:xfrm flipH="1">
          <a:off x="34766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6</xdr:col>
      <xdr:colOff>9525</xdr:colOff>
      <xdr:row>19</xdr:row>
      <xdr:rowOff>0</xdr:rowOff>
    </xdr:to>
    <xdr:sp>
      <xdr:nvSpPr>
        <xdr:cNvPr id="115" name="Line 1894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116" name="Line 1895"/>
        <xdr:cNvSpPr>
          <a:spLocks/>
        </xdr:cNvSpPr>
      </xdr:nvSpPr>
      <xdr:spPr>
        <a:xfrm flipH="1">
          <a:off x="3476625" y="4743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117" name="Line 1896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118" name="Line 1897"/>
        <xdr:cNvSpPr>
          <a:spLocks/>
        </xdr:cNvSpPr>
      </xdr:nvSpPr>
      <xdr:spPr>
        <a:xfrm flipH="1">
          <a:off x="3476625" y="4743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119" name="Line 1898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5</xdr:col>
      <xdr:colOff>504825</xdr:colOff>
      <xdr:row>19</xdr:row>
      <xdr:rowOff>0</xdr:rowOff>
    </xdr:to>
    <xdr:sp>
      <xdr:nvSpPr>
        <xdr:cNvPr id="120" name="Line 1899"/>
        <xdr:cNvSpPr>
          <a:spLocks/>
        </xdr:cNvSpPr>
      </xdr:nvSpPr>
      <xdr:spPr>
        <a:xfrm flipH="1">
          <a:off x="34766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6</xdr:col>
      <xdr:colOff>9525</xdr:colOff>
      <xdr:row>19</xdr:row>
      <xdr:rowOff>0</xdr:rowOff>
    </xdr:to>
    <xdr:sp>
      <xdr:nvSpPr>
        <xdr:cNvPr id="121" name="Line 1900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5</xdr:col>
      <xdr:colOff>504825</xdr:colOff>
      <xdr:row>19</xdr:row>
      <xdr:rowOff>0</xdr:rowOff>
    </xdr:to>
    <xdr:sp>
      <xdr:nvSpPr>
        <xdr:cNvPr id="122" name="Line 1901"/>
        <xdr:cNvSpPr>
          <a:spLocks/>
        </xdr:cNvSpPr>
      </xdr:nvSpPr>
      <xdr:spPr>
        <a:xfrm flipH="1">
          <a:off x="34766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6</xdr:col>
      <xdr:colOff>9525</xdr:colOff>
      <xdr:row>19</xdr:row>
      <xdr:rowOff>0</xdr:rowOff>
    </xdr:to>
    <xdr:sp>
      <xdr:nvSpPr>
        <xdr:cNvPr id="123" name="Line 1902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771525</xdr:colOff>
      <xdr:row>22</xdr:row>
      <xdr:rowOff>0</xdr:rowOff>
    </xdr:from>
    <xdr:to>
      <xdr:col>22</xdr:col>
      <xdr:colOff>495300</xdr:colOff>
      <xdr:row>23</xdr:row>
      <xdr:rowOff>114300</xdr:rowOff>
    </xdr:to>
    <xdr:sp>
      <xdr:nvSpPr>
        <xdr:cNvPr id="124" name="Line 1903"/>
        <xdr:cNvSpPr>
          <a:spLocks/>
        </xdr:cNvSpPr>
      </xdr:nvSpPr>
      <xdr:spPr>
        <a:xfrm flipH="1">
          <a:off x="13687425" y="5638800"/>
          <a:ext cx="2695575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19050</xdr:rowOff>
    </xdr:from>
    <xdr:to>
      <xdr:col>55</xdr:col>
      <xdr:colOff>504825</xdr:colOff>
      <xdr:row>47</xdr:row>
      <xdr:rowOff>19050</xdr:rowOff>
    </xdr:to>
    <xdr:sp>
      <xdr:nvSpPr>
        <xdr:cNvPr id="125" name="Line 1904"/>
        <xdr:cNvSpPr>
          <a:spLocks/>
        </xdr:cNvSpPr>
      </xdr:nvSpPr>
      <xdr:spPr>
        <a:xfrm flipH="1">
          <a:off x="40928925" y="11410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9525</xdr:rowOff>
    </xdr:from>
    <xdr:to>
      <xdr:col>56</xdr:col>
      <xdr:colOff>9525</xdr:colOff>
      <xdr:row>47</xdr:row>
      <xdr:rowOff>9525</xdr:rowOff>
    </xdr:to>
    <xdr:sp>
      <xdr:nvSpPr>
        <xdr:cNvPr id="126" name="Line 1905"/>
        <xdr:cNvSpPr>
          <a:spLocks/>
        </xdr:cNvSpPr>
      </xdr:nvSpPr>
      <xdr:spPr>
        <a:xfrm flipH="1">
          <a:off x="40928925" y="11401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127" name="Line 1906"/>
        <xdr:cNvSpPr>
          <a:spLocks/>
        </xdr:cNvSpPr>
      </xdr:nvSpPr>
      <xdr:spPr>
        <a:xfrm flipH="1">
          <a:off x="41452800" y="11410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128" name="Line 1907"/>
        <xdr:cNvSpPr>
          <a:spLocks/>
        </xdr:cNvSpPr>
      </xdr:nvSpPr>
      <xdr:spPr>
        <a:xfrm flipH="1">
          <a:off x="41452800" y="114014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31</xdr:row>
      <xdr:rowOff>0</xdr:rowOff>
    </xdr:from>
    <xdr:to>
      <xdr:col>28</xdr:col>
      <xdr:colOff>495300</xdr:colOff>
      <xdr:row>31</xdr:row>
      <xdr:rowOff>76200</xdr:rowOff>
    </xdr:to>
    <xdr:sp>
      <xdr:nvSpPr>
        <xdr:cNvPr id="129" name="Line 1908"/>
        <xdr:cNvSpPr>
          <a:spLocks/>
        </xdr:cNvSpPr>
      </xdr:nvSpPr>
      <xdr:spPr>
        <a:xfrm flipH="1" flipV="1">
          <a:off x="20097750" y="7696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32</xdr:row>
      <xdr:rowOff>142875</xdr:rowOff>
    </xdr:from>
    <xdr:to>
      <xdr:col>48</xdr:col>
      <xdr:colOff>476250</xdr:colOff>
      <xdr:row>34</xdr:row>
      <xdr:rowOff>85725</xdr:rowOff>
    </xdr:to>
    <xdr:sp>
      <xdr:nvSpPr>
        <xdr:cNvPr id="130" name="Line 1909"/>
        <xdr:cNvSpPr>
          <a:spLocks/>
        </xdr:cNvSpPr>
      </xdr:nvSpPr>
      <xdr:spPr>
        <a:xfrm flipV="1">
          <a:off x="31242000" y="8067675"/>
          <a:ext cx="4743450" cy="4000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29</xdr:row>
      <xdr:rowOff>142875</xdr:rowOff>
    </xdr:from>
    <xdr:to>
      <xdr:col>47</xdr:col>
      <xdr:colOff>247650</xdr:colOff>
      <xdr:row>31</xdr:row>
      <xdr:rowOff>85725</xdr:rowOff>
    </xdr:to>
    <xdr:sp>
      <xdr:nvSpPr>
        <xdr:cNvPr id="131" name="Line 1912"/>
        <xdr:cNvSpPr>
          <a:spLocks/>
        </xdr:cNvSpPr>
      </xdr:nvSpPr>
      <xdr:spPr>
        <a:xfrm flipH="1">
          <a:off x="30499050" y="7381875"/>
          <a:ext cx="47434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24</xdr:row>
      <xdr:rowOff>219075</xdr:rowOff>
    </xdr:from>
    <xdr:to>
      <xdr:col>18</xdr:col>
      <xdr:colOff>647700</xdr:colOff>
      <xdr:row>26</xdr:row>
      <xdr:rowOff>114300</xdr:rowOff>
    </xdr:to>
    <xdr:grpSp>
      <xdr:nvGrpSpPr>
        <xdr:cNvPr id="132" name="Group 1913"/>
        <xdr:cNvGrpSpPr>
          <a:grpSpLocks noChangeAspect="1"/>
        </xdr:cNvGrpSpPr>
      </xdr:nvGrpSpPr>
      <xdr:grpSpPr>
        <a:xfrm>
          <a:off x="13258800" y="6315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3" name="Line 19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9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24</xdr:row>
      <xdr:rowOff>219075</xdr:rowOff>
    </xdr:from>
    <xdr:to>
      <xdr:col>22</xdr:col>
      <xdr:colOff>647700</xdr:colOff>
      <xdr:row>26</xdr:row>
      <xdr:rowOff>114300</xdr:rowOff>
    </xdr:to>
    <xdr:grpSp>
      <xdr:nvGrpSpPr>
        <xdr:cNvPr id="135" name="Group 1916"/>
        <xdr:cNvGrpSpPr>
          <a:grpSpLocks noChangeAspect="1"/>
        </xdr:cNvGrpSpPr>
      </xdr:nvGrpSpPr>
      <xdr:grpSpPr>
        <a:xfrm>
          <a:off x="16230600" y="6315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6" name="Line 191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91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24</xdr:row>
      <xdr:rowOff>219075</xdr:rowOff>
    </xdr:from>
    <xdr:to>
      <xdr:col>66</xdr:col>
      <xdr:colOff>647700</xdr:colOff>
      <xdr:row>26</xdr:row>
      <xdr:rowOff>114300</xdr:rowOff>
    </xdr:to>
    <xdr:grpSp>
      <xdr:nvGrpSpPr>
        <xdr:cNvPr id="138" name="Group 1919"/>
        <xdr:cNvGrpSpPr>
          <a:grpSpLocks noChangeAspect="1"/>
        </xdr:cNvGrpSpPr>
      </xdr:nvGrpSpPr>
      <xdr:grpSpPr>
        <a:xfrm>
          <a:off x="49225200" y="6315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9" name="Line 19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9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24</xdr:row>
      <xdr:rowOff>219075</xdr:rowOff>
    </xdr:from>
    <xdr:to>
      <xdr:col>70</xdr:col>
      <xdr:colOff>647700</xdr:colOff>
      <xdr:row>26</xdr:row>
      <xdr:rowOff>114300</xdr:rowOff>
    </xdr:to>
    <xdr:grpSp>
      <xdr:nvGrpSpPr>
        <xdr:cNvPr id="141" name="Group 1922"/>
        <xdr:cNvGrpSpPr>
          <a:grpSpLocks noChangeAspect="1"/>
        </xdr:cNvGrpSpPr>
      </xdr:nvGrpSpPr>
      <xdr:grpSpPr>
        <a:xfrm>
          <a:off x="52197000" y="6315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2" name="Line 19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9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29</xdr:row>
      <xdr:rowOff>0</xdr:rowOff>
    </xdr:from>
    <xdr:to>
      <xdr:col>65</xdr:col>
      <xdr:colOff>266700</xdr:colOff>
      <xdr:row>29</xdr:row>
      <xdr:rowOff>95250</xdr:rowOff>
    </xdr:to>
    <xdr:sp>
      <xdr:nvSpPr>
        <xdr:cNvPr id="144" name="Line 1945"/>
        <xdr:cNvSpPr>
          <a:spLocks noChangeAspect="1"/>
        </xdr:cNvSpPr>
      </xdr:nvSpPr>
      <xdr:spPr>
        <a:xfrm flipH="1">
          <a:off x="48634650" y="72390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104775</xdr:colOff>
      <xdr:row>29</xdr:row>
      <xdr:rowOff>95250</xdr:rowOff>
    </xdr:from>
    <xdr:to>
      <xdr:col>65</xdr:col>
      <xdr:colOff>419100</xdr:colOff>
      <xdr:row>30</xdr:row>
      <xdr:rowOff>133350</xdr:rowOff>
    </xdr:to>
    <xdr:sp>
      <xdr:nvSpPr>
        <xdr:cNvPr id="145" name="Oval 1946"/>
        <xdr:cNvSpPr>
          <a:spLocks noChangeAspect="1"/>
        </xdr:cNvSpPr>
      </xdr:nvSpPr>
      <xdr:spPr>
        <a:xfrm>
          <a:off x="48472725" y="73342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31</xdr:row>
      <xdr:rowOff>114300</xdr:rowOff>
    </xdr:from>
    <xdr:to>
      <xdr:col>61</xdr:col>
      <xdr:colOff>247650</xdr:colOff>
      <xdr:row>32</xdr:row>
      <xdr:rowOff>0</xdr:rowOff>
    </xdr:to>
    <xdr:sp>
      <xdr:nvSpPr>
        <xdr:cNvPr id="146" name="Line 1948"/>
        <xdr:cNvSpPr>
          <a:spLocks/>
        </xdr:cNvSpPr>
      </xdr:nvSpPr>
      <xdr:spPr>
        <a:xfrm flipV="1">
          <a:off x="44900850" y="78105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29</xdr:row>
      <xdr:rowOff>0</xdr:rowOff>
    </xdr:from>
    <xdr:to>
      <xdr:col>70</xdr:col>
      <xdr:colOff>0</xdr:colOff>
      <xdr:row>30</xdr:row>
      <xdr:rowOff>0</xdr:rowOff>
    </xdr:to>
    <xdr:sp>
      <xdr:nvSpPr>
        <xdr:cNvPr id="147" name="text 207"/>
        <xdr:cNvSpPr txBox="1">
          <a:spLocks noChangeArrowheads="1"/>
        </xdr:cNvSpPr>
      </xdr:nvSpPr>
      <xdr:spPr>
        <a:xfrm>
          <a:off x="51339750" y="72390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27</xdr:col>
      <xdr:colOff>266700</xdr:colOff>
      <xdr:row>21</xdr:row>
      <xdr:rowOff>152400</xdr:rowOff>
    </xdr:from>
    <xdr:to>
      <xdr:col>28</xdr:col>
      <xdr:colOff>495300</xdr:colOff>
      <xdr:row>22</xdr:row>
      <xdr:rowOff>0</xdr:rowOff>
    </xdr:to>
    <xdr:sp>
      <xdr:nvSpPr>
        <xdr:cNvPr id="148" name="Line 1965"/>
        <xdr:cNvSpPr>
          <a:spLocks/>
        </xdr:cNvSpPr>
      </xdr:nvSpPr>
      <xdr:spPr>
        <a:xfrm>
          <a:off x="20097750" y="5562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21</xdr:row>
      <xdr:rowOff>114300</xdr:rowOff>
    </xdr:from>
    <xdr:to>
      <xdr:col>27</xdr:col>
      <xdr:colOff>266700</xdr:colOff>
      <xdr:row>21</xdr:row>
      <xdr:rowOff>152400</xdr:rowOff>
    </xdr:to>
    <xdr:sp>
      <xdr:nvSpPr>
        <xdr:cNvPr id="149" name="Line 1966"/>
        <xdr:cNvSpPr>
          <a:spLocks/>
        </xdr:cNvSpPr>
      </xdr:nvSpPr>
      <xdr:spPr>
        <a:xfrm>
          <a:off x="19354800" y="5524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22</xdr:row>
      <xdr:rowOff>0</xdr:rowOff>
    </xdr:from>
    <xdr:to>
      <xdr:col>31</xdr:col>
      <xdr:colOff>247650</xdr:colOff>
      <xdr:row>23</xdr:row>
      <xdr:rowOff>114300</xdr:rowOff>
    </xdr:to>
    <xdr:sp>
      <xdr:nvSpPr>
        <xdr:cNvPr id="150" name="Line 1969"/>
        <xdr:cNvSpPr>
          <a:spLocks/>
        </xdr:cNvSpPr>
      </xdr:nvSpPr>
      <xdr:spPr>
        <a:xfrm>
          <a:off x="20840700" y="5638800"/>
          <a:ext cx="22098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21</xdr:row>
      <xdr:rowOff>152400</xdr:rowOff>
    </xdr:from>
    <xdr:to>
      <xdr:col>23</xdr:col>
      <xdr:colOff>266700</xdr:colOff>
      <xdr:row>22</xdr:row>
      <xdr:rowOff>0</xdr:rowOff>
    </xdr:to>
    <xdr:sp>
      <xdr:nvSpPr>
        <xdr:cNvPr id="151" name="Line 1970"/>
        <xdr:cNvSpPr>
          <a:spLocks/>
        </xdr:cNvSpPr>
      </xdr:nvSpPr>
      <xdr:spPr>
        <a:xfrm flipV="1">
          <a:off x="16383000" y="5562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21</xdr:row>
      <xdr:rowOff>114300</xdr:rowOff>
    </xdr:from>
    <xdr:to>
      <xdr:col>24</xdr:col>
      <xdr:colOff>495300</xdr:colOff>
      <xdr:row>21</xdr:row>
      <xdr:rowOff>152400</xdr:rowOff>
    </xdr:to>
    <xdr:sp>
      <xdr:nvSpPr>
        <xdr:cNvPr id="152" name="Line 1971"/>
        <xdr:cNvSpPr>
          <a:spLocks/>
        </xdr:cNvSpPr>
      </xdr:nvSpPr>
      <xdr:spPr>
        <a:xfrm flipV="1">
          <a:off x="17125950" y="5524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21</xdr:row>
      <xdr:rowOff>114300</xdr:rowOff>
    </xdr:from>
    <xdr:to>
      <xdr:col>26</xdr:col>
      <xdr:colOff>495300</xdr:colOff>
      <xdr:row>21</xdr:row>
      <xdr:rowOff>114300</xdr:rowOff>
    </xdr:to>
    <xdr:sp>
      <xdr:nvSpPr>
        <xdr:cNvPr id="153" name="Line 1972"/>
        <xdr:cNvSpPr>
          <a:spLocks/>
        </xdr:cNvSpPr>
      </xdr:nvSpPr>
      <xdr:spPr>
        <a:xfrm>
          <a:off x="17868900" y="5524500"/>
          <a:ext cx="1485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27</xdr:row>
      <xdr:rowOff>114300</xdr:rowOff>
    </xdr:from>
    <xdr:to>
      <xdr:col>42</xdr:col>
      <xdr:colOff>371475</xdr:colOff>
      <xdr:row>30</xdr:row>
      <xdr:rowOff>114300</xdr:rowOff>
    </xdr:to>
    <xdr:grpSp>
      <xdr:nvGrpSpPr>
        <xdr:cNvPr id="154" name="Group 1978"/>
        <xdr:cNvGrpSpPr>
          <a:grpSpLocks/>
        </xdr:cNvGrpSpPr>
      </xdr:nvGrpSpPr>
      <xdr:grpSpPr>
        <a:xfrm>
          <a:off x="24803100" y="6896100"/>
          <a:ext cx="6315075" cy="685800"/>
          <a:chOff x="115" y="59"/>
          <a:chExt cx="540" cy="40"/>
        </a:xfrm>
        <a:solidFill>
          <a:srgbClr val="FFFFFF"/>
        </a:solidFill>
      </xdr:grpSpPr>
      <xdr:sp>
        <xdr:nvSpPr>
          <xdr:cNvPr id="155" name="Rectangle 1979" descr="5%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980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981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982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983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984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985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986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1987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988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1989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1990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0</xdr:colOff>
      <xdr:row>23</xdr:row>
      <xdr:rowOff>0</xdr:rowOff>
    </xdr:from>
    <xdr:to>
      <xdr:col>33</xdr:col>
      <xdr:colOff>209550</xdr:colOff>
      <xdr:row>29</xdr:row>
      <xdr:rowOff>0</xdr:rowOff>
    </xdr:to>
    <xdr:sp>
      <xdr:nvSpPr>
        <xdr:cNvPr id="167" name="Rectangle 1992" descr="Vodorovné cihly"/>
        <xdr:cNvSpPr>
          <a:spLocks/>
        </xdr:cNvSpPr>
      </xdr:nvSpPr>
      <xdr:spPr>
        <a:xfrm>
          <a:off x="24288750" y="5867400"/>
          <a:ext cx="209550" cy="1371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33</xdr:row>
      <xdr:rowOff>114300</xdr:rowOff>
    </xdr:from>
    <xdr:to>
      <xdr:col>25</xdr:col>
      <xdr:colOff>0</xdr:colOff>
      <xdr:row>35</xdr:row>
      <xdr:rowOff>114300</xdr:rowOff>
    </xdr:to>
    <xdr:sp>
      <xdr:nvSpPr>
        <xdr:cNvPr id="168" name="Text Box 1993"/>
        <xdr:cNvSpPr txBox="1">
          <a:spLocks noChangeArrowheads="1"/>
        </xdr:cNvSpPr>
      </xdr:nvSpPr>
      <xdr:spPr>
        <a:xfrm>
          <a:off x="16859250" y="8267700"/>
          <a:ext cx="14859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Garáž TO</a:t>
          </a:r>
        </a:p>
      </xdr:txBody>
    </xdr:sp>
    <xdr:clientData/>
  </xdr:twoCellAnchor>
  <xdr:twoCellAnchor>
    <xdr:from>
      <xdr:col>35</xdr:col>
      <xdr:colOff>95250</xdr:colOff>
      <xdr:row>34</xdr:row>
      <xdr:rowOff>114300</xdr:rowOff>
    </xdr:from>
    <xdr:to>
      <xdr:col>35</xdr:col>
      <xdr:colOff>409575</xdr:colOff>
      <xdr:row>36</xdr:row>
      <xdr:rowOff>28575</xdr:rowOff>
    </xdr:to>
    <xdr:grpSp>
      <xdr:nvGrpSpPr>
        <xdr:cNvPr id="169" name="Group 1999"/>
        <xdr:cNvGrpSpPr>
          <a:grpSpLocks/>
        </xdr:cNvGrpSpPr>
      </xdr:nvGrpSpPr>
      <xdr:grpSpPr>
        <a:xfrm>
          <a:off x="25869900" y="8496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0" name="Line 20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20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172" name="text 7166"/>
        <xdr:cNvSpPr txBox="1">
          <a:spLocks noChangeArrowheads="1"/>
        </xdr:cNvSpPr>
      </xdr:nvSpPr>
      <xdr:spPr>
        <a:xfrm>
          <a:off x="32385000" y="7467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47</xdr:col>
      <xdr:colOff>247650</xdr:colOff>
      <xdr:row>29</xdr:row>
      <xdr:rowOff>114300</xdr:rowOff>
    </xdr:from>
    <xdr:to>
      <xdr:col>48</xdr:col>
      <xdr:colOff>476250</xdr:colOff>
      <xdr:row>29</xdr:row>
      <xdr:rowOff>142875</xdr:rowOff>
    </xdr:to>
    <xdr:sp>
      <xdr:nvSpPr>
        <xdr:cNvPr id="173" name="Line 2003"/>
        <xdr:cNvSpPr>
          <a:spLocks/>
        </xdr:cNvSpPr>
      </xdr:nvSpPr>
      <xdr:spPr>
        <a:xfrm flipH="1">
          <a:off x="35242500" y="73533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31</xdr:row>
      <xdr:rowOff>85725</xdr:rowOff>
    </xdr:from>
    <xdr:to>
      <xdr:col>41</xdr:col>
      <xdr:colOff>266700</xdr:colOff>
      <xdr:row>31</xdr:row>
      <xdr:rowOff>114300</xdr:rowOff>
    </xdr:to>
    <xdr:sp>
      <xdr:nvSpPr>
        <xdr:cNvPr id="174" name="Line 2004"/>
        <xdr:cNvSpPr>
          <a:spLocks/>
        </xdr:cNvSpPr>
      </xdr:nvSpPr>
      <xdr:spPr>
        <a:xfrm flipH="1">
          <a:off x="29756100" y="77819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31</xdr:row>
      <xdr:rowOff>0</xdr:rowOff>
    </xdr:from>
    <xdr:to>
      <xdr:col>27</xdr:col>
      <xdr:colOff>266700</xdr:colOff>
      <xdr:row>31</xdr:row>
      <xdr:rowOff>95250</xdr:rowOff>
    </xdr:to>
    <xdr:sp>
      <xdr:nvSpPr>
        <xdr:cNvPr id="175" name="Line 2014"/>
        <xdr:cNvSpPr>
          <a:spLocks noChangeAspect="1"/>
        </xdr:cNvSpPr>
      </xdr:nvSpPr>
      <xdr:spPr>
        <a:xfrm flipH="1">
          <a:off x="20097750" y="76962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104775</xdr:colOff>
      <xdr:row>31</xdr:row>
      <xdr:rowOff>95250</xdr:rowOff>
    </xdr:from>
    <xdr:to>
      <xdr:col>27</xdr:col>
      <xdr:colOff>419100</xdr:colOff>
      <xdr:row>32</xdr:row>
      <xdr:rowOff>133350</xdr:rowOff>
    </xdr:to>
    <xdr:sp>
      <xdr:nvSpPr>
        <xdr:cNvPr id="176" name="Oval 2015"/>
        <xdr:cNvSpPr>
          <a:spLocks noChangeAspect="1"/>
        </xdr:cNvSpPr>
      </xdr:nvSpPr>
      <xdr:spPr>
        <a:xfrm>
          <a:off x="19935825" y="77914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34</xdr:row>
      <xdr:rowOff>85725</xdr:rowOff>
    </xdr:from>
    <xdr:to>
      <xdr:col>42</xdr:col>
      <xdr:colOff>495300</xdr:colOff>
      <xdr:row>34</xdr:row>
      <xdr:rowOff>114300</xdr:rowOff>
    </xdr:to>
    <xdr:sp>
      <xdr:nvSpPr>
        <xdr:cNvPr id="177" name="Line 2027"/>
        <xdr:cNvSpPr>
          <a:spLocks/>
        </xdr:cNvSpPr>
      </xdr:nvSpPr>
      <xdr:spPr>
        <a:xfrm flipV="1">
          <a:off x="30499050" y="8467725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32</xdr:row>
      <xdr:rowOff>114300</xdr:rowOff>
    </xdr:from>
    <xdr:to>
      <xdr:col>49</xdr:col>
      <xdr:colOff>247650</xdr:colOff>
      <xdr:row>32</xdr:row>
      <xdr:rowOff>142875</xdr:rowOff>
    </xdr:to>
    <xdr:sp>
      <xdr:nvSpPr>
        <xdr:cNvPr id="178" name="Line 2030"/>
        <xdr:cNvSpPr>
          <a:spLocks/>
        </xdr:cNvSpPr>
      </xdr:nvSpPr>
      <xdr:spPr>
        <a:xfrm flipV="1">
          <a:off x="35985450" y="8039100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29</xdr:row>
      <xdr:rowOff>0</xdr:rowOff>
    </xdr:to>
    <xdr:sp>
      <xdr:nvSpPr>
        <xdr:cNvPr id="179" name="Line 2041"/>
        <xdr:cNvSpPr>
          <a:spLocks/>
        </xdr:cNvSpPr>
      </xdr:nvSpPr>
      <xdr:spPr>
        <a:xfrm>
          <a:off x="12401550" y="60960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466725</xdr:colOff>
      <xdr:row>22</xdr:row>
      <xdr:rowOff>0</xdr:rowOff>
    </xdr:from>
    <xdr:ext cx="1019175" cy="457200"/>
    <xdr:sp>
      <xdr:nvSpPr>
        <xdr:cNvPr id="180" name="text 774"/>
        <xdr:cNvSpPr txBox="1">
          <a:spLocks noChangeArrowheads="1"/>
        </xdr:cNvSpPr>
      </xdr:nvSpPr>
      <xdr:spPr>
        <a:xfrm>
          <a:off x="11896725" y="5638800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6462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54,303</a:t>
          </a:r>
        </a:p>
      </xdr:txBody>
    </xdr:sp>
    <xdr:clientData/>
  </xdr:oneCellAnchor>
  <xdr:oneCellAnchor>
    <xdr:from>
      <xdr:col>26</xdr:col>
      <xdr:colOff>228600</xdr:colOff>
      <xdr:row>34</xdr:row>
      <xdr:rowOff>0</xdr:rowOff>
    </xdr:from>
    <xdr:ext cx="523875" cy="228600"/>
    <xdr:sp>
      <xdr:nvSpPr>
        <xdr:cNvPr id="181" name="text 7125"/>
        <xdr:cNvSpPr txBox="1">
          <a:spLocks noChangeArrowheads="1"/>
        </xdr:cNvSpPr>
      </xdr:nvSpPr>
      <xdr:spPr>
        <a:xfrm>
          <a:off x="19088100" y="8382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182" name="Oval 2052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83" name="Line 2053"/>
        <xdr:cNvSpPr>
          <a:spLocks/>
        </xdr:cNvSpPr>
      </xdr:nvSpPr>
      <xdr:spPr>
        <a:xfrm flipH="1">
          <a:off x="3476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84" name="Line 2054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85" name="Line 2055"/>
        <xdr:cNvSpPr>
          <a:spLocks/>
        </xdr:cNvSpPr>
      </xdr:nvSpPr>
      <xdr:spPr>
        <a:xfrm flipH="1">
          <a:off x="3476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86" name="Line 2056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40</xdr:row>
      <xdr:rowOff>19050</xdr:rowOff>
    </xdr:from>
    <xdr:to>
      <xdr:col>5</xdr:col>
      <xdr:colOff>504825</xdr:colOff>
      <xdr:row>40</xdr:row>
      <xdr:rowOff>19050</xdr:rowOff>
    </xdr:to>
    <xdr:sp>
      <xdr:nvSpPr>
        <xdr:cNvPr id="187" name="Line 2057"/>
        <xdr:cNvSpPr>
          <a:spLocks/>
        </xdr:cNvSpPr>
      </xdr:nvSpPr>
      <xdr:spPr>
        <a:xfrm flipH="1">
          <a:off x="34766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40</xdr:row>
      <xdr:rowOff>9525</xdr:rowOff>
    </xdr:from>
    <xdr:to>
      <xdr:col>6</xdr:col>
      <xdr:colOff>9525</xdr:colOff>
      <xdr:row>40</xdr:row>
      <xdr:rowOff>9525</xdr:rowOff>
    </xdr:to>
    <xdr:sp>
      <xdr:nvSpPr>
        <xdr:cNvPr id="188" name="Line 2058"/>
        <xdr:cNvSpPr>
          <a:spLocks/>
        </xdr:cNvSpPr>
      </xdr:nvSpPr>
      <xdr:spPr>
        <a:xfrm flipH="1">
          <a:off x="3476625" y="976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40</xdr:row>
      <xdr:rowOff>19050</xdr:rowOff>
    </xdr:from>
    <xdr:to>
      <xdr:col>5</xdr:col>
      <xdr:colOff>504825</xdr:colOff>
      <xdr:row>40</xdr:row>
      <xdr:rowOff>19050</xdr:rowOff>
    </xdr:to>
    <xdr:sp>
      <xdr:nvSpPr>
        <xdr:cNvPr id="189" name="Line 2059"/>
        <xdr:cNvSpPr>
          <a:spLocks/>
        </xdr:cNvSpPr>
      </xdr:nvSpPr>
      <xdr:spPr>
        <a:xfrm flipH="1">
          <a:off x="34766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40</xdr:row>
      <xdr:rowOff>9525</xdr:rowOff>
    </xdr:from>
    <xdr:to>
      <xdr:col>6</xdr:col>
      <xdr:colOff>9525</xdr:colOff>
      <xdr:row>40</xdr:row>
      <xdr:rowOff>9525</xdr:rowOff>
    </xdr:to>
    <xdr:sp>
      <xdr:nvSpPr>
        <xdr:cNvPr id="190" name="Line 2060"/>
        <xdr:cNvSpPr>
          <a:spLocks/>
        </xdr:cNvSpPr>
      </xdr:nvSpPr>
      <xdr:spPr>
        <a:xfrm flipH="1">
          <a:off x="3476625" y="976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40</xdr:row>
      <xdr:rowOff>0</xdr:rowOff>
    </xdr:from>
    <xdr:to>
      <xdr:col>5</xdr:col>
      <xdr:colOff>504825</xdr:colOff>
      <xdr:row>40</xdr:row>
      <xdr:rowOff>0</xdr:rowOff>
    </xdr:to>
    <xdr:sp>
      <xdr:nvSpPr>
        <xdr:cNvPr id="191" name="Line 2061"/>
        <xdr:cNvSpPr>
          <a:spLocks/>
        </xdr:cNvSpPr>
      </xdr:nvSpPr>
      <xdr:spPr>
        <a:xfrm flipH="1">
          <a:off x="3476625" y="975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40</xdr:row>
      <xdr:rowOff>0</xdr:rowOff>
    </xdr:from>
    <xdr:to>
      <xdr:col>6</xdr:col>
      <xdr:colOff>9525</xdr:colOff>
      <xdr:row>40</xdr:row>
      <xdr:rowOff>0</xdr:rowOff>
    </xdr:to>
    <xdr:sp>
      <xdr:nvSpPr>
        <xdr:cNvPr id="192" name="Line 2062"/>
        <xdr:cNvSpPr>
          <a:spLocks/>
        </xdr:cNvSpPr>
      </xdr:nvSpPr>
      <xdr:spPr>
        <a:xfrm flipH="1">
          <a:off x="3476625" y="975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40</xdr:row>
      <xdr:rowOff>0</xdr:rowOff>
    </xdr:from>
    <xdr:to>
      <xdr:col>5</xdr:col>
      <xdr:colOff>504825</xdr:colOff>
      <xdr:row>40</xdr:row>
      <xdr:rowOff>0</xdr:rowOff>
    </xdr:to>
    <xdr:sp>
      <xdr:nvSpPr>
        <xdr:cNvPr id="193" name="Line 2063"/>
        <xdr:cNvSpPr>
          <a:spLocks/>
        </xdr:cNvSpPr>
      </xdr:nvSpPr>
      <xdr:spPr>
        <a:xfrm flipH="1">
          <a:off x="3476625" y="975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40</xdr:row>
      <xdr:rowOff>0</xdr:rowOff>
    </xdr:from>
    <xdr:to>
      <xdr:col>6</xdr:col>
      <xdr:colOff>9525</xdr:colOff>
      <xdr:row>40</xdr:row>
      <xdr:rowOff>0</xdr:rowOff>
    </xdr:to>
    <xdr:sp>
      <xdr:nvSpPr>
        <xdr:cNvPr id="194" name="Line 2064"/>
        <xdr:cNvSpPr>
          <a:spLocks/>
        </xdr:cNvSpPr>
      </xdr:nvSpPr>
      <xdr:spPr>
        <a:xfrm flipH="1">
          <a:off x="3476625" y="975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95250</xdr:colOff>
      <xdr:row>21</xdr:row>
      <xdr:rowOff>209550</xdr:rowOff>
    </xdr:from>
    <xdr:to>
      <xdr:col>31</xdr:col>
      <xdr:colOff>409575</xdr:colOff>
      <xdr:row>23</xdr:row>
      <xdr:rowOff>114300</xdr:rowOff>
    </xdr:to>
    <xdr:grpSp>
      <xdr:nvGrpSpPr>
        <xdr:cNvPr id="195" name="Group 2065"/>
        <xdr:cNvGrpSpPr>
          <a:grpSpLocks noChangeAspect="1"/>
        </xdr:cNvGrpSpPr>
      </xdr:nvGrpSpPr>
      <xdr:grpSpPr>
        <a:xfrm>
          <a:off x="22898100" y="5619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6" name="Line 206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06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0</xdr:colOff>
      <xdr:row>17</xdr:row>
      <xdr:rowOff>0</xdr:rowOff>
    </xdr:from>
    <xdr:to>
      <xdr:col>34</xdr:col>
      <xdr:colOff>0</xdr:colOff>
      <xdr:row>18</xdr:row>
      <xdr:rowOff>0</xdr:rowOff>
    </xdr:to>
    <xdr:sp>
      <xdr:nvSpPr>
        <xdr:cNvPr id="198" name="text 207"/>
        <xdr:cNvSpPr txBox="1">
          <a:spLocks noChangeArrowheads="1"/>
        </xdr:cNvSpPr>
      </xdr:nvSpPr>
      <xdr:spPr>
        <a:xfrm>
          <a:off x="24288750" y="44958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ÚZ</a:t>
          </a:r>
        </a:p>
      </xdr:txBody>
    </xdr:sp>
    <xdr:clientData/>
  </xdr:twoCellAnchor>
  <xdr:twoCellAnchor editAs="absolute">
    <xdr:from>
      <xdr:col>26</xdr:col>
      <xdr:colOff>304800</xdr:colOff>
      <xdr:row>20</xdr:row>
      <xdr:rowOff>47625</xdr:rowOff>
    </xdr:from>
    <xdr:to>
      <xdr:col>26</xdr:col>
      <xdr:colOff>657225</xdr:colOff>
      <xdr:row>20</xdr:row>
      <xdr:rowOff>171450</xdr:rowOff>
    </xdr:to>
    <xdr:sp>
      <xdr:nvSpPr>
        <xdr:cNvPr id="199" name="kreslení 12"/>
        <xdr:cNvSpPr>
          <a:spLocks/>
        </xdr:cNvSpPr>
      </xdr:nvSpPr>
      <xdr:spPr>
        <a:xfrm>
          <a:off x="19164300" y="52292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295275</xdr:colOff>
      <xdr:row>22</xdr:row>
      <xdr:rowOff>57150</xdr:rowOff>
    </xdr:from>
    <xdr:to>
      <xdr:col>60</xdr:col>
      <xdr:colOff>647700</xdr:colOff>
      <xdr:row>22</xdr:row>
      <xdr:rowOff>180975</xdr:rowOff>
    </xdr:to>
    <xdr:sp>
      <xdr:nvSpPr>
        <xdr:cNvPr id="200" name="kreslení 12"/>
        <xdr:cNvSpPr>
          <a:spLocks/>
        </xdr:cNvSpPr>
      </xdr:nvSpPr>
      <xdr:spPr>
        <a:xfrm>
          <a:off x="44719875" y="56959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47625</xdr:colOff>
      <xdr:row>33</xdr:row>
      <xdr:rowOff>47625</xdr:rowOff>
    </xdr:from>
    <xdr:to>
      <xdr:col>59</xdr:col>
      <xdr:colOff>400050</xdr:colOff>
      <xdr:row>33</xdr:row>
      <xdr:rowOff>171450</xdr:rowOff>
    </xdr:to>
    <xdr:sp>
      <xdr:nvSpPr>
        <xdr:cNvPr id="201" name="kreslení 417"/>
        <xdr:cNvSpPr>
          <a:spLocks/>
        </xdr:cNvSpPr>
      </xdr:nvSpPr>
      <xdr:spPr>
        <a:xfrm>
          <a:off x="43957875" y="82010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85725</xdr:colOff>
      <xdr:row>35</xdr:row>
      <xdr:rowOff>57150</xdr:rowOff>
    </xdr:from>
    <xdr:to>
      <xdr:col>29</xdr:col>
      <xdr:colOff>438150</xdr:colOff>
      <xdr:row>35</xdr:row>
      <xdr:rowOff>180975</xdr:rowOff>
    </xdr:to>
    <xdr:sp>
      <xdr:nvSpPr>
        <xdr:cNvPr id="202" name="kreslení 417"/>
        <xdr:cNvSpPr>
          <a:spLocks/>
        </xdr:cNvSpPr>
      </xdr:nvSpPr>
      <xdr:spPr>
        <a:xfrm>
          <a:off x="21402675" y="86677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27</xdr:row>
      <xdr:rowOff>19050</xdr:rowOff>
    </xdr:from>
    <xdr:to>
      <xdr:col>3</xdr:col>
      <xdr:colOff>485775</xdr:colOff>
      <xdr:row>27</xdr:row>
      <xdr:rowOff>209550</xdr:rowOff>
    </xdr:to>
    <xdr:grpSp>
      <xdr:nvGrpSpPr>
        <xdr:cNvPr id="203" name="Group 2098"/>
        <xdr:cNvGrpSpPr>
          <a:grpSpLocks noChangeAspect="1"/>
        </xdr:cNvGrpSpPr>
      </xdr:nvGrpSpPr>
      <xdr:grpSpPr>
        <a:xfrm>
          <a:off x="2057400" y="6800850"/>
          <a:ext cx="428625" cy="190500"/>
          <a:chOff x="596" y="163"/>
          <a:chExt cx="39" cy="20"/>
        </a:xfrm>
        <a:solidFill>
          <a:srgbClr val="FFFFFF"/>
        </a:solidFill>
      </xdr:grpSpPr>
      <xdr:sp>
        <xdr:nvSpPr>
          <xdr:cNvPr id="204" name="Line 2099"/>
          <xdr:cNvSpPr>
            <a:spLocks noChangeAspect="1"/>
          </xdr:cNvSpPr>
        </xdr:nvSpPr>
        <xdr:spPr>
          <a:xfrm>
            <a:off x="599" y="169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100"/>
          <xdr:cNvSpPr>
            <a:spLocks noChangeAspect="1"/>
          </xdr:cNvSpPr>
        </xdr:nvSpPr>
        <xdr:spPr>
          <a:xfrm>
            <a:off x="630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2101"/>
          <xdr:cNvSpPr>
            <a:spLocks noChangeAspect="1"/>
          </xdr:cNvSpPr>
        </xdr:nvSpPr>
        <xdr:spPr>
          <a:xfrm>
            <a:off x="596" y="16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28575</xdr:colOff>
      <xdr:row>25</xdr:row>
      <xdr:rowOff>19050</xdr:rowOff>
    </xdr:from>
    <xdr:to>
      <xdr:col>85</xdr:col>
      <xdr:colOff>457200</xdr:colOff>
      <xdr:row>25</xdr:row>
      <xdr:rowOff>209550</xdr:rowOff>
    </xdr:to>
    <xdr:grpSp>
      <xdr:nvGrpSpPr>
        <xdr:cNvPr id="207" name="Group 2102"/>
        <xdr:cNvGrpSpPr>
          <a:grpSpLocks noChangeAspect="1"/>
        </xdr:cNvGrpSpPr>
      </xdr:nvGrpSpPr>
      <xdr:grpSpPr>
        <a:xfrm>
          <a:off x="63255525" y="6343650"/>
          <a:ext cx="428625" cy="190500"/>
          <a:chOff x="669" y="163"/>
          <a:chExt cx="39" cy="20"/>
        </a:xfrm>
        <a:solidFill>
          <a:srgbClr val="FFFFFF"/>
        </a:solidFill>
      </xdr:grpSpPr>
      <xdr:sp>
        <xdr:nvSpPr>
          <xdr:cNvPr id="208" name="Line 2103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2104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2105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37</xdr:col>
      <xdr:colOff>409575</xdr:colOff>
      <xdr:row>28</xdr:row>
      <xdr:rowOff>114300</xdr:rowOff>
    </xdr:from>
    <xdr:ext cx="523875" cy="228600"/>
    <xdr:sp>
      <xdr:nvSpPr>
        <xdr:cNvPr id="211" name="text 7125"/>
        <xdr:cNvSpPr txBox="1">
          <a:spLocks noChangeArrowheads="1"/>
        </xdr:cNvSpPr>
      </xdr:nvSpPr>
      <xdr:spPr>
        <a:xfrm>
          <a:off x="27670125" y="71247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27</xdr:col>
      <xdr:colOff>466725</xdr:colOff>
      <xdr:row>25</xdr:row>
      <xdr:rowOff>0</xdr:rowOff>
    </xdr:from>
    <xdr:to>
      <xdr:col>27</xdr:col>
      <xdr:colOff>514350</xdr:colOff>
      <xdr:row>26</xdr:row>
      <xdr:rowOff>0</xdr:rowOff>
    </xdr:to>
    <xdr:grpSp>
      <xdr:nvGrpSpPr>
        <xdr:cNvPr id="212" name="Group 208"/>
        <xdr:cNvGrpSpPr>
          <a:grpSpLocks noChangeAspect="1"/>
        </xdr:cNvGrpSpPr>
      </xdr:nvGrpSpPr>
      <xdr:grpSpPr>
        <a:xfrm>
          <a:off x="20297775" y="63246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13" name="Rectangle 209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210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211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238125</xdr:colOff>
      <xdr:row>32</xdr:row>
      <xdr:rowOff>0</xdr:rowOff>
    </xdr:from>
    <xdr:to>
      <xdr:col>33</xdr:col>
      <xdr:colOff>285750</xdr:colOff>
      <xdr:row>33</xdr:row>
      <xdr:rowOff>0</xdr:rowOff>
    </xdr:to>
    <xdr:grpSp>
      <xdr:nvGrpSpPr>
        <xdr:cNvPr id="216" name="Group 208"/>
        <xdr:cNvGrpSpPr>
          <a:grpSpLocks noChangeAspect="1"/>
        </xdr:cNvGrpSpPr>
      </xdr:nvGrpSpPr>
      <xdr:grpSpPr>
        <a:xfrm>
          <a:off x="24526875" y="79248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17" name="Rectangle 209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10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211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647700</xdr:colOff>
      <xdr:row>25</xdr:row>
      <xdr:rowOff>0</xdr:rowOff>
    </xdr:from>
    <xdr:to>
      <xdr:col>60</xdr:col>
      <xdr:colOff>685800</xdr:colOff>
      <xdr:row>26</xdr:row>
      <xdr:rowOff>0</xdr:rowOff>
    </xdr:to>
    <xdr:grpSp>
      <xdr:nvGrpSpPr>
        <xdr:cNvPr id="220" name="Group 208"/>
        <xdr:cNvGrpSpPr>
          <a:grpSpLocks noChangeAspect="1"/>
        </xdr:cNvGrpSpPr>
      </xdr:nvGrpSpPr>
      <xdr:grpSpPr>
        <a:xfrm>
          <a:off x="45072300" y="63246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21" name="Rectangle 209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210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11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733425</xdr:colOff>
      <xdr:row>30</xdr:row>
      <xdr:rowOff>0</xdr:rowOff>
    </xdr:from>
    <xdr:to>
      <xdr:col>60</xdr:col>
      <xdr:colOff>771525</xdr:colOff>
      <xdr:row>31</xdr:row>
      <xdr:rowOff>0</xdr:rowOff>
    </xdr:to>
    <xdr:grpSp>
      <xdr:nvGrpSpPr>
        <xdr:cNvPr id="224" name="Group 208"/>
        <xdr:cNvGrpSpPr>
          <a:grpSpLocks noChangeAspect="1"/>
        </xdr:cNvGrpSpPr>
      </xdr:nvGrpSpPr>
      <xdr:grpSpPr>
        <a:xfrm>
          <a:off x="45158025" y="74676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25" name="Rectangle 209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210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211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219075</xdr:colOff>
      <xdr:row>27</xdr:row>
      <xdr:rowOff>114300</xdr:rowOff>
    </xdr:from>
    <xdr:to>
      <xdr:col>34</xdr:col>
      <xdr:colOff>0</xdr:colOff>
      <xdr:row>28</xdr:row>
      <xdr:rowOff>228600</xdr:rowOff>
    </xdr:to>
    <xdr:sp>
      <xdr:nvSpPr>
        <xdr:cNvPr id="228" name="Rectangle 1275" descr="Vodorovné cihly"/>
        <xdr:cNvSpPr>
          <a:spLocks/>
        </xdr:cNvSpPr>
      </xdr:nvSpPr>
      <xdr:spPr>
        <a:xfrm>
          <a:off x="24507825" y="6896100"/>
          <a:ext cx="295275" cy="3429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72" customWidth="1"/>
    <col min="2" max="2" width="11.25390625" style="252" customWidth="1"/>
    <col min="3" max="18" width="11.25390625" style="173" customWidth="1"/>
    <col min="19" max="19" width="4.75390625" style="172" customWidth="1"/>
    <col min="20" max="20" width="1.75390625" style="172" customWidth="1"/>
    <col min="21" max="16384" width="9.125" style="173" customWidth="1"/>
  </cols>
  <sheetData>
    <row r="1" spans="1:20" s="171" customFormat="1" ht="9.75" customHeight="1">
      <c r="A1" s="168"/>
      <c r="B1" s="169"/>
      <c r="C1" s="170"/>
      <c r="D1" s="170"/>
      <c r="E1" s="170"/>
      <c r="F1" s="170"/>
      <c r="G1" s="170"/>
      <c r="H1" s="170"/>
      <c r="I1" s="170"/>
      <c r="J1" s="170"/>
      <c r="K1" s="170"/>
      <c r="L1" s="170"/>
      <c r="S1" s="168"/>
      <c r="T1" s="168"/>
    </row>
    <row r="2" spans="2:18" ht="36" customHeight="1">
      <c r="B2" s="173"/>
      <c r="D2" s="174"/>
      <c r="E2" s="174"/>
      <c r="F2" s="174"/>
      <c r="G2" s="174"/>
      <c r="H2" s="174"/>
      <c r="I2" s="174"/>
      <c r="J2" s="174"/>
      <c r="K2" s="174"/>
      <c r="L2" s="174"/>
      <c r="R2" s="175"/>
    </row>
    <row r="3" spans="2:12" s="172" customFormat="1" ht="21" customHeight="1">
      <c r="B3" s="176"/>
      <c r="C3" s="176"/>
      <c r="D3" s="176"/>
      <c r="J3" s="177"/>
      <c r="K3" s="176"/>
      <c r="L3" s="176"/>
    </row>
    <row r="4" spans="1:22" s="185" customFormat="1" ht="22.5" customHeight="1">
      <c r="A4" s="178"/>
      <c r="B4" s="148" t="s">
        <v>70</v>
      </c>
      <c r="C4" s="179">
        <v>701</v>
      </c>
      <c r="D4" s="180"/>
      <c r="E4" s="178"/>
      <c r="F4" s="178"/>
      <c r="G4" s="178"/>
      <c r="H4" s="178"/>
      <c r="I4" s="180"/>
      <c r="J4" s="167" t="s">
        <v>57</v>
      </c>
      <c r="K4" s="180"/>
      <c r="L4" s="181"/>
      <c r="M4" s="180"/>
      <c r="N4" s="180"/>
      <c r="O4" s="180"/>
      <c r="P4" s="180"/>
      <c r="Q4" s="182" t="s">
        <v>71</v>
      </c>
      <c r="R4" s="183">
        <v>748822</v>
      </c>
      <c r="S4" s="180"/>
      <c r="T4" s="180"/>
      <c r="U4" s="184"/>
      <c r="V4" s="184"/>
    </row>
    <row r="5" spans="2:22" s="186" customFormat="1" ht="21" customHeight="1" thickBot="1">
      <c r="B5" s="187"/>
      <c r="C5" s="188"/>
      <c r="D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</row>
    <row r="6" spans="1:22" s="194" customFormat="1" ht="24.75" customHeight="1">
      <c r="A6" s="189"/>
      <c r="B6" s="190"/>
      <c r="C6" s="191"/>
      <c r="D6" s="190"/>
      <c r="E6" s="192"/>
      <c r="F6" s="192"/>
      <c r="G6" s="192"/>
      <c r="H6" s="192"/>
      <c r="I6" s="192"/>
      <c r="J6" s="190"/>
      <c r="K6" s="190"/>
      <c r="L6" s="190"/>
      <c r="M6" s="190"/>
      <c r="N6" s="190"/>
      <c r="O6" s="190"/>
      <c r="P6" s="190"/>
      <c r="Q6" s="190"/>
      <c r="R6" s="190"/>
      <c r="S6" s="193"/>
      <c r="T6" s="177"/>
      <c r="U6" s="177"/>
      <c r="V6" s="177"/>
    </row>
    <row r="7" spans="1:21" ht="21" customHeight="1">
      <c r="A7" s="195"/>
      <c r="B7" s="196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8"/>
      <c r="S7" s="199"/>
      <c r="T7" s="176"/>
      <c r="U7" s="174"/>
    </row>
    <row r="8" spans="1:21" ht="25.5" customHeight="1">
      <c r="A8" s="195"/>
      <c r="B8" s="200"/>
      <c r="C8" s="201" t="s">
        <v>10</v>
      </c>
      <c r="D8" s="202"/>
      <c r="E8" s="202"/>
      <c r="F8" s="202"/>
      <c r="G8" s="202"/>
      <c r="H8" s="202"/>
      <c r="I8" s="205"/>
      <c r="J8" s="92" t="s">
        <v>48</v>
      </c>
      <c r="K8" s="205"/>
      <c r="L8" s="202"/>
      <c r="M8" s="202"/>
      <c r="N8" s="202"/>
      <c r="O8" s="202"/>
      <c r="P8" s="202"/>
      <c r="Q8" s="202"/>
      <c r="R8" s="203"/>
      <c r="S8" s="199"/>
      <c r="T8" s="176"/>
      <c r="U8" s="174"/>
    </row>
    <row r="9" spans="1:21" ht="25.5" customHeight="1">
      <c r="A9" s="195"/>
      <c r="B9" s="200"/>
      <c r="C9" s="54" t="s">
        <v>11</v>
      </c>
      <c r="D9" s="202"/>
      <c r="E9" s="202"/>
      <c r="F9" s="202"/>
      <c r="G9" s="202"/>
      <c r="H9" s="204"/>
      <c r="I9" s="202"/>
      <c r="J9" s="207" t="s">
        <v>49</v>
      </c>
      <c r="K9" s="202"/>
      <c r="L9" s="204"/>
      <c r="M9" s="202"/>
      <c r="N9" s="202"/>
      <c r="O9" s="202"/>
      <c r="P9" s="276" t="s">
        <v>77</v>
      </c>
      <c r="Q9" s="276"/>
      <c r="R9" s="206"/>
      <c r="S9" s="199"/>
      <c r="T9" s="176"/>
      <c r="U9" s="174"/>
    </row>
    <row r="10" spans="1:21" ht="25.5" customHeight="1">
      <c r="A10" s="195"/>
      <c r="B10" s="200"/>
      <c r="C10" s="54" t="s">
        <v>12</v>
      </c>
      <c r="D10" s="202"/>
      <c r="E10" s="202"/>
      <c r="F10" s="202"/>
      <c r="G10" s="202"/>
      <c r="H10" s="202"/>
      <c r="I10" s="202"/>
      <c r="J10" s="207" t="s">
        <v>61</v>
      </c>
      <c r="K10" s="202"/>
      <c r="L10" s="202"/>
      <c r="M10" s="202"/>
      <c r="N10" s="202"/>
      <c r="O10" s="202"/>
      <c r="P10" s="202"/>
      <c r="Q10" s="202"/>
      <c r="R10" s="203"/>
      <c r="S10" s="199"/>
      <c r="T10" s="176"/>
      <c r="U10" s="174"/>
    </row>
    <row r="11" spans="1:21" ht="21" customHeight="1">
      <c r="A11" s="195"/>
      <c r="B11" s="208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10"/>
      <c r="S11" s="199"/>
      <c r="T11" s="176"/>
      <c r="U11" s="174"/>
    </row>
    <row r="12" spans="1:21" ht="21" customHeight="1">
      <c r="A12" s="195"/>
      <c r="B12" s="200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3"/>
      <c r="S12" s="199"/>
      <c r="T12" s="176"/>
      <c r="U12" s="174"/>
    </row>
    <row r="13" spans="1:21" ht="21" customHeight="1">
      <c r="A13" s="195"/>
      <c r="B13" s="200"/>
      <c r="C13" s="104" t="s">
        <v>24</v>
      </c>
      <c r="D13" s="202"/>
      <c r="E13" s="202"/>
      <c r="F13" s="202"/>
      <c r="G13" s="202"/>
      <c r="I13" s="202"/>
      <c r="J13" s="211" t="s">
        <v>13</v>
      </c>
      <c r="M13" s="202"/>
      <c r="N13" s="202"/>
      <c r="O13" s="202"/>
      <c r="P13" s="202"/>
      <c r="Q13" s="202"/>
      <c r="R13" s="203"/>
      <c r="S13" s="199"/>
      <c r="T13" s="176"/>
      <c r="U13" s="174"/>
    </row>
    <row r="14" spans="1:21" ht="21" customHeight="1">
      <c r="A14" s="195"/>
      <c r="B14" s="200"/>
      <c r="C14" s="55" t="s">
        <v>28</v>
      </c>
      <c r="D14" s="202"/>
      <c r="E14" s="202"/>
      <c r="F14" s="202"/>
      <c r="G14" s="202"/>
      <c r="I14" s="202"/>
      <c r="J14" s="212">
        <v>54.448</v>
      </c>
      <c r="M14" s="202"/>
      <c r="N14" s="202"/>
      <c r="O14" s="202"/>
      <c r="P14" s="202"/>
      <c r="Q14" s="202"/>
      <c r="R14" s="203"/>
      <c r="S14" s="199"/>
      <c r="T14" s="176"/>
      <c r="U14" s="174"/>
    </row>
    <row r="15" spans="1:21" ht="21" customHeight="1">
      <c r="A15" s="195"/>
      <c r="B15" s="200"/>
      <c r="C15" s="55" t="s">
        <v>27</v>
      </c>
      <c r="D15" s="202"/>
      <c r="E15" s="202"/>
      <c r="F15" s="202"/>
      <c r="G15" s="202"/>
      <c r="I15" s="202"/>
      <c r="J15" s="70" t="s">
        <v>64</v>
      </c>
      <c r="M15" s="202"/>
      <c r="N15" s="202"/>
      <c r="O15" s="55" t="s">
        <v>68</v>
      </c>
      <c r="P15" s="202"/>
      <c r="Q15" s="202"/>
      <c r="R15" s="203"/>
      <c r="S15" s="199"/>
      <c r="T15" s="176"/>
      <c r="U15" s="174"/>
    </row>
    <row r="16" spans="1:21" s="214" customFormat="1" ht="21" customHeight="1">
      <c r="A16" s="195"/>
      <c r="B16" s="200"/>
      <c r="C16" s="202"/>
      <c r="D16" s="202"/>
      <c r="E16" s="202"/>
      <c r="F16" s="202"/>
      <c r="G16" s="202"/>
      <c r="H16" s="202"/>
      <c r="I16" s="202"/>
      <c r="J16" s="263" t="s">
        <v>92</v>
      </c>
      <c r="K16" s="202"/>
      <c r="L16" s="202"/>
      <c r="M16" s="202"/>
      <c r="N16" s="202"/>
      <c r="O16" s="202"/>
      <c r="P16" s="202"/>
      <c r="Q16" s="202"/>
      <c r="R16" s="203"/>
      <c r="S16" s="261"/>
      <c r="T16" s="262"/>
      <c r="U16" s="202"/>
    </row>
    <row r="17" spans="1:21" s="214" customFormat="1" ht="21" customHeight="1">
      <c r="A17" s="195"/>
      <c r="B17" s="208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10"/>
      <c r="S17" s="261"/>
      <c r="T17" s="262"/>
      <c r="U17" s="202"/>
    </row>
    <row r="18" spans="1:21" ht="21" customHeight="1">
      <c r="A18" s="195"/>
      <c r="B18" s="200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3"/>
      <c r="S18" s="199"/>
      <c r="T18" s="176"/>
      <c r="U18" s="174"/>
    </row>
    <row r="19" spans="1:21" ht="21" customHeight="1">
      <c r="A19" s="195"/>
      <c r="B19" s="200"/>
      <c r="C19" s="55" t="s">
        <v>72</v>
      </c>
      <c r="D19" s="202"/>
      <c r="E19" s="202"/>
      <c r="F19" s="202"/>
      <c r="G19" s="202"/>
      <c r="H19" s="202"/>
      <c r="J19" s="213" t="s">
        <v>88</v>
      </c>
      <c r="L19" s="202"/>
      <c r="M19" s="214"/>
      <c r="N19" s="214"/>
      <c r="O19" s="276" t="s">
        <v>81</v>
      </c>
      <c r="P19" s="276"/>
      <c r="Q19" s="276"/>
      <c r="R19" s="282"/>
      <c r="S19" s="199"/>
      <c r="T19" s="176"/>
      <c r="U19" s="174"/>
    </row>
    <row r="20" spans="1:21" ht="21" customHeight="1">
      <c r="A20" s="195"/>
      <c r="B20" s="200"/>
      <c r="C20" s="55" t="s">
        <v>73</v>
      </c>
      <c r="D20" s="202"/>
      <c r="E20" s="202"/>
      <c r="F20" s="202"/>
      <c r="G20" s="202"/>
      <c r="H20" s="202"/>
      <c r="J20" s="213" t="s">
        <v>80</v>
      </c>
      <c r="L20" s="202"/>
      <c r="M20" s="214"/>
      <c r="N20" s="214"/>
      <c r="O20" s="202"/>
      <c r="P20" s="276" t="s">
        <v>78</v>
      </c>
      <c r="Q20" s="276"/>
      <c r="R20" s="203"/>
      <c r="S20" s="199"/>
      <c r="T20" s="176"/>
      <c r="U20" s="174"/>
    </row>
    <row r="21" spans="1:21" ht="21" customHeight="1">
      <c r="A21" s="195"/>
      <c r="B21" s="215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7"/>
      <c r="S21" s="199"/>
      <c r="T21" s="176"/>
      <c r="U21" s="174"/>
    </row>
    <row r="22" spans="1:21" ht="24.75" customHeight="1">
      <c r="A22" s="195"/>
      <c r="B22" s="218"/>
      <c r="C22" s="219"/>
      <c r="D22" s="219"/>
      <c r="E22" s="220"/>
      <c r="F22" s="220"/>
      <c r="G22" s="220"/>
      <c r="H22" s="220"/>
      <c r="I22" s="219"/>
      <c r="J22" s="221"/>
      <c r="K22" s="219"/>
      <c r="L22" s="219"/>
      <c r="M22" s="219"/>
      <c r="N22" s="219"/>
      <c r="O22" s="219"/>
      <c r="P22" s="219"/>
      <c r="Q22" s="219"/>
      <c r="R22" s="219"/>
      <c r="S22" s="199"/>
      <c r="T22" s="176"/>
      <c r="U22" s="174"/>
    </row>
    <row r="23" spans="1:19" ht="30" customHeight="1">
      <c r="A23" s="222"/>
      <c r="B23" s="223"/>
      <c r="C23" s="224"/>
      <c r="D23" s="277" t="s">
        <v>74</v>
      </c>
      <c r="E23" s="278"/>
      <c r="F23" s="278"/>
      <c r="G23" s="278"/>
      <c r="H23" s="224"/>
      <c r="I23" s="225"/>
      <c r="J23" s="226"/>
      <c r="K23" s="223"/>
      <c r="L23" s="224"/>
      <c r="M23" s="277" t="s">
        <v>75</v>
      </c>
      <c r="N23" s="277"/>
      <c r="O23" s="277"/>
      <c r="P23" s="277"/>
      <c r="Q23" s="224"/>
      <c r="R23" s="225"/>
      <c r="S23" s="199"/>
    </row>
    <row r="24" spans="1:20" s="231" customFormat="1" ht="21" customHeight="1" thickBot="1">
      <c r="A24" s="227"/>
      <c r="B24" s="228" t="s">
        <v>5</v>
      </c>
      <c r="C24" s="165" t="s">
        <v>15</v>
      </c>
      <c r="D24" s="165" t="s">
        <v>16</v>
      </c>
      <c r="E24" s="229" t="s">
        <v>17</v>
      </c>
      <c r="F24" s="279" t="s">
        <v>18</v>
      </c>
      <c r="G24" s="280"/>
      <c r="H24" s="280"/>
      <c r="I24" s="281"/>
      <c r="J24" s="226"/>
      <c r="K24" s="228" t="s">
        <v>5</v>
      </c>
      <c r="L24" s="165" t="s">
        <v>15</v>
      </c>
      <c r="M24" s="165" t="s">
        <v>16</v>
      </c>
      <c r="N24" s="229" t="s">
        <v>17</v>
      </c>
      <c r="O24" s="279" t="s">
        <v>18</v>
      </c>
      <c r="P24" s="280"/>
      <c r="Q24" s="280"/>
      <c r="R24" s="281"/>
      <c r="S24" s="230"/>
      <c r="T24" s="172"/>
    </row>
    <row r="25" spans="1:20" s="185" customFormat="1" ht="21" customHeight="1" thickTop="1">
      <c r="A25" s="222"/>
      <c r="B25" s="232"/>
      <c r="C25" s="233"/>
      <c r="D25" s="234"/>
      <c r="E25" s="235"/>
      <c r="F25" s="236"/>
      <c r="G25" s="237"/>
      <c r="H25" s="237"/>
      <c r="I25" s="238"/>
      <c r="J25" s="226"/>
      <c r="K25" s="232"/>
      <c r="L25" s="233"/>
      <c r="M25" s="234"/>
      <c r="N25" s="235"/>
      <c r="O25" s="236"/>
      <c r="P25" s="237"/>
      <c r="Q25" s="237"/>
      <c r="R25" s="238"/>
      <c r="S25" s="199"/>
      <c r="T25" s="172"/>
    </row>
    <row r="26" spans="1:20" s="185" customFormat="1" ht="21" customHeight="1">
      <c r="A26" s="222"/>
      <c r="B26" s="239">
        <v>1</v>
      </c>
      <c r="C26" s="258">
        <v>54.399</v>
      </c>
      <c r="D26" s="258">
        <v>54.717</v>
      </c>
      <c r="E26" s="240">
        <f>(D26-C26)*1000</f>
        <v>317.99999999999784</v>
      </c>
      <c r="F26" s="270" t="s">
        <v>42</v>
      </c>
      <c r="G26" s="271"/>
      <c r="H26" s="271"/>
      <c r="I26" s="272"/>
      <c r="J26" s="226"/>
      <c r="K26" s="232"/>
      <c r="L26" s="233"/>
      <c r="M26" s="234"/>
      <c r="N26" s="235"/>
      <c r="O26" s="236"/>
      <c r="P26" s="237"/>
      <c r="Q26" s="237"/>
      <c r="R26" s="238"/>
      <c r="S26" s="199"/>
      <c r="T26" s="172"/>
    </row>
    <row r="27" spans="1:20" s="185" customFormat="1" ht="21" customHeight="1">
      <c r="A27" s="222"/>
      <c r="B27" s="232"/>
      <c r="C27" s="233"/>
      <c r="D27" s="234"/>
      <c r="E27" s="235"/>
      <c r="F27" s="236"/>
      <c r="G27" s="237"/>
      <c r="H27" s="237"/>
      <c r="I27" s="238"/>
      <c r="J27" s="226"/>
      <c r="K27" s="239" t="s">
        <v>65</v>
      </c>
      <c r="L27" s="241">
        <v>54.454</v>
      </c>
      <c r="M27" s="241">
        <v>54.534</v>
      </c>
      <c r="N27" s="240">
        <f>(M27-L27)*1000</f>
        <v>79.9999999999983</v>
      </c>
      <c r="O27" s="273" t="s">
        <v>100</v>
      </c>
      <c r="P27" s="274"/>
      <c r="Q27" s="274"/>
      <c r="R27" s="275"/>
      <c r="S27" s="199"/>
      <c r="T27" s="172"/>
    </row>
    <row r="28" spans="1:20" s="185" customFormat="1" ht="21" customHeight="1">
      <c r="A28" s="222"/>
      <c r="B28" s="239">
        <v>2</v>
      </c>
      <c r="C28" s="258">
        <v>54.448</v>
      </c>
      <c r="D28" s="258">
        <v>54.714</v>
      </c>
      <c r="E28" s="240">
        <f>(D28-C28)*1000</f>
        <v>265.99999999999824</v>
      </c>
      <c r="F28" s="273" t="s">
        <v>76</v>
      </c>
      <c r="G28" s="274"/>
      <c r="H28" s="274"/>
      <c r="I28" s="275"/>
      <c r="J28" s="226"/>
      <c r="K28" s="232"/>
      <c r="L28" s="233"/>
      <c r="M28" s="234"/>
      <c r="N28" s="235"/>
      <c r="O28" s="236"/>
      <c r="P28" s="237"/>
      <c r="Q28" s="237"/>
      <c r="R28" s="238"/>
      <c r="S28" s="199"/>
      <c r="T28" s="172"/>
    </row>
    <row r="29" spans="1:20" s="178" customFormat="1" ht="21" customHeight="1">
      <c r="A29" s="222"/>
      <c r="B29" s="242"/>
      <c r="C29" s="243"/>
      <c r="D29" s="244"/>
      <c r="E29" s="245"/>
      <c r="F29" s="246"/>
      <c r="G29" s="247"/>
      <c r="H29" s="247"/>
      <c r="I29" s="248"/>
      <c r="J29" s="226"/>
      <c r="K29" s="242"/>
      <c r="L29" s="243"/>
      <c r="M29" s="244"/>
      <c r="N29" s="245"/>
      <c r="O29" s="246"/>
      <c r="P29" s="247"/>
      <c r="Q29" s="247"/>
      <c r="R29" s="248"/>
      <c r="S29" s="199"/>
      <c r="T29" s="172"/>
    </row>
    <row r="30" spans="1:19" ht="24.75" customHeight="1" thickBot="1">
      <c r="A30" s="249"/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1"/>
    </row>
    <row r="32" ht="18" customHeight="1">
      <c r="J32" s="149" t="s">
        <v>91</v>
      </c>
    </row>
    <row r="33" ht="18" customHeight="1">
      <c r="J33" s="149" t="s">
        <v>50</v>
      </c>
    </row>
  </sheetData>
  <sheetProtection password="E9A7" sheet="1" objects="1" scenarios="1"/>
  <mergeCells count="10">
    <mergeCell ref="F26:I26"/>
    <mergeCell ref="F28:I28"/>
    <mergeCell ref="O27:R27"/>
    <mergeCell ref="P9:Q9"/>
    <mergeCell ref="D23:G23"/>
    <mergeCell ref="M23:P23"/>
    <mergeCell ref="F24:I24"/>
    <mergeCell ref="O24:R24"/>
    <mergeCell ref="P20:Q20"/>
    <mergeCell ref="O19:R1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102"/>
      <c r="AE1" s="103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102"/>
      <c r="BH1" s="103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253"/>
      <c r="C2" s="254"/>
      <c r="D2" s="254"/>
      <c r="E2" s="254"/>
      <c r="F2" s="254"/>
      <c r="G2" s="166" t="s">
        <v>62</v>
      </c>
      <c r="H2" s="254"/>
      <c r="I2" s="254"/>
      <c r="J2" s="254"/>
      <c r="K2" s="254"/>
      <c r="L2" s="255"/>
      <c r="R2" s="99"/>
      <c r="S2" s="100"/>
      <c r="T2" s="100"/>
      <c r="U2" s="100"/>
      <c r="V2" s="294" t="s">
        <v>29</v>
      </c>
      <c r="W2" s="294"/>
      <c r="X2" s="294"/>
      <c r="Y2" s="294"/>
      <c r="Z2" s="100"/>
      <c r="AA2" s="100"/>
      <c r="AB2" s="100"/>
      <c r="AC2" s="101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99"/>
      <c r="BK2" s="100"/>
      <c r="BL2" s="100"/>
      <c r="BM2" s="100"/>
      <c r="BN2" s="294" t="s">
        <v>29</v>
      </c>
      <c r="BO2" s="294"/>
      <c r="BP2" s="294"/>
      <c r="BQ2" s="294"/>
      <c r="BR2" s="100"/>
      <c r="BS2" s="100"/>
      <c r="BT2" s="100"/>
      <c r="BU2" s="101"/>
      <c r="BY2" s="28"/>
      <c r="BZ2" s="253"/>
      <c r="CA2" s="254"/>
      <c r="CB2" s="254"/>
      <c r="CC2" s="254"/>
      <c r="CD2" s="254"/>
      <c r="CE2" s="166" t="s">
        <v>56</v>
      </c>
      <c r="CF2" s="254"/>
      <c r="CG2" s="254"/>
      <c r="CH2" s="254"/>
      <c r="CI2" s="254"/>
      <c r="CJ2" s="255"/>
    </row>
    <row r="3" spans="18:77" ht="21" customHeight="1" thickBot="1" thickTop="1">
      <c r="R3" s="301" t="s">
        <v>0</v>
      </c>
      <c r="S3" s="299"/>
      <c r="T3" s="87"/>
      <c r="U3" s="86"/>
      <c r="V3" s="302" t="s">
        <v>1</v>
      </c>
      <c r="W3" s="303"/>
      <c r="X3" s="303"/>
      <c r="Y3" s="304"/>
      <c r="Z3" s="110"/>
      <c r="AA3" s="111"/>
      <c r="AB3" s="305" t="s">
        <v>2</v>
      </c>
      <c r="AC3" s="306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J3" s="307" t="s">
        <v>2</v>
      </c>
      <c r="BK3" s="308"/>
      <c r="BL3" s="110"/>
      <c r="BM3" s="111"/>
      <c r="BN3" s="296" t="s">
        <v>1</v>
      </c>
      <c r="BO3" s="298"/>
      <c r="BP3" s="298"/>
      <c r="BQ3" s="299"/>
      <c r="BR3" s="124"/>
      <c r="BS3" s="125"/>
      <c r="BT3" s="296" t="s">
        <v>0</v>
      </c>
      <c r="BU3" s="297"/>
      <c r="BY3" s="28"/>
    </row>
    <row r="4" spans="2:89" ht="23.25" customHeight="1" thickTop="1">
      <c r="B4" s="65"/>
      <c r="C4" s="66"/>
      <c r="D4" s="66"/>
      <c r="E4" s="66"/>
      <c r="F4" s="66"/>
      <c r="G4" s="66"/>
      <c r="H4" s="66"/>
      <c r="I4" s="66"/>
      <c r="J4" s="67"/>
      <c r="K4" s="66"/>
      <c r="L4" s="68"/>
      <c r="R4" s="3"/>
      <c r="S4" s="4"/>
      <c r="T4" s="5"/>
      <c r="U4" s="6"/>
      <c r="V4" s="300" t="s">
        <v>39</v>
      </c>
      <c r="W4" s="300"/>
      <c r="X4" s="300"/>
      <c r="Y4" s="300"/>
      <c r="Z4" s="5"/>
      <c r="AA4" s="6"/>
      <c r="AB4" s="8"/>
      <c r="AC4" s="9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S4" s="167" t="s">
        <v>57</v>
      </c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J4" s="10"/>
      <c r="BK4" s="8"/>
      <c r="BL4" s="5"/>
      <c r="BM4" s="6"/>
      <c r="BN4" s="300" t="s">
        <v>39</v>
      </c>
      <c r="BO4" s="300"/>
      <c r="BP4" s="300"/>
      <c r="BQ4" s="300"/>
      <c r="BR4" s="7"/>
      <c r="BS4" s="7"/>
      <c r="BT4" s="11"/>
      <c r="BU4" s="9"/>
      <c r="BY4" s="28"/>
      <c r="BZ4" s="65"/>
      <c r="CA4" s="66"/>
      <c r="CB4" s="66"/>
      <c r="CC4" s="66"/>
      <c r="CD4" s="66"/>
      <c r="CE4" s="66"/>
      <c r="CF4" s="66"/>
      <c r="CG4" s="66"/>
      <c r="CH4" s="67"/>
      <c r="CI4" s="66"/>
      <c r="CJ4" s="68"/>
      <c r="CK4" s="13"/>
    </row>
    <row r="5" spans="2:88" ht="21" customHeight="1">
      <c r="B5" s="57"/>
      <c r="C5" s="58" t="s">
        <v>14</v>
      </c>
      <c r="D5" s="73"/>
      <c r="E5" s="60"/>
      <c r="F5" s="60"/>
      <c r="G5" s="60"/>
      <c r="H5" s="60"/>
      <c r="I5" s="60"/>
      <c r="J5" s="56"/>
      <c r="L5" s="63"/>
      <c r="R5" s="21"/>
      <c r="S5" s="81"/>
      <c r="T5" s="12"/>
      <c r="U5" s="16"/>
      <c r="V5" s="15"/>
      <c r="W5" s="137"/>
      <c r="X5" s="12"/>
      <c r="Y5" s="16"/>
      <c r="Z5" s="12"/>
      <c r="AA5" s="16"/>
      <c r="AB5" s="19"/>
      <c r="AC5" s="23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88"/>
      <c r="BK5" s="89"/>
      <c r="BL5" s="12"/>
      <c r="BM5" s="81"/>
      <c r="BN5" s="12"/>
      <c r="BO5" s="136"/>
      <c r="BP5" s="12"/>
      <c r="BQ5" s="81"/>
      <c r="BR5" s="12"/>
      <c r="BS5" s="81"/>
      <c r="BT5" s="113"/>
      <c r="BU5" s="114"/>
      <c r="BY5" s="28"/>
      <c r="BZ5" s="57"/>
      <c r="CA5" s="58" t="s">
        <v>14</v>
      </c>
      <c r="CB5" s="73"/>
      <c r="CC5" s="60"/>
      <c r="CD5" s="60"/>
      <c r="CE5" s="60"/>
      <c r="CF5" s="60"/>
      <c r="CG5" s="60"/>
      <c r="CH5" s="56"/>
      <c r="CJ5" s="63"/>
    </row>
    <row r="6" spans="2:88" ht="23.25">
      <c r="B6" s="57"/>
      <c r="C6" s="58" t="s">
        <v>11</v>
      </c>
      <c r="D6" s="73"/>
      <c r="E6" s="60"/>
      <c r="F6" s="60"/>
      <c r="G6" s="61" t="s">
        <v>43</v>
      </c>
      <c r="H6" s="60"/>
      <c r="I6" s="60"/>
      <c r="J6" s="56"/>
      <c r="K6" s="62" t="s">
        <v>44</v>
      </c>
      <c r="L6" s="63"/>
      <c r="R6" s="120" t="s">
        <v>36</v>
      </c>
      <c r="S6" s="121">
        <v>53.699</v>
      </c>
      <c r="T6" s="12"/>
      <c r="U6" s="16"/>
      <c r="V6" s="289" t="s">
        <v>51</v>
      </c>
      <c r="W6" s="290"/>
      <c r="X6" s="290"/>
      <c r="Y6" s="291"/>
      <c r="Z6" s="12"/>
      <c r="AA6" s="128"/>
      <c r="AB6" s="283" t="s">
        <v>45</v>
      </c>
      <c r="AC6" s="284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56" t="s">
        <v>89</v>
      </c>
      <c r="AS6" s="20" t="s">
        <v>3</v>
      </c>
      <c r="AT6" s="257" t="s">
        <v>4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292" t="s">
        <v>45</v>
      </c>
      <c r="BK6" s="293"/>
      <c r="BL6" s="19"/>
      <c r="BM6" s="42"/>
      <c r="BN6" s="289" t="s">
        <v>51</v>
      </c>
      <c r="BO6" s="290"/>
      <c r="BP6" s="290"/>
      <c r="BQ6" s="291"/>
      <c r="BR6" s="12"/>
      <c r="BS6" s="16"/>
      <c r="BT6" s="80" t="s">
        <v>35</v>
      </c>
      <c r="BU6" s="107">
        <v>55.384</v>
      </c>
      <c r="BY6" s="28"/>
      <c r="BZ6" s="57"/>
      <c r="CA6" s="58" t="s">
        <v>11</v>
      </c>
      <c r="CB6" s="73"/>
      <c r="CC6" s="60"/>
      <c r="CD6" s="60"/>
      <c r="CE6" s="61" t="s">
        <v>43</v>
      </c>
      <c r="CF6" s="60"/>
      <c r="CG6" s="60"/>
      <c r="CH6" s="56"/>
      <c r="CI6" s="62" t="s">
        <v>44</v>
      </c>
      <c r="CJ6" s="63"/>
    </row>
    <row r="7" spans="2:88" ht="21" customHeight="1">
      <c r="B7" s="57"/>
      <c r="C7" s="58" t="s">
        <v>12</v>
      </c>
      <c r="D7" s="73"/>
      <c r="E7" s="60"/>
      <c r="F7" s="60"/>
      <c r="G7" s="133" t="s">
        <v>90</v>
      </c>
      <c r="H7" s="60"/>
      <c r="I7" s="60"/>
      <c r="J7" s="73"/>
      <c r="K7" s="73"/>
      <c r="L7" s="93"/>
      <c r="R7" s="21"/>
      <c r="S7" s="16"/>
      <c r="T7" s="12"/>
      <c r="U7" s="16"/>
      <c r="V7" s="289" t="s">
        <v>52</v>
      </c>
      <c r="W7" s="290"/>
      <c r="X7" s="290"/>
      <c r="Y7" s="291"/>
      <c r="Z7" s="12"/>
      <c r="AA7" s="128"/>
      <c r="AB7" s="283" t="s">
        <v>46</v>
      </c>
      <c r="AC7" s="284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J7" s="292" t="s">
        <v>46</v>
      </c>
      <c r="BK7" s="293"/>
      <c r="BL7" s="19"/>
      <c r="BM7" s="42"/>
      <c r="BN7" s="289" t="s">
        <v>52</v>
      </c>
      <c r="BO7" s="290"/>
      <c r="BP7" s="290"/>
      <c r="BQ7" s="291"/>
      <c r="BR7" s="12"/>
      <c r="BS7" s="16"/>
      <c r="BT7" s="12"/>
      <c r="BU7" s="79"/>
      <c r="BY7" s="28"/>
      <c r="BZ7" s="57"/>
      <c r="CA7" s="58" t="s">
        <v>12</v>
      </c>
      <c r="CB7" s="73"/>
      <c r="CC7" s="60"/>
      <c r="CD7" s="60"/>
      <c r="CE7" s="133" t="s">
        <v>90</v>
      </c>
      <c r="CF7" s="60"/>
      <c r="CG7" s="60"/>
      <c r="CH7" s="73"/>
      <c r="CI7" s="73"/>
      <c r="CJ7" s="93"/>
    </row>
    <row r="8" spans="2:88" ht="21" customHeight="1">
      <c r="B8" s="59"/>
      <c r="C8" s="14"/>
      <c r="D8" s="14"/>
      <c r="E8" s="14"/>
      <c r="F8" s="14"/>
      <c r="G8" s="14"/>
      <c r="H8" s="14"/>
      <c r="I8" s="14"/>
      <c r="J8" s="14"/>
      <c r="K8" s="14"/>
      <c r="L8" s="64"/>
      <c r="R8" s="22" t="s">
        <v>19</v>
      </c>
      <c r="S8" s="69">
        <v>54.102</v>
      </c>
      <c r="T8" s="12"/>
      <c r="U8" s="16"/>
      <c r="V8" s="289" t="s">
        <v>47</v>
      </c>
      <c r="W8" s="290"/>
      <c r="X8" s="290"/>
      <c r="Y8" s="291"/>
      <c r="Z8" s="12"/>
      <c r="AA8" s="128"/>
      <c r="AB8" s="283" t="s">
        <v>47</v>
      </c>
      <c r="AC8" s="284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S8" s="24" t="s">
        <v>95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292" t="s">
        <v>47</v>
      </c>
      <c r="BK8" s="293"/>
      <c r="BL8" s="19"/>
      <c r="BM8" s="42"/>
      <c r="BN8" s="289" t="s">
        <v>47</v>
      </c>
      <c r="BO8" s="290"/>
      <c r="BP8" s="290"/>
      <c r="BQ8" s="291"/>
      <c r="BR8" s="12"/>
      <c r="BS8" s="16"/>
      <c r="BT8" s="26" t="s">
        <v>33</v>
      </c>
      <c r="BU8" s="27">
        <v>54.984</v>
      </c>
      <c r="BY8" s="28"/>
      <c r="BZ8" s="59"/>
      <c r="CA8" s="14"/>
      <c r="CB8" s="14"/>
      <c r="CC8" s="14"/>
      <c r="CD8" s="14"/>
      <c r="CE8" s="14"/>
      <c r="CF8" s="14"/>
      <c r="CG8" s="14"/>
      <c r="CH8" s="14"/>
      <c r="CI8" s="14"/>
      <c r="CJ8" s="64"/>
    </row>
    <row r="9" spans="2:88" ht="21" customHeight="1" thickBot="1">
      <c r="B9" s="94"/>
      <c r="C9" s="73"/>
      <c r="D9" s="73"/>
      <c r="E9" s="73"/>
      <c r="F9" s="73"/>
      <c r="G9" s="73"/>
      <c r="H9" s="73"/>
      <c r="I9" s="73"/>
      <c r="J9" s="73"/>
      <c r="K9" s="73"/>
      <c r="L9" s="93"/>
      <c r="R9" s="82"/>
      <c r="S9" s="83"/>
      <c r="T9" s="84"/>
      <c r="U9" s="83"/>
      <c r="V9" s="84"/>
      <c r="W9" s="138"/>
      <c r="X9" s="84"/>
      <c r="Y9" s="83"/>
      <c r="Z9" s="84"/>
      <c r="AA9" s="83"/>
      <c r="AB9" s="74"/>
      <c r="AC9" s="53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85"/>
      <c r="BK9" s="50"/>
      <c r="BL9" s="74"/>
      <c r="BM9" s="51"/>
      <c r="BN9" s="74"/>
      <c r="BO9" s="74"/>
      <c r="BP9" s="74"/>
      <c r="BQ9" s="51"/>
      <c r="BR9" s="108"/>
      <c r="BS9" s="122"/>
      <c r="BT9" s="90"/>
      <c r="BU9" s="91"/>
      <c r="BY9" s="28"/>
      <c r="BZ9" s="94"/>
      <c r="CA9" s="73"/>
      <c r="CB9" s="73"/>
      <c r="CC9" s="73"/>
      <c r="CD9" s="73"/>
      <c r="CE9" s="73"/>
      <c r="CF9" s="73"/>
      <c r="CG9" s="73"/>
      <c r="CH9" s="73"/>
      <c r="CI9" s="73"/>
      <c r="CJ9" s="93"/>
    </row>
    <row r="10" spans="2:88" ht="21" customHeight="1">
      <c r="B10" s="57"/>
      <c r="C10" s="95" t="s">
        <v>20</v>
      </c>
      <c r="D10" s="73"/>
      <c r="E10" s="73"/>
      <c r="F10" s="56"/>
      <c r="G10" s="134" t="s">
        <v>54</v>
      </c>
      <c r="H10" s="73"/>
      <c r="I10" s="73"/>
      <c r="J10" s="55" t="s">
        <v>21</v>
      </c>
      <c r="K10" s="135" t="s">
        <v>53</v>
      </c>
      <c r="L10" s="63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S10" s="139" t="s">
        <v>31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57"/>
      <c r="CA10" s="95" t="s">
        <v>20</v>
      </c>
      <c r="CB10" s="73"/>
      <c r="CC10" s="73"/>
      <c r="CD10" s="56"/>
      <c r="CE10" s="134" t="s">
        <v>69</v>
      </c>
      <c r="CF10" s="73"/>
      <c r="CG10" s="73"/>
      <c r="CH10" s="55" t="s">
        <v>21</v>
      </c>
      <c r="CI10" s="269" t="s">
        <v>99</v>
      </c>
      <c r="CJ10" s="63"/>
    </row>
    <row r="11" spans="2:88" ht="21" customHeight="1">
      <c r="B11" s="57"/>
      <c r="C11" s="95" t="s">
        <v>23</v>
      </c>
      <c r="D11" s="73"/>
      <c r="E11" s="73"/>
      <c r="F11" s="56"/>
      <c r="G11" s="134" t="s">
        <v>63</v>
      </c>
      <c r="H11" s="73"/>
      <c r="I11" s="17"/>
      <c r="J11" s="55" t="s">
        <v>22</v>
      </c>
      <c r="K11" s="135" t="s">
        <v>53</v>
      </c>
      <c r="L11" s="63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105" t="s">
        <v>32</v>
      </c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57"/>
      <c r="CA11" s="95" t="s">
        <v>23</v>
      </c>
      <c r="CB11" s="73"/>
      <c r="CC11" s="73"/>
      <c r="CD11" s="56"/>
      <c r="CE11" s="134" t="s">
        <v>79</v>
      </c>
      <c r="CF11" s="73"/>
      <c r="CG11" s="17"/>
      <c r="CH11" s="55" t="s">
        <v>22</v>
      </c>
      <c r="CI11" s="135" t="s">
        <v>53</v>
      </c>
      <c r="CJ11" s="63"/>
    </row>
    <row r="12" spans="2:88" ht="21" customHeight="1" thickBot="1">
      <c r="B12" s="96"/>
      <c r="C12" s="97"/>
      <c r="D12" s="97"/>
      <c r="E12" s="97"/>
      <c r="F12" s="97"/>
      <c r="G12" s="97"/>
      <c r="H12" s="97"/>
      <c r="I12" s="97"/>
      <c r="J12" s="97"/>
      <c r="K12" s="97"/>
      <c r="L12" s="98"/>
      <c r="P12" s="2"/>
      <c r="Q12" s="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105" t="s">
        <v>34</v>
      </c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96"/>
      <c r="CA12" s="97"/>
      <c r="CB12" s="97"/>
      <c r="CC12" s="97"/>
      <c r="CD12" s="97"/>
      <c r="CE12" s="97"/>
      <c r="CF12" s="97"/>
      <c r="CG12" s="97"/>
      <c r="CH12" s="97"/>
      <c r="CI12" s="97"/>
      <c r="CJ12" s="98"/>
    </row>
    <row r="13" spans="30:77" ht="18" customHeight="1" thickTop="1"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Y13" s="28"/>
    </row>
    <row r="14" spans="16:88" ht="18" customHeight="1">
      <c r="P14" s="2"/>
      <c r="Q14" s="2"/>
      <c r="AD14" s="28"/>
      <c r="AE14" s="28"/>
      <c r="AF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V14" s="2"/>
      <c r="BW14" s="2"/>
      <c r="BX14" s="2"/>
      <c r="BY14" s="1"/>
      <c r="BZ14" s="1"/>
      <c r="CA14" s="1"/>
      <c r="CB14" s="1"/>
      <c r="CC14" s="1"/>
      <c r="CD14" s="1"/>
      <c r="CF14" s="1"/>
      <c r="CG14" s="1"/>
      <c r="CH14" s="1"/>
      <c r="CI14" s="1"/>
      <c r="CJ14" s="1"/>
    </row>
    <row r="15" spans="15:88" ht="18" customHeight="1">
      <c r="O15" s="2"/>
      <c r="AD15" s="28"/>
      <c r="AE15" s="28"/>
      <c r="AF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E15" s="28"/>
      <c r="BF15" s="28"/>
      <c r="BH15" s="28"/>
      <c r="BJ15" s="28"/>
      <c r="BN15" s="28"/>
      <c r="BP15" s="28"/>
      <c r="BV15" s="2"/>
      <c r="BW15" s="2"/>
      <c r="BX15" s="2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14:88" ht="18" customHeight="1">
      <c r="N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R16" s="28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ht="18" customHeight="1"/>
    <row r="18" ht="18" customHeight="1"/>
    <row r="19" spans="23:54" ht="18" customHeight="1">
      <c r="W19" s="264" t="s">
        <v>93</v>
      </c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</row>
    <row r="20" spans="23:54" ht="18" customHeight="1">
      <c r="W20" s="265">
        <v>5064</v>
      </c>
      <c r="AA20" s="131" t="s">
        <v>60</v>
      </c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</row>
    <row r="21" spans="9:88" ht="18" customHeight="1">
      <c r="I21" s="28"/>
      <c r="K21" s="28"/>
      <c r="O21" s="28"/>
      <c r="P21" s="28"/>
      <c r="Q21" s="28"/>
      <c r="S21" s="28"/>
      <c r="T21" s="28"/>
      <c r="X21" s="28"/>
      <c r="Z21" s="28"/>
      <c r="AA21" s="28"/>
      <c r="AB21" s="28"/>
      <c r="AD21" s="28"/>
      <c r="AE21" s="28"/>
      <c r="AF21" s="28"/>
      <c r="AG21" s="28"/>
      <c r="AH21" s="28"/>
      <c r="AI21" s="28"/>
      <c r="AJ21" s="28"/>
      <c r="AL21" s="28"/>
      <c r="AM21" s="28"/>
      <c r="AO21" s="28"/>
      <c r="BR21" s="28"/>
      <c r="BS21" s="28"/>
      <c r="BX21" s="28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</row>
    <row r="22" spans="23:88" ht="18" customHeight="1">
      <c r="W22" s="28"/>
      <c r="X22" s="28"/>
      <c r="Y22" s="28"/>
      <c r="Z22" s="28"/>
      <c r="AA22" s="28"/>
      <c r="AB22" s="28"/>
      <c r="AE22" s="28"/>
      <c r="AF22" s="28"/>
      <c r="AG22" s="28"/>
      <c r="AH22" s="28"/>
      <c r="AI22" s="28"/>
      <c r="AJ22" s="28"/>
      <c r="AK22" s="28"/>
      <c r="AL22" s="28"/>
      <c r="BI22" s="131" t="s">
        <v>37</v>
      </c>
      <c r="BQ22" s="28"/>
      <c r="BV22" s="28"/>
      <c r="BY22" s="1"/>
      <c r="BZ22" s="1"/>
      <c r="CA22" s="1"/>
      <c r="CB22" s="1"/>
      <c r="CC22" s="145"/>
      <c r="CD22" s="1"/>
      <c r="CE22" s="1"/>
      <c r="CF22" s="1"/>
      <c r="CG22" s="1"/>
      <c r="CH22" s="1"/>
      <c r="CI22" s="1"/>
      <c r="CJ22" s="1"/>
    </row>
    <row r="23" spans="19:88" ht="18" customHeight="1">
      <c r="S23" s="163">
        <v>54.31</v>
      </c>
      <c r="AA23" s="30"/>
      <c r="AC23" s="28"/>
      <c r="AD23" s="28"/>
      <c r="AE23" s="28"/>
      <c r="AF23" s="162" t="s">
        <v>66</v>
      </c>
      <c r="AI23" s="28"/>
      <c r="AJ23" s="28"/>
      <c r="AK23" s="28"/>
      <c r="AL23" s="28"/>
      <c r="AZ23" s="28"/>
      <c r="BA23" s="28"/>
      <c r="BB23" s="29"/>
      <c r="BC23" s="28"/>
      <c r="BD23" s="28"/>
      <c r="BE23" s="28"/>
      <c r="BF23" s="28"/>
      <c r="BG23" s="28"/>
      <c r="BI23" s="28"/>
      <c r="BS23" s="28"/>
      <c r="BY23" s="1"/>
      <c r="BZ23" s="1"/>
      <c r="CA23" s="1"/>
      <c r="CB23" s="1"/>
      <c r="CC23" s="28"/>
      <c r="CD23" s="1"/>
      <c r="CE23" s="1"/>
      <c r="CF23" s="1"/>
      <c r="CG23" s="1"/>
      <c r="CH23" s="1"/>
      <c r="CI23" s="1"/>
      <c r="CJ23" s="1"/>
    </row>
    <row r="24" spans="16:89" ht="18" customHeight="1">
      <c r="P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L24" s="28"/>
      <c r="AM24" s="28"/>
      <c r="AO24" s="28"/>
      <c r="AS24" s="28"/>
      <c r="AT24" s="28"/>
      <c r="AU24" s="28"/>
      <c r="AV24" s="28"/>
      <c r="AW24" s="28"/>
      <c r="AX24" s="28"/>
      <c r="AY24" s="28"/>
      <c r="BB24" s="28"/>
      <c r="BF24" s="28"/>
      <c r="BG24" s="28"/>
      <c r="BH24" s="28"/>
      <c r="BI24" s="28"/>
      <c r="BJ24" s="28"/>
      <c r="BO24" s="28"/>
      <c r="BP24" s="28"/>
      <c r="BQ24" s="28"/>
      <c r="BU24" s="28"/>
      <c r="BV24" s="28"/>
      <c r="BW24" s="28"/>
      <c r="BY24" s="28"/>
      <c r="CC24" s="29"/>
      <c r="CK24" s="32"/>
    </row>
    <row r="25" spans="1:86" ht="18" customHeight="1">
      <c r="A25" s="32"/>
      <c r="L25" s="28"/>
      <c r="M25" s="28"/>
      <c r="Q25" s="29"/>
      <c r="AA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Z25" s="28"/>
      <c r="BA25" s="28"/>
      <c r="BB25" s="28"/>
      <c r="BC25" s="28"/>
      <c r="BD25" s="28"/>
      <c r="BE25" s="28"/>
      <c r="BF25" s="28"/>
      <c r="BG25" s="28"/>
      <c r="BI25" s="28"/>
      <c r="BO25" s="28"/>
      <c r="BS25" s="28"/>
      <c r="BV25" s="28"/>
      <c r="BW25" s="28"/>
      <c r="BZ25" s="28"/>
      <c r="CA25" s="28"/>
      <c r="CC25" s="29"/>
      <c r="CH25" s="112" t="s">
        <v>33</v>
      </c>
    </row>
    <row r="26" spans="1:89" ht="18" customHeight="1">
      <c r="A26" s="32"/>
      <c r="Q26" s="28"/>
      <c r="R26" s="28"/>
      <c r="S26" s="161">
        <v>1</v>
      </c>
      <c r="W26" s="161">
        <v>2</v>
      </c>
      <c r="AB26" s="28"/>
      <c r="AD26" s="28"/>
      <c r="AE26" s="28"/>
      <c r="AF26" s="28"/>
      <c r="AG26" s="28"/>
      <c r="AH26" s="28"/>
      <c r="AI26" s="28"/>
      <c r="AJ26" s="28"/>
      <c r="AK26" s="28"/>
      <c r="AL26" s="28"/>
      <c r="AZ26" s="28"/>
      <c r="BA26" s="28"/>
      <c r="BB26" s="28"/>
      <c r="BC26" s="28"/>
      <c r="BD26" s="28"/>
      <c r="BE26" s="28"/>
      <c r="BF26" s="28"/>
      <c r="BJ26" s="28"/>
      <c r="BO26" s="161">
        <v>5</v>
      </c>
      <c r="BS26" s="161">
        <v>6</v>
      </c>
      <c r="BT26" s="28"/>
      <c r="CC26" s="28"/>
      <c r="CK26" s="32"/>
    </row>
    <row r="27" spans="2:88" ht="18" customHeight="1">
      <c r="B27" s="32"/>
      <c r="J27" s="28"/>
      <c r="K27" s="28"/>
      <c r="L27" s="28"/>
      <c r="M27" s="28"/>
      <c r="N27" s="28"/>
      <c r="O27" s="28"/>
      <c r="Q27" s="28"/>
      <c r="R27" s="28"/>
      <c r="S27" s="28"/>
      <c r="U27" s="28"/>
      <c r="W27" s="28"/>
      <c r="Y27" s="28"/>
      <c r="AA27" s="28"/>
      <c r="AD27" s="28"/>
      <c r="AE27" s="28"/>
      <c r="AF27" s="28"/>
      <c r="AG27" s="28"/>
      <c r="AH27" s="28"/>
      <c r="AI27" s="28"/>
      <c r="AJ27" s="28"/>
      <c r="AK27" s="28"/>
      <c r="AL27" s="28"/>
      <c r="AS27" s="29"/>
      <c r="AZ27" s="28"/>
      <c r="BA27" s="28"/>
      <c r="BB27" s="28"/>
      <c r="BC27" s="28"/>
      <c r="BD27" s="28"/>
      <c r="BE27" s="28"/>
      <c r="BF27" s="28"/>
      <c r="BN27" s="28"/>
      <c r="BO27" s="28"/>
      <c r="BP27" s="28"/>
      <c r="BR27" s="28"/>
      <c r="BS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J27" s="32"/>
    </row>
    <row r="28" spans="12:81" ht="18" customHeight="1">
      <c r="L28" s="28"/>
      <c r="Q28" s="28"/>
      <c r="R28" s="28"/>
      <c r="U28" s="30"/>
      <c r="AC28" s="30"/>
      <c r="AD28" s="29"/>
      <c r="AE28" s="28"/>
      <c r="AF28" s="28"/>
      <c r="AG28" s="28"/>
      <c r="AH28" s="28"/>
      <c r="AI28" s="29"/>
      <c r="AJ28" s="28"/>
      <c r="AK28" s="28"/>
      <c r="AL28" s="28"/>
      <c r="AQ28" s="28"/>
      <c r="AZ28" s="30"/>
      <c r="BC28" s="28"/>
      <c r="BD28" s="28"/>
      <c r="BE28" s="28"/>
      <c r="BF28" s="28"/>
      <c r="BI28" s="28"/>
      <c r="BR28" s="28"/>
      <c r="BS28" s="123"/>
      <c r="BT28" s="28"/>
      <c r="CC28" s="28"/>
    </row>
    <row r="29" spans="4:81" ht="18" customHeight="1">
      <c r="D29" s="33" t="s">
        <v>19</v>
      </c>
      <c r="N29" s="28"/>
      <c r="O29" s="28"/>
      <c r="P29" s="28"/>
      <c r="Q29" s="28"/>
      <c r="R29" s="28"/>
      <c r="S29" s="28"/>
      <c r="T29" s="28"/>
      <c r="V29" s="28"/>
      <c r="W29" s="28"/>
      <c r="AD29" s="28"/>
      <c r="AE29" s="28"/>
      <c r="AF29" s="28"/>
      <c r="AG29" s="28"/>
      <c r="AH29" s="28"/>
      <c r="AI29" s="29"/>
      <c r="AJ29" s="28"/>
      <c r="AK29" s="28"/>
      <c r="AL29" s="28"/>
      <c r="AQ29" s="30"/>
      <c r="AW29" s="28"/>
      <c r="AX29" s="28"/>
      <c r="AZ29" s="28"/>
      <c r="BA29" s="28"/>
      <c r="BB29" s="28"/>
      <c r="BC29" s="28"/>
      <c r="BD29" s="28"/>
      <c r="BE29" s="28"/>
      <c r="BF29" s="28"/>
      <c r="BM29" s="28"/>
      <c r="BS29" s="28"/>
      <c r="BT29" s="28"/>
      <c r="BU29" s="28"/>
      <c r="BV29" s="28"/>
      <c r="BW29" s="28"/>
      <c r="BX29" s="28"/>
      <c r="CC29" s="28"/>
    </row>
    <row r="30" spans="3:87" ht="18" customHeight="1">
      <c r="C30" s="33"/>
      <c r="P30" s="28"/>
      <c r="Q30" s="28"/>
      <c r="S30" s="28"/>
      <c r="T30" s="28"/>
      <c r="U30" s="28"/>
      <c r="V30" s="28"/>
      <c r="AQ30" s="30"/>
      <c r="AT30" s="28"/>
      <c r="AU30" s="28"/>
      <c r="AV30" s="28"/>
      <c r="AW30" s="28"/>
      <c r="AX30" s="28"/>
      <c r="BE30" s="28"/>
      <c r="BF30" s="28"/>
      <c r="BG30" s="28"/>
      <c r="BH30" s="28"/>
      <c r="BI30" s="28"/>
      <c r="BJ30" s="28"/>
      <c r="BK30" s="28"/>
      <c r="BL30" s="28"/>
      <c r="BM30" s="28"/>
      <c r="BN30" s="288" t="s">
        <v>67</v>
      </c>
      <c r="BO30" s="28"/>
      <c r="BP30" s="28"/>
      <c r="BQ30" s="28"/>
      <c r="BS30" s="28"/>
      <c r="BT30" s="28"/>
      <c r="BU30" s="28"/>
      <c r="CI30" s="35"/>
    </row>
    <row r="31" spans="3:87" ht="18" customHeight="1">
      <c r="C31" s="33"/>
      <c r="K31" s="28"/>
      <c r="N31" s="28"/>
      <c r="O31" s="28"/>
      <c r="P31" s="28"/>
      <c r="R31" s="28"/>
      <c r="AB31" s="28"/>
      <c r="AC31" s="28"/>
      <c r="AR31" s="28"/>
      <c r="AS31" s="29"/>
      <c r="BF31" s="28"/>
      <c r="BG31" s="28"/>
      <c r="BH31" s="28"/>
      <c r="BI31" s="30"/>
      <c r="BJ31" s="28"/>
      <c r="BL31" s="28"/>
      <c r="BN31" s="288"/>
      <c r="BR31" s="130" t="s">
        <v>55</v>
      </c>
      <c r="BS31" s="28"/>
      <c r="BT31" s="28"/>
      <c r="BU31" s="31"/>
      <c r="BV31" s="28"/>
      <c r="BW31" s="32"/>
      <c r="CI31" s="35"/>
    </row>
    <row r="32" spans="3:87" ht="18" customHeight="1">
      <c r="C32" s="33"/>
      <c r="I32" s="34"/>
      <c r="J32" s="28"/>
      <c r="O32" s="28"/>
      <c r="U32" s="28"/>
      <c r="V32" s="28"/>
      <c r="AB32" s="288">
        <v>3</v>
      </c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S32" s="28"/>
      <c r="AU32" s="28"/>
      <c r="BF32" s="28"/>
      <c r="BH32" s="28"/>
      <c r="BI32" s="28"/>
      <c r="BJ32" s="28"/>
      <c r="BQ32" s="28"/>
      <c r="BR32" s="28"/>
      <c r="BY32" s="28"/>
      <c r="CB32" s="28"/>
      <c r="CI32" s="35"/>
    </row>
    <row r="33" spans="9:74" ht="18" customHeight="1">
      <c r="I33" s="28"/>
      <c r="U33" s="28"/>
      <c r="W33" s="28"/>
      <c r="X33" s="28"/>
      <c r="Y33" s="28"/>
      <c r="Z33" s="28"/>
      <c r="AA33" s="28"/>
      <c r="AB33" s="288"/>
      <c r="AH33" s="28"/>
      <c r="AJ33" s="28"/>
      <c r="AP33" s="28"/>
      <c r="AQ33" s="28"/>
      <c r="AR33" s="28"/>
      <c r="AT33" s="28"/>
      <c r="AU33" s="28"/>
      <c r="AV33" s="28"/>
      <c r="AW33" s="28"/>
      <c r="AX33" s="28"/>
      <c r="AY33" s="28"/>
      <c r="AZ33" s="28"/>
      <c r="BE33" s="28"/>
      <c r="BG33" s="28"/>
      <c r="BO33" s="28"/>
      <c r="BP33" s="28"/>
      <c r="BR33" s="28"/>
      <c r="BV33" s="28"/>
    </row>
    <row r="34" spans="22:72" ht="18" customHeight="1">
      <c r="V34" s="28"/>
      <c r="X34" s="28"/>
      <c r="Z34" s="28"/>
      <c r="AE34" s="28"/>
      <c r="AH34" s="28"/>
      <c r="AI34" s="28"/>
      <c r="AJ34" s="28"/>
      <c r="AK34" s="28"/>
      <c r="AL34" s="28"/>
      <c r="AN34" s="28"/>
      <c r="AO34" s="28"/>
      <c r="AQ34" s="28"/>
      <c r="AT34" s="28"/>
      <c r="AU34" s="28"/>
      <c r="BF34" s="28"/>
      <c r="BQ34" s="28"/>
      <c r="BR34" s="28"/>
      <c r="BT34" s="28"/>
    </row>
    <row r="35" spans="25:60" ht="18" customHeight="1">
      <c r="Y35" s="28"/>
      <c r="Z35" s="28"/>
      <c r="AA35" s="28"/>
      <c r="AE35" s="28"/>
      <c r="AH35" s="28"/>
      <c r="AI35" s="28"/>
      <c r="AJ35" s="28"/>
      <c r="AL35" s="28"/>
      <c r="AP35" s="28"/>
      <c r="AR35" s="28"/>
      <c r="AS35" s="28"/>
      <c r="BH35" s="129" t="s">
        <v>58</v>
      </c>
    </row>
    <row r="36" spans="36:51" ht="18" customHeight="1">
      <c r="AJ36" s="164">
        <v>4</v>
      </c>
      <c r="AW36" s="28"/>
      <c r="AY36" s="28"/>
    </row>
    <row r="37" spans="24:45" ht="18" customHeight="1">
      <c r="X37" s="266">
        <v>54.354</v>
      </c>
      <c r="AA37" s="267" t="s">
        <v>94</v>
      </c>
      <c r="AD37" s="129" t="s">
        <v>59</v>
      </c>
      <c r="AS37" s="264" t="s">
        <v>93</v>
      </c>
    </row>
    <row r="38" ht="18" customHeight="1">
      <c r="AS38" s="265">
        <v>5065</v>
      </c>
    </row>
    <row r="39" ht="18" customHeight="1"/>
    <row r="40" spans="59:71" ht="18" customHeight="1">
      <c r="BG40" s="28"/>
      <c r="BN40" s="28"/>
      <c r="BO40" s="28"/>
      <c r="BS40" s="28"/>
    </row>
    <row r="41" ht="18" customHeight="1"/>
    <row r="42" spans="65:69" ht="18" customHeight="1">
      <c r="BM42" s="28"/>
      <c r="BN42" s="28"/>
      <c r="BQ42" s="28"/>
    </row>
    <row r="43" spans="65:69" ht="18" customHeight="1">
      <c r="BM43" s="28"/>
      <c r="BN43" s="28"/>
      <c r="BQ43" s="28"/>
    </row>
    <row r="44" spans="59:65" ht="18" customHeight="1">
      <c r="BG44" s="28"/>
      <c r="BK44" s="28"/>
      <c r="BL44" s="28"/>
      <c r="BM44" s="28"/>
    </row>
    <row r="45" ht="18" customHeight="1"/>
    <row r="46" ht="18" customHeight="1"/>
    <row r="47" spans="2:88" ht="21" customHeight="1" thickBot="1">
      <c r="B47" s="36" t="s">
        <v>5</v>
      </c>
      <c r="C47" s="37" t="s">
        <v>6</v>
      </c>
      <c r="D47" s="37" t="s">
        <v>7</v>
      </c>
      <c r="E47" s="37" t="s">
        <v>8</v>
      </c>
      <c r="F47" s="75" t="s">
        <v>9</v>
      </c>
      <c r="G47" s="285" t="s">
        <v>26</v>
      </c>
      <c r="H47" s="286"/>
      <c r="I47" s="286"/>
      <c r="J47" s="295"/>
      <c r="K47" s="115"/>
      <c r="L47" s="37" t="s">
        <v>5</v>
      </c>
      <c r="M47" s="37" t="s">
        <v>6</v>
      </c>
      <c r="N47" s="37" t="s">
        <v>7</v>
      </c>
      <c r="O47" s="37" t="s">
        <v>8</v>
      </c>
      <c r="P47" s="75" t="s">
        <v>9</v>
      </c>
      <c r="Q47" s="72"/>
      <c r="R47" s="72"/>
      <c r="S47" s="286" t="s">
        <v>26</v>
      </c>
      <c r="T47" s="286"/>
      <c r="U47" s="72"/>
      <c r="V47" s="143"/>
      <c r="BP47" s="36" t="s">
        <v>5</v>
      </c>
      <c r="BQ47" s="37" t="s">
        <v>6</v>
      </c>
      <c r="BR47" s="37" t="s">
        <v>7</v>
      </c>
      <c r="BS47" s="37" t="s">
        <v>8</v>
      </c>
      <c r="BT47" s="75" t="s">
        <v>9</v>
      </c>
      <c r="BU47" s="72"/>
      <c r="BV47" s="72"/>
      <c r="BW47" s="286" t="s">
        <v>26</v>
      </c>
      <c r="BX47" s="286"/>
      <c r="BY47" s="72"/>
      <c r="BZ47" s="72"/>
      <c r="CA47" s="115"/>
      <c r="CB47" s="37" t="s">
        <v>5</v>
      </c>
      <c r="CC47" s="37" t="s">
        <v>6</v>
      </c>
      <c r="CD47" s="37" t="s">
        <v>7</v>
      </c>
      <c r="CE47" s="37" t="s">
        <v>8</v>
      </c>
      <c r="CF47" s="75" t="s">
        <v>9</v>
      </c>
      <c r="CG47" s="285" t="s">
        <v>26</v>
      </c>
      <c r="CH47" s="286"/>
      <c r="CI47" s="286"/>
      <c r="CJ47" s="287"/>
    </row>
    <row r="48" spans="2:88" ht="21" customHeight="1" thickTop="1">
      <c r="B48" s="38"/>
      <c r="C48" s="8"/>
      <c r="D48" s="8"/>
      <c r="E48" s="8"/>
      <c r="F48" s="7" t="s">
        <v>82</v>
      </c>
      <c r="G48" s="140"/>
      <c r="H48" s="140"/>
      <c r="I48" s="140"/>
      <c r="J48" s="140"/>
      <c r="K48" s="118"/>
      <c r="L48" s="8"/>
      <c r="M48" s="8"/>
      <c r="N48" s="8"/>
      <c r="O48" s="8"/>
      <c r="P48" s="8"/>
      <c r="Q48" s="7" t="s">
        <v>25</v>
      </c>
      <c r="R48" s="8"/>
      <c r="S48" s="8"/>
      <c r="T48" s="8"/>
      <c r="U48" s="8"/>
      <c r="V48" s="9"/>
      <c r="BP48" s="10"/>
      <c r="BQ48" s="8"/>
      <c r="BR48" s="8"/>
      <c r="BS48" s="8"/>
      <c r="BT48" s="8"/>
      <c r="BU48" s="7" t="s">
        <v>25</v>
      </c>
      <c r="BV48" s="8"/>
      <c r="BW48" s="8"/>
      <c r="BX48" s="8"/>
      <c r="BY48" s="8"/>
      <c r="BZ48" s="8"/>
      <c r="CA48" s="116"/>
      <c r="CB48" s="8"/>
      <c r="CC48" s="8"/>
      <c r="CD48" s="8"/>
      <c r="CE48" s="8"/>
      <c r="CF48" s="7" t="s">
        <v>82</v>
      </c>
      <c r="CG48" s="8"/>
      <c r="CH48" s="8"/>
      <c r="CI48" s="8"/>
      <c r="CJ48" s="39"/>
    </row>
    <row r="49" spans="2:88" ht="21" customHeight="1">
      <c r="B49" s="40"/>
      <c r="C49" s="41"/>
      <c r="D49" s="41"/>
      <c r="E49" s="41"/>
      <c r="F49" s="141"/>
      <c r="K49" s="117"/>
      <c r="L49" s="41"/>
      <c r="M49" s="41"/>
      <c r="N49" s="41"/>
      <c r="O49" s="41"/>
      <c r="P49" s="76"/>
      <c r="Q49" s="15"/>
      <c r="V49" s="126"/>
      <c r="BP49" s="146"/>
      <c r="BQ49" s="41"/>
      <c r="BR49" s="41"/>
      <c r="BS49" s="41"/>
      <c r="BT49" s="76"/>
      <c r="BU49" s="15"/>
      <c r="BZ49" s="2"/>
      <c r="CA49" s="117"/>
      <c r="CB49" s="41"/>
      <c r="CC49" s="41"/>
      <c r="CD49" s="41"/>
      <c r="CE49" s="41"/>
      <c r="CF49" s="141"/>
      <c r="CG49" s="144"/>
      <c r="CJ49" s="126"/>
    </row>
    <row r="50" spans="2:88" ht="21" customHeight="1">
      <c r="B50" s="147">
        <v>1</v>
      </c>
      <c r="C50" s="43">
        <v>54.311</v>
      </c>
      <c r="D50" s="44">
        <v>51</v>
      </c>
      <c r="E50" s="45">
        <f>C50+D50*0.001</f>
        <v>54.362</v>
      </c>
      <c r="F50" s="77" t="s">
        <v>38</v>
      </c>
      <c r="G50" s="268" t="s">
        <v>97</v>
      </c>
      <c r="K50" s="118"/>
      <c r="L50" s="151">
        <v>3</v>
      </c>
      <c r="M50" s="259">
        <v>54.397</v>
      </c>
      <c r="N50" s="44">
        <v>51</v>
      </c>
      <c r="O50" s="45">
        <f>M50+N50*0.001</f>
        <v>54.448</v>
      </c>
      <c r="P50" s="77" t="s">
        <v>38</v>
      </c>
      <c r="Q50" s="150" t="s">
        <v>83</v>
      </c>
      <c r="V50" s="126"/>
      <c r="AS50" s="106" t="s">
        <v>30</v>
      </c>
      <c r="BP50" s="153">
        <v>5</v>
      </c>
      <c r="BQ50" s="25">
        <v>54.763</v>
      </c>
      <c r="BR50" s="44">
        <v>-46</v>
      </c>
      <c r="BS50" s="45">
        <f>BQ50+BR50*0.001</f>
        <v>54.717</v>
      </c>
      <c r="BT50" s="77" t="s">
        <v>38</v>
      </c>
      <c r="BU50" s="150" t="s">
        <v>86</v>
      </c>
      <c r="BZ50" s="2"/>
      <c r="CA50" s="118"/>
      <c r="CB50" s="41"/>
      <c r="CC50" s="41"/>
      <c r="CD50" s="41"/>
      <c r="CE50" s="41"/>
      <c r="CF50" s="76"/>
      <c r="CG50" s="73"/>
      <c r="CH50" s="56"/>
      <c r="CI50" s="56"/>
      <c r="CJ50" s="126"/>
    </row>
    <row r="51" spans="2:88" ht="21" customHeight="1">
      <c r="B51" s="109"/>
      <c r="C51" s="18"/>
      <c r="D51" s="41"/>
      <c r="E51" s="46"/>
      <c r="F51" s="77"/>
      <c r="K51" s="118"/>
      <c r="L51" s="152">
        <v>4</v>
      </c>
      <c r="M51" s="260">
        <v>54.471</v>
      </c>
      <c r="N51" s="44">
        <v>-51</v>
      </c>
      <c r="O51" s="45">
        <f>M51+N51*0.001</f>
        <v>54.419999999999995</v>
      </c>
      <c r="P51" s="77" t="s">
        <v>38</v>
      </c>
      <c r="Q51" s="150" t="s">
        <v>85</v>
      </c>
      <c r="V51" s="126"/>
      <c r="AS51" s="105" t="s">
        <v>40</v>
      </c>
      <c r="BP51" s="155"/>
      <c r="BQ51" s="156"/>
      <c r="BR51" s="157"/>
      <c r="BS51" s="158"/>
      <c r="BT51" s="159"/>
      <c r="BU51" s="160"/>
      <c r="BZ51" s="2"/>
      <c r="CA51" s="118"/>
      <c r="CB51" s="154">
        <v>6</v>
      </c>
      <c r="CC51" s="43">
        <v>54.8</v>
      </c>
      <c r="CD51" s="44">
        <v>-51</v>
      </c>
      <c r="CE51" s="45">
        <f>CC51+CD51*0.001</f>
        <v>54.748999999999995</v>
      </c>
      <c r="CF51" s="77" t="s">
        <v>38</v>
      </c>
      <c r="CG51" s="268" t="s">
        <v>98</v>
      </c>
      <c r="CJ51" s="126"/>
    </row>
    <row r="52" spans="2:88" ht="21" customHeight="1">
      <c r="B52" s="153">
        <v>2</v>
      </c>
      <c r="C52" s="25">
        <v>54.348</v>
      </c>
      <c r="D52" s="44">
        <v>51</v>
      </c>
      <c r="E52" s="45">
        <f>C52+D52*0.001</f>
        <v>54.399</v>
      </c>
      <c r="F52" s="77" t="s">
        <v>38</v>
      </c>
      <c r="G52" s="268" t="s">
        <v>96</v>
      </c>
      <c r="K52" s="118"/>
      <c r="L52" s="152" t="s">
        <v>66</v>
      </c>
      <c r="M52" s="260">
        <v>54.434</v>
      </c>
      <c r="N52" s="44">
        <v>-42</v>
      </c>
      <c r="O52" s="45">
        <f>M52+N52*0.001</f>
        <v>54.391999999999996</v>
      </c>
      <c r="P52" s="77" t="s">
        <v>38</v>
      </c>
      <c r="Q52" s="150" t="s">
        <v>84</v>
      </c>
      <c r="V52" s="126"/>
      <c r="AS52" s="105" t="s">
        <v>41</v>
      </c>
      <c r="BP52" s="153" t="s">
        <v>67</v>
      </c>
      <c r="BQ52" s="25">
        <v>54.758</v>
      </c>
      <c r="BR52" s="44">
        <v>-44</v>
      </c>
      <c r="BS52" s="45">
        <f>BQ52+BR52*0.001</f>
        <v>54.714000000000006</v>
      </c>
      <c r="BT52" s="77" t="s">
        <v>38</v>
      </c>
      <c r="BU52" s="150" t="s">
        <v>87</v>
      </c>
      <c r="BZ52" s="2"/>
      <c r="CA52" s="118"/>
      <c r="CB52" s="41"/>
      <c r="CC52" s="41"/>
      <c r="CD52" s="41"/>
      <c r="CE52" s="41"/>
      <c r="CF52" s="76"/>
      <c r="CG52" s="73"/>
      <c r="CH52" s="56"/>
      <c r="CI52" s="56"/>
      <c r="CJ52" s="126"/>
    </row>
    <row r="53" spans="2:88" ht="21" customHeight="1" thickBot="1">
      <c r="B53" s="47"/>
      <c r="C53" s="48"/>
      <c r="D53" s="49"/>
      <c r="E53" s="49"/>
      <c r="F53" s="78"/>
      <c r="G53" s="142"/>
      <c r="H53" s="71"/>
      <c r="I53" s="71"/>
      <c r="J53" s="71"/>
      <c r="K53" s="119"/>
      <c r="L53" s="52"/>
      <c r="M53" s="48"/>
      <c r="N53" s="49"/>
      <c r="O53" s="49"/>
      <c r="P53" s="78"/>
      <c r="Q53" s="74"/>
      <c r="R53" s="71"/>
      <c r="S53" s="71"/>
      <c r="T53" s="71"/>
      <c r="U53" s="71"/>
      <c r="V53" s="127"/>
      <c r="AD53" s="132"/>
      <c r="AE53" s="103"/>
      <c r="BG53" s="102"/>
      <c r="BH53" s="103"/>
      <c r="BP53" s="47"/>
      <c r="BQ53" s="48"/>
      <c r="BR53" s="49"/>
      <c r="BS53" s="49"/>
      <c r="BT53" s="78"/>
      <c r="BU53" s="74"/>
      <c r="BV53" s="71"/>
      <c r="BW53" s="71"/>
      <c r="BX53" s="71"/>
      <c r="BY53" s="71"/>
      <c r="BZ53" s="71"/>
      <c r="CA53" s="119"/>
      <c r="CB53" s="52"/>
      <c r="CC53" s="48"/>
      <c r="CD53" s="49"/>
      <c r="CE53" s="49"/>
      <c r="CF53" s="78"/>
      <c r="CG53" s="74"/>
      <c r="CH53" s="71"/>
      <c r="CI53" s="71"/>
      <c r="CJ53" s="127"/>
    </row>
    <row r="54" ht="12.75" customHeight="1"/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28">
    <mergeCell ref="BN3:BQ3"/>
    <mergeCell ref="BN6:BQ6"/>
    <mergeCell ref="BN7:BQ7"/>
    <mergeCell ref="BN4:BQ4"/>
    <mergeCell ref="V2:Y2"/>
    <mergeCell ref="R3:S3"/>
    <mergeCell ref="V3:Y3"/>
    <mergeCell ref="V4:Y4"/>
    <mergeCell ref="AB3:AC3"/>
    <mergeCell ref="BJ3:BK3"/>
    <mergeCell ref="BN2:BQ2"/>
    <mergeCell ref="BJ6:BK6"/>
    <mergeCell ref="BJ7:BK7"/>
    <mergeCell ref="G47:J47"/>
    <mergeCell ref="BT3:BU3"/>
    <mergeCell ref="V6:Y6"/>
    <mergeCell ref="V7:Y7"/>
    <mergeCell ref="V8:Y8"/>
    <mergeCell ref="AB6:AC6"/>
    <mergeCell ref="AB7:AC7"/>
    <mergeCell ref="AB8:AC8"/>
    <mergeCell ref="CG47:CJ47"/>
    <mergeCell ref="BN30:BN31"/>
    <mergeCell ref="AB32:AB33"/>
    <mergeCell ref="S47:T47"/>
    <mergeCell ref="BW47:BX47"/>
    <mergeCell ref="BN8:BQ8"/>
    <mergeCell ref="BJ8:BK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K10:K11 CI11" numberStoredAsText="1"/>
  </ignoredErrors>
  <drawing r:id="rId3"/>
  <legacyDrawing r:id="rId2"/>
  <oleObjects>
    <oleObject progId="Paint.Picture" shapeId="10487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2013-08-15T10:10:00Z</cp:lastPrinted>
  <dcterms:created xsi:type="dcterms:W3CDTF">2003-01-10T15:39:03Z</dcterms:created>
  <dcterms:modified xsi:type="dcterms:W3CDTF">2017-03-02T11:32:03Z</dcterms:modified>
  <cp:category/>
  <cp:version/>
  <cp:contentType/>
  <cp:contentStatus/>
</cp:coreProperties>
</file>