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20" windowWidth="28830" windowHeight="7965" tabRatio="598" activeTab="1"/>
  </bookViews>
  <sheets>
    <sheet name="titul" sheetId="1" r:id="rId1"/>
    <sheet name="Jindřichův Hradec" sheetId="2" r:id="rId2"/>
  </sheets>
  <definedNames/>
  <calcPr fullCalcOnLoad="1"/>
</workbook>
</file>

<file path=xl/sharedStrings.xml><?xml version="1.0" encoding="utf-8"?>
<sst xmlns="http://schemas.openxmlformats.org/spreadsheetml/2006/main" count="366" uniqueCount="191">
  <si>
    <t>S 1</t>
  </si>
  <si>
    <t>S 3</t>
  </si>
  <si>
    <t>Vjezdová</t>
  </si>
  <si>
    <t>Odjezdová</t>
  </si>
  <si>
    <t>Se 1</t>
  </si>
  <si>
    <t>C</t>
  </si>
  <si>
    <t>JPg</t>
  </si>
  <si>
    <t>č.</t>
  </si>
  <si>
    <t>staničení</t>
  </si>
  <si>
    <t>N</t>
  </si>
  <si>
    <t>námezník</t>
  </si>
  <si>
    <t>přest.</t>
  </si>
  <si>
    <t>elm.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</si>
  <si>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</si>
  <si>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</si>
  <si>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</si>
  <si>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</si>
  <si>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</si>
  <si>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</si>
  <si>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</si>
  <si>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</si>
  <si>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</si>
  <si>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</si>
  <si>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zabezpečovacího  zařízení</t>
  </si>
  <si>
    <t>Dopravní  koleje</t>
  </si>
  <si>
    <t>Začátek</t>
  </si>
  <si>
    <t>Konec</t>
  </si>
  <si>
    <t>Délka</t>
  </si>
  <si>
    <t>Poznámka</t>
  </si>
  <si>
    <t>Vjezd  -  odjezd  -  průjezd,  NTV</t>
  </si>
  <si>
    <t>L</t>
  </si>
  <si>
    <t>Vlakotvorná stanice  :</t>
  </si>
  <si>
    <t>Nástupiště  u  koleje</t>
  </si>
  <si>
    <t>S</t>
  </si>
  <si>
    <t>Př L</t>
  </si>
  <si>
    <t>=</t>
  </si>
  <si>
    <t>Př S</t>
  </si>
  <si>
    <t>St. 1</t>
  </si>
  <si>
    <t>Signalista  -  1</t>
  </si>
  <si>
    <t>poznámka</t>
  </si>
  <si>
    <t>Obvod  posunu</t>
  </si>
  <si>
    <t>Vk 1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</si>
  <si>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</si>
  <si>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</si>
  <si>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</si>
  <si>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</si>
  <si>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</si>
  <si>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( km )</t>
  </si>
  <si>
    <t>Stavědlo 1</t>
  </si>
  <si>
    <t>Stavědlo 2</t>
  </si>
  <si>
    <t>S 5</t>
  </si>
  <si>
    <t>Lc 5</t>
  </si>
  <si>
    <t>Lc 3</t>
  </si>
  <si>
    <t>Lc 1</t>
  </si>
  <si>
    <t>B S</t>
  </si>
  <si>
    <t>St. 2</t>
  </si>
  <si>
    <t>Př BS</t>
  </si>
  <si>
    <t>P1</t>
  </si>
  <si>
    <t>S 7</t>
  </si>
  <si>
    <t>Lc 7</t>
  </si>
  <si>
    <t>17u</t>
  </si>
  <si>
    <t>8 u</t>
  </si>
  <si>
    <t>1 u</t>
  </si>
  <si>
    <t>2 u</t>
  </si>
  <si>
    <t>4 u</t>
  </si>
  <si>
    <t>3 u</t>
  </si>
  <si>
    <t>5 u</t>
  </si>
  <si>
    <t>11 u</t>
  </si>
  <si>
    <t>15 u</t>
  </si>
  <si>
    <t>16 u</t>
  </si>
  <si>
    <t>14 u</t>
  </si>
  <si>
    <t>19 u</t>
  </si>
  <si>
    <t>13 u</t>
  </si>
  <si>
    <t>12 u</t>
  </si>
  <si>
    <t>10 u</t>
  </si>
  <si>
    <t>6 u</t>
  </si>
  <si>
    <t>7 u</t>
  </si>
  <si>
    <t>Obvod  signalisty  St.1</t>
  </si>
  <si>
    <t>Mechanické</t>
  </si>
  <si>
    <t>Telefonické  dorozumívání</t>
  </si>
  <si>
    <t>Směr :  Jarošov nad Nežárkou</t>
  </si>
  <si>
    <t>Elektromechanické</t>
  </si>
  <si>
    <t>řídící přístroj vz. 5007,  závislá stavědla</t>
  </si>
  <si>
    <t>Obvod  signalisty  St.2</t>
  </si>
  <si>
    <t>Sc 1</t>
  </si>
  <si>
    <t>L O</t>
  </si>
  <si>
    <t>20u</t>
  </si>
  <si>
    <t>JHMD a.s.</t>
  </si>
  <si>
    <t>9u</t>
  </si>
  <si>
    <t>Obvod  signalisty  St. 1</t>
  </si>
  <si>
    <t>Návěstidla  -  ŽST</t>
  </si>
  <si>
    <t>Cestová</t>
  </si>
  <si>
    <t>Skupinová</t>
  </si>
  <si>
    <t>Lc 1-5m</t>
  </si>
  <si>
    <t>Z  Jarošova n/N.</t>
  </si>
  <si>
    <t>Př OS</t>
  </si>
  <si>
    <t>O S</t>
  </si>
  <si>
    <t>LJB</t>
  </si>
  <si>
    <t>Z  Lovětína</t>
  </si>
  <si>
    <t>Př LO</t>
  </si>
  <si>
    <t>OPř</t>
  </si>
  <si>
    <t>Př Sc1</t>
  </si>
  <si>
    <t>18u</t>
  </si>
  <si>
    <t>Seřaďovací</t>
  </si>
  <si>
    <t>zast. :  20</t>
  </si>
  <si>
    <t>proj. :  10</t>
  </si>
  <si>
    <t>12a</t>
  </si>
  <si>
    <t>12b</t>
  </si>
  <si>
    <t>PVk 1</t>
  </si>
  <si>
    <t>EZ</t>
  </si>
  <si>
    <t>OPř Sc 1</t>
  </si>
  <si>
    <t>Př Sc 1</t>
  </si>
  <si>
    <t>Výpravčí  -  1</t>
  </si>
  <si>
    <t>Směr :  Lovětín  //  Jindřiš</t>
  </si>
  <si>
    <t>provoz podle vnitřního</t>
  </si>
  <si>
    <t>předpisu JHMD a.s.</t>
  </si>
  <si>
    <t>Obvod kolejiště JHMD a.s. :</t>
  </si>
  <si>
    <t>podvalníková jáma</t>
  </si>
  <si>
    <t>ručně</t>
  </si>
  <si>
    <t>Reléový  poloautoblok</t>
  </si>
  <si>
    <t>Sc 1a</t>
  </si>
  <si>
    <t>Z  Jindřiše</t>
  </si>
  <si>
    <t>konce  vlaku</t>
  </si>
  <si>
    <t>proj. :  30</t>
  </si>
  <si>
    <t>ručně stavěné výhybky, nezávislá návěstidla,</t>
  </si>
  <si>
    <t>vzájemná závislost zab. zařízení</t>
  </si>
  <si>
    <t>Obvod kolejové splítky :</t>
  </si>
  <si>
    <t>Obvod  výpravčího - JOP</t>
  </si>
  <si>
    <t>Vk 5ú</t>
  </si>
  <si>
    <t>bez zabezpečení</t>
  </si>
  <si>
    <t>Automatické  hradlo</t>
  </si>
  <si>
    <r>
      <t xml:space="preserve">Hlavní  staniční  kolej,  </t>
    </r>
    <r>
      <rPr>
        <sz val="16"/>
        <rFont val="Arial CE"/>
        <family val="2"/>
      </rPr>
      <t>NTV</t>
    </r>
  </si>
  <si>
    <t>REMOTE 98</t>
  </si>
  <si>
    <t>AH - DTS ( bez návěstního bodu )</t>
  </si>
  <si>
    <t>č. I,  úrovňové, jednostranné</t>
  </si>
  <si>
    <t>č. II,  úrovňové, jednostranné</t>
  </si>
  <si>
    <t>č. III,  úrovňové, jednostranné</t>
  </si>
  <si>
    <t>Počet  pracovníků</t>
  </si>
  <si>
    <t>Směr :  Výh Velký Ratmírov</t>
  </si>
  <si>
    <t>samočinně činností</t>
  </si>
  <si>
    <t>signalista St.1 a St. 2 obsluhou</t>
  </si>
  <si>
    <t>s kontrolou volnosti tratě počítačem náprav</t>
  </si>
  <si>
    <t>zast. :  90</t>
  </si>
  <si>
    <t>Vlečka DELTA</t>
  </si>
  <si>
    <t>KANGO</t>
  </si>
  <si>
    <t>A 3</t>
  </si>
  <si>
    <t>11ab</t>
  </si>
  <si>
    <t>( PVk 1 / P1t / P1 )</t>
  </si>
  <si>
    <t>tč. mimo provoz</t>
  </si>
  <si>
    <t>Km  26,835</t>
  </si>
  <si>
    <t>Vzájemně vyloučeny jsou pouze protisměrné jízdní cesty na tutéž kolej</t>
  </si>
  <si>
    <t>Obvod kolejiště SŽDC :</t>
  </si>
  <si>
    <t>výměnový zámek, klíč PVk 1 / P1t / P1 držen v EMZ v kolejišti</t>
  </si>
  <si>
    <t>křiž.</t>
  </si>
  <si>
    <t>výměnový zámek, klíč v úschově na St.2</t>
  </si>
  <si>
    <t>přepočet</t>
  </si>
  <si>
    <t>Obvod  posunu  ( km 27,047 = 0,000 )</t>
  </si>
  <si>
    <t xml:space="preserve"> = 27,153 </t>
  </si>
  <si>
    <t>1 a</t>
  </si>
  <si>
    <t>Společná pro vlaky normálně rozchodné i pro úzkorozchodné, NTV</t>
  </si>
  <si>
    <t>ovládání prostřednictvím JOP</t>
  </si>
  <si>
    <t>Kolejová  splítka - vyh.č. 22 - 24</t>
  </si>
  <si>
    <t>27,017</t>
  </si>
  <si>
    <t>DEPO  JHMD a.s.</t>
  </si>
  <si>
    <t xml:space="preserve">Lc 1  </t>
  </si>
  <si>
    <t>signalista St. 2 obsluhou</t>
  </si>
  <si>
    <t>prostřednictvím IK 11, vyh.č. 17u a 22</t>
  </si>
  <si>
    <t>při jízdě z / do Lovětína - rychlost 15 km/h</t>
  </si>
  <si>
    <t>při jízdě z / do Jindřiše - rychlost 15 km/h</t>
  </si>
  <si>
    <t>při jízdě z / do kolejiště JHMD - rychlost 15 km/h</t>
  </si>
  <si>
    <t>km 27,270</t>
  </si>
  <si>
    <t>km 27,084 - 27,146</t>
  </si>
  <si>
    <t>Km  27,392  =  0,572</t>
  </si>
  <si>
    <t>Ukončení koleje 203 zaražedlem v km 27,464 (0,417)</t>
  </si>
  <si>
    <t>Ukončení koleje 201 zaražedlem v km 27,509 (0,462)</t>
  </si>
  <si>
    <t>Ukončení koleje 202 zaražedlem v km 27,550 (0,503)</t>
  </si>
  <si>
    <t>27,192 (0,145)</t>
  </si>
  <si>
    <t>27,243 (0,196)</t>
  </si>
  <si>
    <t>obsluha ze St.1</t>
  </si>
  <si>
    <t>II. / 2018</t>
  </si>
  <si>
    <t>( Vk 5ú )</t>
  </si>
  <si>
    <t>20ú</t>
  </si>
  <si>
    <t>Ev. č. : 780601</t>
  </si>
  <si>
    <t>km  28,806</t>
  </si>
  <si>
    <t>Jindřichův Hradec - Skrýchov</t>
  </si>
  <si>
    <t>Jindřichův Hradec - Kanclov</t>
  </si>
  <si>
    <t>Ev. č. : 780593</t>
  </si>
  <si>
    <t>Obvod  JHMD</t>
  </si>
  <si>
    <t>km  29,418 = 2,588</t>
  </si>
  <si>
    <t xml:space="preserve"> ( 28,750 )</t>
  </si>
  <si>
    <t>( 29,426 )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</si>
</sst>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"/>
  </numFmts>
  <fonts count="106">
    <font>
      <sz val="10"/>
      <name val="Arial CE"/>
      <family val="0"/>
    </font>
    <font>
      <sz val="10"/>
      <color indexed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0"/>
      <color indexed="12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2"/>
      <name val="Arial CE"/>
      <family val="2"/>
    </font>
    <font>
      <i/>
      <sz val="10"/>
      <name val="Arial CE"/>
      <family val="0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color indexed="8"/>
      <name val="Arial CE"/>
      <family val="2"/>
    </font>
    <font>
      <i/>
      <sz val="12"/>
      <color indexed="8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i/>
      <sz val="16"/>
      <name val="Times New Roman CE"/>
      <family val="1"/>
    </font>
    <font>
      <i/>
      <sz val="10"/>
      <color indexed="14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b/>
      <sz val="14"/>
      <color indexed="8"/>
      <name val="Arial CE"/>
      <family val="2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2"/>
      <color indexed="14"/>
      <name val="Arial CE"/>
      <family val="2"/>
    </font>
    <font>
      <i/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0"/>
      <name val="Arial CE"/>
      <family val="2"/>
    </font>
    <font>
      <b/>
      <sz val="13"/>
      <color indexed="10"/>
      <name val="Arial CE"/>
      <family val="2"/>
    </font>
    <font>
      <sz val="12"/>
      <color indexed="12"/>
      <name val="Arial CE"/>
      <family val="2"/>
    </font>
    <font>
      <sz val="12"/>
      <name val="Times New Roman"/>
      <family val="1"/>
    </font>
    <font>
      <sz val="14"/>
      <color indexed="8"/>
      <name val="Arial CE"/>
      <family val="2"/>
    </font>
    <font>
      <sz val="10"/>
      <name val="Times New Roman CE"/>
      <family val="0"/>
    </font>
    <font>
      <sz val="16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sz val="11"/>
      <color indexed="14"/>
      <name val="Arial CE"/>
      <family val="2"/>
    </font>
    <font>
      <b/>
      <sz val="16"/>
      <color indexed="16"/>
      <name val="Arial CE"/>
      <family val="2"/>
    </font>
    <font>
      <i/>
      <sz val="10"/>
      <color indexed="12"/>
      <name val="Arial CE"/>
      <family val="2"/>
    </font>
    <font>
      <sz val="14"/>
      <color indexed="12"/>
      <name val="Arial CE"/>
      <family val="0"/>
    </font>
    <font>
      <b/>
      <sz val="16"/>
      <color indexed="8"/>
      <name val="Arial CE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8"/>
      <name val="Times New Roman CE"/>
      <family val="0"/>
    </font>
    <font>
      <b/>
      <i/>
      <sz val="12"/>
      <color indexed="12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20" borderId="0" applyNumberFormat="0" applyBorder="0" applyAlignment="0" applyProtection="0"/>
    <xf numFmtId="0" fontId="9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8" fillId="0" borderId="7" applyNumberFormat="0" applyFill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8" applyNumberFormat="0" applyAlignment="0" applyProtection="0"/>
    <xf numFmtId="0" fontId="102" fillId="26" borderId="8" applyNumberFormat="0" applyAlignment="0" applyProtection="0"/>
    <xf numFmtId="0" fontId="103" fillId="26" borderId="9" applyNumberFormat="0" applyAlignment="0" applyProtection="0"/>
    <xf numFmtId="0" fontId="104" fillId="0" borderId="0" applyNumberFormat="0" applyFill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4" fontId="0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9" fillId="0" borderId="0" xfId="48" applyNumberFormat="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Fill="1" applyBorder="1" applyAlignment="1" quotePrefix="1">
      <alignment horizontal="left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" fillId="0" borderId="0" xfId="48" applyFont="1" applyAlignment="1">
      <alignment/>
      <protection/>
    </xf>
    <xf numFmtId="0" fontId="2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4" fillId="0" borderId="0" xfId="48" applyFont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7" fillId="0" borderId="0" xfId="48" applyFont="1" applyBorder="1" applyAlignment="1">
      <alignment vertical="center"/>
      <protection/>
    </xf>
    <xf numFmtId="0" fontId="24" fillId="0" borderId="0" xfId="48" applyFont="1" applyAlignment="1">
      <alignment horizontal="right" vertical="center"/>
      <protection/>
    </xf>
    <xf numFmtId="0" fontId="2" fillId="0" borderId="0" xfId="48" applyFont="1" applyAlignment="1">
      <alignment vertical="center"/>
      <protection/>
    </xf>
    <xf numFmtId="0" fontId="2" fillId="0" borderId="0" xfId="48" applyFont="1" applyAlignment="1" quotePrefix="1">
      <alignment vertical="center"/>
      <protection/>
    </xf>
    <xf numFmtId="0" fontId="2" fillId="0" borderId="0" xfId="48" applyFont="1" applyBorder="1" applyAlignment="1">
      <alignment vertical="center"/>
      <protection/>
    </xf>
    <xf numFmtId="49" fontId="25" fillId="0" borderId="0" xfId="48" applyNumberFormat="1" applyFont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0" fillId="35" borderId="30" xfId="48" applyFont="1" applyFill="1" applyBorder="1" applyAlignment="1">
      <alignment vertical="center"/>
      <protection/>
    </xf>
    <xf numFmtId="0" fontId="0" fillId="35" borderId="31" xfId="48" applyFont="1" applyFill="1" applyBorder="1" applyAlignment="1">
      <alignment vertical="center"/>
      <protection/>
    </xf>
    <xf numFmtId="0" fontId="0" fillId="35" borderId="31" xfId="48" applyFont="1" applyFill="1" applyBorder="1" applyAlignment="1" quotePrefix="1">
      <alignment vertical="center"/>
      <protection/>
    </xf>
    <xf numFmtId="164" fontId="0" fillId="35" borderId="31" xfId="48" applyNumberFormat="1" applyFont="1" applyFill="1" applyBorder="1" applyAlignment="1">
      <alignment vertical="center"/>
      <protection/>
    </xf>
    <xf numFmtId="0" fontId="0" fillId="35" borderId="32" xfId="48" applyFont="1" applyFill="1" applyBorder="1" applyAlignment="1">
      <alignment vertical="center"/>
      <protection/>
    </xf>
    <xf numFmtId="0" fontId="0" fillId="35" borderId="19" xfId="48" applyFont="1" applyFill="1" applyBorder="1" applyAlignment="1">
      <alignment vertical="center"/>
      <protection/>
    </xf>
    <xf numFmtId="0" fontId="0" fillId="0" borderId="33" xfId="48" applyFont="1" applyBorder="1" applyAlignment="1">
      <alignment horizontal="center" vertical="center"/>
      <protection/>
    </xf>
    <xf numFmtId="0" fontId="0" fillId="0" borderId="34" xfId="48" applyFont="1" applyBorder="1" applyAlignment="1">
      <alignment vertical="center"/>
      <protection/>
    </xf>
    <xf numFmtId="0" fontId="0" fillId="35" borderId="10" xfId="48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4" borderId="0" xfId="48" applyFont="1" applyFill="1" applyBorder="1" applyAlignment="1">
      <alignment horizontal="center" vertical="center"/>
      <protection/>
    </xf>
    <xf numFmtId="0" fontId="27" fillId="34" borderId="0" xfId="48" applyFont="1" applyFill="1" applyBorder="1" applyAlignment="1">
      <alignment horizontal="center" vertical="center"/>
      <protection/>
    </xf>
    <xf numFmtId="0" fontId="0" fillId="0" borderId="35" xfId="48" applyFont="1" applyBorder="1" applyAlignment="1">
      <alignment horizontal="center" vertical="center"/>
      <protection/>
    </xf>
    <xf numFmtId="0" fontId="0" fillId="0" borderId="35" xfId="48" applyFont="1" applyBorder="1" applyAlignment="1">
      <alignment horizontal="center" vertical="center"/>
      <protection/>
    </xf>
    <xf numFmtId="0" fontId="0" fillId="0" borderId="35" xfId="48" applyBorder="1" applyAlignment="1">
      <alignment horizontal="center" vertical="center"/>
      <protection/>
    </xf>
    <xf numFmtId="0" fontId="2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36" xfId="48" applyFont="1" applyBorder="1" applyAlignment="1">
      <alignment horizontal="center" vertical="center"/>
      <protection/>
    </xf>
    <xf numFmtId="0" fontId="0" fillId="0" borderId="0" xfId="48" applyFont="1" applyFill="1" applyBorder="1" applyAlignment="1" quotePrefix="1">
      <alignment horizontal="center" vertical="center"/>
      <protection/>
    </xf>
    <xf numFmtId="0" fontId="0" fillId="0" borderId="36" xfId="48" applyBorder="1" applyAlignment="1">
      <alignment horizontal="center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0" xfId="48" applyFill="1" applyBorder="1" applyAlignment="1">
      <alignment vertical="center"/>
      <protection/>
    </xf>
    <xf numFmtId="0" fontId="8" fillId="35" borderId="0" xfId="48" applyFont="1" applyFill="1" applyBorder="1" applyAlignment="1">
      <alignment horizontal="left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35" borderId="10" xfId="48" applyFill="1" applyBorder="1" applyAlignment="1">
      <alignment horizontal="center" vertical="center"/>
      <protection/>
    </xf>
    <xf numFmtId="0" fontId="0" fillId="0" borderId="37" xfId="48" applyFont="1" applyFill="1" applyBorder="1" applyAlignment="1">
      <alignment horizontal="center" vertical="center"/>
      <protection/>
    </xf>
    <xf numFmtId="0" fontId="8" fillId="0" borderId="38" xfId="48" applyFont="1" applyBorder="1" applyAlignment="1">
      <alignment horizontal="center" vertical="center"/>
      <protection/>
    </xf>
    <xf numFmtId="0" fontId="0" fillId="0" borderId="38" xfId="48" applyBorder="1" applyAlignment="1">
      <alignment horizontal="center" vertical="center"/>
      <protection/>
    </xf>
    <xf numFmtId="0" fontId="0" fillId="0" borderId="38" xfId="48" applyFont="1" applyBorder="1" applyAlignment="1">
      <alignment horizontal="center" vertical="center"/>
      <protection/>
    </xf>
    <xf numFmtId="0" fontId="0" fillId="35" borderId="19" xfId="48" applyFill="1" applyBorder="1" applyAlignment="1">
      <alignment vertical="center"/>
      <protection/>
    </xf>
    <xf numFmtId="0" fontId="0" fillId="36" borderId="39" xfId="48" applyFont="1" applyFill="1" applyBorder="1" applyAlignment="1">
      <alignment horizontal="center" vertical="center"/>
      <protection/>
    </xf>
    <xf numFmtId="0" fontId="0" fillId="36" borderId="40" xfId="48" applyFont="1" applyFill="1" applyBorder="1" applyAlignment="1">
      <alignment horizontal="center" vertical="center"/>
      <protection/>
    </xf>
    <xf numFmtId="0" fontId="31" fillId="36" borderId="40" xfId="48" applyFont="1" applyFill="1" applyBorder="1" applyAlignment="1">
      <alignment horizontal="center" vertical="center"/>
      <protection/>
    </xf>
    <xf numFmtId="0" fontId="0" fillId="36" borderId="40" xfId="48" applyFont="1" applyFill="1" applyBorder="1" applyAlignment="1" quotePrefix="1">
      <alignment horizontal="center" vertical="center"/>
      <protection/>
    </xf>
    <xf numFmtId="0" fontId="0" fillId="36" borderId="41" xfId="48" applyFont="1" applyFill="1" applyBorder="1" applyAlignment="1">
      <alignment horizontal="center" vertical="center"/>
      <protection/>
    </xf>
    <xf numFmtId="0" fontId="0" fillId="35" borderId="19" xfId="48" applyFont="1" applyFill="1" applyBorder="1" applyAlignment="1">
      <alignment vertical="center"/>
      <protection/>
    </xf>
    <xf numFmtId="0" fontId="8" fillId="36" borderId="42" xfId="48" applyFont="1" applyFill="1" applyBorder="1" applyAlignment="1">
      <alignment horizontal="center" vertical="center"/>
      <protection/>
    </xf>
    <xf numFmtId="0" fontId="8" fillId="36" borderId="27" xfId="48" applyFont="1" applyFill="1" applyBorder="1" applyAlignment="1">
      <alignment horizontal="center" vertical="center"/>
      <protection/>
    </xf>
    <xf numFmtId="0" fontId="8" fillId="36" borderId="43" xfId="48" applyFont="1" applyFill="1" applyBorder="1" applyAlignment="1">
      <alignment horizontal="center" vertical="center"/>
      <protection/>
    </xf>
    <xf numFmtId="0" fontId="0" fillId="36" borderId="44" xfId="48" applyFont="1" applyFill="1" applyBorder="1" applyAlignment="1">
      <alignment vertical="center"/>
      <protection/>
    </xf>
    <xf numFmtId="0" fontId="0" fillId="36" borderId="45" xfId="48" applyFont="1" applyFill="1" applyBorder="1" applyAlignment="1">
      <alignment vertical="center"/>
      <protection/>
    </xf>
    <xf numFmtId="0" fontId="8" fillId="36" borderId="45" xfId="48" applyFont="1" applyFill="1" applyBorder="1" applyAlignment="1">
      <alignment horizontal="center" vertical="center"/>
      <protection/>
    </xf>
    <xf numFmtId="0" fontId="0" fillId="36" borderId="4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7" xfId="48" applyNumberFormat="1" applyFont="1" applyBorder="1" applyAlignment="1">
      <alignment horizontal="center" vertical="center"/>
      <protection/>
    </xf>
    <xf numFmtId="164" fontId="0" fillId="0" borderId="18" xfId="48" applyNumberFormat="1" applyFont="1" applyBorder="1" applyAlignment="1">
      <alignment horizontal="center" vertical="center"/>
      <protection/>
    </xf>
    <xf numFmtId="164" fontId="0" fillId="0" borderId="18" xfId="48" applyNumberFormat="1" applyFont="1" applyBorder="1" applyAlignment="1">
      <alignment horizontal="center" vertical="center"/>
      <protection/>
    </xf>
    <xf numFmtId="1" fontId="0" fillId="0" borderId="36" xfId="48" applyNumberFormat="1" applyFont="1" applyBorder="1" applyAlignment="1">
      <alignment horizontal="center" vertical="center"/>
      <protection/>
    </xf>
    <xf numFmtId="1" fontId="0" fillId="0" borderId="4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35" borderId="19" xfId="48" applyFill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49" fontId="0" fillId="0" borderId="49" xfId="48" applyNumberFormat="1" applyFont="1" applyBorder="1" applyAlignment="1">
      <alignment horizontal="center" vertical="center"/>
      <protection/>
    </xf>
    <xf numFmtId="164" fontId="0" fillId="0" borderId="50" xfId="48" applyNumberFormat="1" applyFont="1" applyBorder="1" applyAlignment="1">
      <alignment horizontal="center" vertical="center"/>
      <protection/>
    </xf>
    <xf numFmtId="164" fontId="0" fillId="0" borderId="50" xfId="48" applyNumberFormat="1" applyFont="1" applyBorder="1" applyAlignment="1">
      <alignment horizontal="center" vertical="center"/>
      <protection/>
    </xf>
    <xf numFmtId="1" fontId="0" fillId="0" borderId="51" xfId="48" applyNumberFormat="1" applyFont="1" applyBorder="1" applyAlignment="1">
      <alignment horizontal="center" vertical="center"/>
      <protection/>
    </xf>
    <xf numFmtId="1" fontId="0" fillId="0" borderId="52" xfId="48" applyNumberFormat="1" applyFont="1" applyBorder="1" applyAlignment="1">
      <alignment horizontal="center" vertical="center"/>
      <protection/>
    </xf>
    <xf numFmtId="1" fontId="0" fillId="0" borderId="14" xfId="48" applyNumberFormat="1" applyFont="1" applyBorder="1" applyAlignment="1">
      <alignment horizontal="center" vertical="center"/>
      <protection/>
    </xf>
    <xf numFmtId="0" fontId="0" fillId="0" borderId="51" xfId="48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36" xfId="48" applyBorder="1">
      <alignment/>
      <protection/>
    </xf>
    <xf numFmtId="1" fontId="32" fillId="0" borderId="0" xfId="47" applyNumberFormat="1" applyFont="1" applyBorder="1" applyAlignment="1">
      <alignment horizontal="center" vertical="center"/>
      <protection/>
    </xf>
    <xf numFmtId="49" fontId="0" fillId="0" borderId="49" xfId="48" applyNumberFormat="1" applyFont="1" applyBorder="1" applyAlignment="1">
      <alignment vertical="center"/>
      <protection/>
    </xf>
    <xf numFmtId="164" fontId="0" fillId="0" borderId="50" xfId="48" applyNumberFormat="1" applyFont="1" applyBorder="1" applyAlignment="1">
      <alignment vertical="center"/>
      <protection/>
    </xf>
    <xf numFmtId="164" fontId="0" fillId="0" borderId="50" xfId="48" applyNumberFormat="1" applyFont="1" applyBorder="1" applyAlignment="1">
      <alignment vertical="center"/>
      <protection/>
    </xf>
    <xf numFmtId="1" fontId="0" fillId="0" borderId="51" xfId="48" applyNumberFormat="1" applyFont="1" applyBorder="1" applyAlignment="1">
      <alignment vertical="center"/>
      <protection/>
    </xf>
    <xf numFmtId="1" fontId="0" fillId="0" borderId="52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0" fontId="0" fillId="35" borderId="21" xfId="48" applyFill="1" applyBorder="1" applyAlignment="1">
      <alignment horizontal="center" vertical="center"/>
      <protection/>
    </xf>
    <xf numFmtId="0" fontId="0" fillId="35" borderId="22" xfId="48" applyFill="1" applyBorder="1" applyAlignment="1">
      <alignment vertical="center"/>
      <protection/>
    </xf>
    <xf numFmtId="0" fontId="0" fillId="35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16" fillId="0" borderId="18" xfId="0" applyNumberFormat="1" applyFont="1" applyBorder="1" applyAlignment="1">
      <alignment horizontal="center" vertical="center"/>
    </xf>
    <xf numFmtId="0" fontId="33" fillId="0" borderId="0" xfId="48" applyFont="1" applyAlignment="1">
      <alignment horizontal="right" vertical="center"/>
      <protection/>
    </xf>
    <xf numFmtId="1" fontId="0" fillId="0" borderId="48" xfId="48" applyNumberFormat="1" applyFont="1" applyBorder="1" applyAlignment="1">
      <alignment vertical="center"/>
      <protection/>
    </xf>
    <xf numFmtId="1" fontId="11" fillId="0" borderId="0" xfId="48" applyNumberFormat="1" applyFont="1" applyBorder="1" applyAlignment="1">
      <alignment horizontal="center" vertical="center"/>
      <protection/>
    </xf>
    <xf numFmtId="1" fontId="34" fillId="0" borderId="0" xfId="48" applyNumberFormat="1" applyFont="1" applyBorder="1" applyAlignment="1">
      <alignment vertical="center"/>
      <protection/>
    </xf>
    <xf numFmtId="0" fontId="26" fillId="0" borderId="53" xfId="48" applyFont="1" applyFill="1" applyBorder="1" applyAlignment="1">
      <alignment horizontal="center" vertical="top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0" fillId="0" borderId="36" xfId="48" applyFont="1" applyFill="1" applyBorder="1" applyAlignment="1">
      <alignment horizontal="center" vertical="center"/>
      <protection/>
    </xf>
    <xf numFmtId="0" fontId="0" fillId="0" borderId="54" xfId="48" applyFont="1" applyFill="1" applyBorder="1" applyAlignment="1">
      <alignment horizontal="center"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0" fillId="0" borderId="36" xfId="48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164" fontId="37" fillId="0" borderId="1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17" fillId="0" borderId="0" xfId="0" applyFont="1" applyFill="1" applyAlignment="1">
      <alignment horizontal="center" vertical="top"/>
    </xf>
    <xf numFmtId="0" fontId="0" fillId="35" borderId="10" xfId="48" applyFont="1" applyFill="1" applyBorder="1" applyAlignment="1">
      <alignment vertical="center"/>
      <protection/>
    </xf>
    <xf numFmtId="0" fontId="0" fillId="0" borderId="54" xfId="48" applyFont="1" applyFill="1" applyBorder="1" applyAlignment="1">
      <alignment vertical="center"/>
      <protection/>
    </xf>
    <xf numFmtId="0" fontId="0" fillId="0" borderId="33" xfId="48" applyFont="1" applyFill="1" applyBorder="1" applyAlignment="1">
      <alignment vertical="center"/>
      <protection/>
    </xf>
    <xf numFmtId="0" fontId="0" fillId="0" borderId="34" xfId="48" applyFont="1" applyFill="1" applyBorder="1" applyAlignment="1">
      <alignment vertic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0" fontId="33" fillId="0" borderId="0" xfId="48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48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vertical="center"/>
      <protection/>
    </xf>
    <xf numFmtId="0" fontId="0" fillId="0" borderId="35" xfId="48" applyBorder="1">
      <alignment/>
      <protection/>
    </xf>
    <xf numFmtId="0" fontId="0" fillId="0" borderId="36" xfId="48" applyFont="1" applyFill="1" applyBorder="1" applyAlignment="1">
      <alignment horizontal="left" vertical="center"/>
      <protection/>
    </xf>
    <xf numFmtId="0" fontId="0" fillId="0" borderId="37" xfId="48" applyFont="1" applyBorder="1" applyAlignment="1">
      <alignment horizontal="left" vertical="center"/>
      <protection/>
    </xf>
    <xf numFmtId="0" fontId="10" fillId="0" borderId="0" xfId="48" applyFont="1" applyFill="1" applyBorder="1" applyAlignment="1">
      <alignment horizontal="center" vertical="top"/>
      <protection/>
    </xf>
    <xf numFmtId="0" fontId="30" fillId="0" borderId="0" xfId="48" applyFont="1" applyFill="1" applyBorder="1" applyAlignment="1">
      <alignment horizontal="center"/>
      <protection/>
    </xf>
    <xf numFmtId="0" fontId="42" fillId="34" borderId="0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19" fillId="0" borderId="5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8" xfId="0" applyFont="1" applyFill="1" applyBorder="1" applyAlignment="1" quotePrefix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4" fillId="0" borderId="0" xfId="48" applyFont="1" applyBorder="1" applyAlignment="1">
      <alignment horizontal="center" vertical="center"/>
      <protection/>
    </xf>
    <xf numFmtId="0" fontId="17" fillId="0" borderId="0" xfId="0" applyFont="1" applyFill="1" applyAlignment="1">
      <alignment horizontal="right" vertical="top"/>
    </xf>
    <xf numFmtId="0" fontId="17" fillId="0" borderId="0" xfId="0" applyFont="1" applyFill="1" applyAlignment="1">
      <alignment vertical="top"/>
    </xf>
    <xf numFmtId="0" fontId="0" fillId="37" borderId="61" xfId="0" applyFill="1" applyBorder="1" applyAlignment="1">
      <alignment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15" fillId="0" borderId="6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0" fillId="0" borderId="60" xfId="0" applyBorder="1" applyAlignment="1">
      <alignment/>
    </xf>
    <xf numFmtId="0" fontId="0" fillId="0" borderId="23" xfId="0" applyBorder="1" applyAlignment="1">
      <alignment/>
    </xf>
    <xf numFmtId="0" fontId="0" fillId="37" borderId="62" xfId="0" applyFill="1" applyBorder="1" applyAlignment="1">
      <alignment/>
    </xf>
    <xf numFmtId="0" fontId="0" fillId="37" borderId="63" xfId="0" applyFill="1" applyBorder="1" applyAlignment="1">
      <alignment/>
    </xf>
    <xf numFmtId="0" fontId="0" fillId="33" borderId="6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left" vertical="top"/>
    </xf>
    <xf numFmtId="0" fontId="15" fillId="0" borderId="0" xfId="48" applyFont="1" applyBorder="1" applyAlignment="1">
      <alignment horizontal="center" vertical="center"/>
      <protection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center" vertical="top"/>
    </xf>
    <xf numFmtId="0" fontId="8" fillId="0" borderId="36" xfId="48" applyFont="1" applyFill="1" applyBorder="1" applyAlignment="1">
      <alignment horizontal="center" vertical="center"/>
      <protection/>
    </xf>
    <xf numFmtId="0" fontId="0" fillId="0" borderId="33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0" borderId="35" xfId="48" applyFont="1" applyFill="1" applyBorder="1" applyAlignment="1">
      <alignment horizontal="center" vertical="center"/>
      <protection/>
    </xf>
    <xf numFmtId="0" fontId="0" fillId="0" borderId="38" xfId="48" applyFont="1" applyFill="1" applyBorder="1" applyAlignment="1">
      <alignment horizontal="center" vertical="center"/>
      <protection/>
    </xf>
    <xf numFmtId="0" fontId="48" fillId="34" borderId="0" xfId="48" applyFont="1" applyFill="1" applyBorder="1" applyAlignment="1">
      <alignment horizontal="center" vertical="center"/>
      <protection/>
    </xf>
    <xf numFmtId="0" fontId="48" fillId="34" borderId="36" xfId="48" applyFont="1" applyFill="1" applyBorder="1" applyAlignment="1">
      <alignment horizontal="center" vertical="center"/>
      <protection/>
    </xf>
    <xf numFmtId="0" fontId="0" fillId="34" borderId="36" xfId="48" applyFont="1" applyFill="1" applyBorder="1" applyAlignment="1">
      <alignment horizontal="center" vertical="center"/>
      <protection/>
    </xf>
    <xf numFmtId="0" fontId="30" fillId="0" borderId="0" xfId="48" applyFont="1" applyFill="1" applyBorder="1" applyAlignment="1">
      <alignment horizontal="center" vertical="top"/>
      <protection/>
    </xf>
    <xf numFmtId="164" fontId="8" fillId="0" borderId="10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0" fontId="0" fillId="0" borderId="36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5" fillId="0" borderId="48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19" fillId="0" borderId="18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64" fontId="47" fillId="0" borderId="18" xfId="0" applyNumberFormat="1" applyFont="1" applyFill="1" applyBorder="1" applyAlignment="1">
      <alignment horizontal="center" vertical="center"/>
    </xf>
    <xf numFmtId="0" fontId="36" fillId="0" borderId="0" xfId="48" applyNumberFormat="1" applyFont="1" applyBorder="1" applyAlignment="1">
      <alignment horizontal="center" vertical="center"/>
      <protection/>
    </xf>
    <xf numFmtId="164" fontId="29" fillId="0" borderId="0" xfId="48" applyNumberFormat="1" applyFont="1" applyBorder="1" applyAlignment="1">
      <alignment horizontal="center" vertical="center"/>
      <protection/>
    </xf>
    <xf numFmtId="0" fontId="16" fillId="0" borderId="2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49" fillId="0" borderId="0" xfId="47" applyFont="1" applyBorder="1" applyAlignment="1">
      <alignment horizontal="center" vertical="center"/>
      <protection/>
    </xf>
    <xf numFmtId="164" fontId="24" fillId="0" borderId="18" xfId="48" applyNumberFormat="1" applyFont="1" applyBorder="1" applyAlignment="1">
      <alignment horizontal="center" vertical="center"/>
      <protection/>
    </xf>
    <xf numFmtId="1" fontId="24" fillId="0" borderId="36" xfId="48" applyNumberFormat="1" applyFont="1" applyBorder="1" applyAlignment="1">
      <alignment horizontal="center" vertical="center"/>
      <protection/>
    </xf>
    <xf numFmtId="0" fontId="50" fillId="0" borderId="47" xfId="48" applyNumberFormat="1" applyFont="1" applyBorder="1" applyAlignment="1">
      <alignment horizontal="center" vertical="center"/>
      <protection/>
    </xf>
    <xf numFmtId="0" fontId="51" fillId="0" borderId="0" xfId="48" applyFont="1" applyBorder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0" fillId="35" borderId="1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0" fontId="0" fillId="0" borderId="52" xfId="48" applyFont="1" applyBorder="1" applyAlignment="1">
      <alignment horizontal="center" vertical="center"/>
      <protection/>
    </xf>
    <xf numFmtId="0" fontId="0" fillId="0" borderId="14" xfId="48" applyFont="1" applyBorder="1" applyAlignment="1">
      <alignment horizontal="center" vertical="center"/>
      <protection/>
    </xf>
    <xf numFmtId="0" fontId="0" fillId="0" borderId="51" xfId="48" applyFont="1" applyBorder="1" applyAlignment="1">
      <alignment horizontal="center" vertical="center"/>
      <protection/>
    </xf>
    <xf numFmtId="0" fontId="0" fillId="0" borderId="36" xfId="48" applyFont="1" applyFill="1" applyBorder="1" applyAlignment="1">
      <alignment vertical="center"/>
      <protection/>
    </xf>
    <xf numFmtId="0" fontId="0" fillId="0" borderId="38" xfId="48" applyFont="1" applyBorder="1" applyAlignment="1">
      <alignment vertical="center"/>
      <protection/>
    </xf>
    <xf numFmtId="0" fontId="8" fillId="0" borderId="38" xfId="48" applyFont="1" applyFill="1" applyBorder="1" applyAlignment="1">
      <alignment horizontal="center" vertical="center"/>
      <protection/>
    </xf>
    <xf numFmtId="0" fontId="0" fillId="0" borderId="67" xfId="48" applyBorder="1" applyAlignment="1">
      <alignment horizontal="center" vertical="center"/>
      <protection/>
    </xf>
    <xf numFmtId="0" fontId="26" fillId="0" borderId="35" xfId="48" applyFont="1" applyFill="1" applyBorder="1" applyAlignment="1">
      <alignment horizontal="center" vertical="top"/>
      <protection/>
    </xf>
    <xf numFmtId="0" fontId="40" fillId="0" borderId="35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33" xfId="48" applyFont="1" applyFill="1" applyBorder="1" applyAlignment="1">
      <alignment horizontal="center"/>
      <protection/>
    </xf>
    <xf numFmtId="0" fontId="0" fillId="0" borderId="33" xfId="48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top"/>
      <protection/>
    </xf>
    <xf numFmtId="0" fontId="8" fillId="0" borderId="67" xfId="48" applyFont="1" applyFill="1" applyBorder="1" applyAlignment="1">
      <alignment horizontal="center" vertical="center"/>
      <protection/>
    </xf>
    <xf numFmtId="0" fontId="0" fillId="0" borderId="68" xfId="48" applyFont="1" applyFill="1" applyBorder="1" applyAlignment="1">
      <alignment vertical="center"/>
      <protection/>
    </xf>
    <xf numFmtId="0" fontId="0" fillId="0" borderId="69" xfId="48" applyFont="1" applyFill="1" applyBorder="1" applyAlignment="1">
      <alignment vertical="center"/>
      <protection/>
    </xf>
    <xf numFmtId="0" fontId="0" fillId="0" borderId="70" xfId="48" applyFont="1" applyFill="1" applyBorder="1" applyAlignment="1">
      <alignment vertical="center"/>
      <protection/>
    </xf>
    <xf numFmtId="0" fontId="0" fillId="0" borderId="53" xfId="48" applyFont="1" applyBorder="1" applyAlignment="1">
      <alignment horizontal="center" vertical="center"/>
      <protection/>
    </xf>
    <xf numFmtId="0" fontId="0" fillId="0" borderId="37" xfId="48" applyFont="1" applyBorder="1" applyAlignment="1">
      <alignment horizontal="center" vertical="center"/>
      <protection/>
    </xf>
    <xf numFmtId="0" fontId="0" fillId="0" borderId="0" xfId="48" applyFont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64" fontId="51" fillId="0" borderId="18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18" xfId="0" applyNumberFormat="1" applyFont="1" applyBorder="1" applyAlignment="1">
      <alignment horizontal="left" vertical="center"/>
    </xf>
    <xf numFmtId="164" fontId="0" fillId="0" borderId="18" xfId="0" applyNumberFormat="1" applyFont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164" fontId="24" fillId="0" borderId="18" xfId="48" applyNumberFormat="1" applyFont="1" applyFill="1" applyBorder="1" applyAlignment="1">
      <alignment horizontal="center" vertical="center"/>
      <protection/>
    </xf>
    <xf numFmtId="164" fontId="0" fillId="0" borderId="18" xfId="48" applyNumberFormat="1" applyFont="1" applyFill="1" applyBorder="1" applyAlignment="1">
      <alignment horizontal="center" vertical="center"/>
      <protection/>
    </xf>
    <xf numFmtId="0" fontId="8" fillId="0" borderId="4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4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75" xfId="0" applyFont="1" applyBorder="1" applyAlignment="1">
      <alignment/>
    </xf>
    <xf numFmtId="0" fontId="0" fillId="0" borderId="75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4" fontId="0" fillId="0" borderId="18" xfId="48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53" fillId="0" borderId="18" xfId="0" applyFont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16" fillId="0" borderId="18" xfId="0" applyNumberFormat="1" applyFont="1" applyBorder="1" applyAlignment="1">
      <alignment horizontal="center" vertical="center"/>
    </xf>
    <xf numFmtId="164" fontId="45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7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0" fillId="0" borderId="8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81" xfId="0" applyNumberFormat="1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left" vertical="center"/>
    </xf>
    <xf numFmtId="164" fontId="16" fillId="0" borderId="80" xfId="0" applyNumberFormat="1" applyFont="1" applyBorder="1" applyAlignment="1">
      <alignment horizontal="right" vertical="center"/>
    </xf>
    <xf numFmtId="0" fontId="44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164" fontId="41" fillId="0" borderId="18" xfId="0" applyNumberFormat="1" applyFont="1" applyBorder="1" applyAlignment="1">
      <alignment horizontal="center" vertical="center"/>
    </xf>
    <xf numFmtId="49" fontId="50" fillId="0" borderId="47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55" fillId="0" borderId="29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0" xfId="46" applyNumberFormat="1" applyFont="1" applyBorder="1" applyAlignment="1">
      <alignment horizontal="right" vertical="top"/>
      <protection/>
    </xf>
    <xf numFmtId="0" fontId="49" fillId="0" borderId="0" xfId="48" applyFont="1" applyBorder="1" applyAlignment="1">
      <alignment horizontal="center" vertical="center"/>
      <protection/>
    </xf>
    <xf numFmtId="164" fontId="33" fillId="0" borderId="18" xfId="48" applyNumberFormat="1" applyFont="1" applyFill="1" applyBorder="1" applyAlignment="1">
      <alignment horizontal="center" vertical="center"/>
      <protection/>
    </xf>
    <xf numFmtId="0" fontId="42" fillId="34" borderId="0" xfId="48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38" borderId="54" xfId="0" applyFont="1" applyFill="1" applyBorder="1" applyAlignment="1">
      <alignment/>
    </xf>
    <xf numFmtId="0" fontId="0" fillId="38" borderId="33" xfId="0" applyFont="1" applyFill="1" applyBorder="1" applyAlignment="1">
      <alignment/>
    </xf>
    <xf numFmtId="0" fontId="0" fillId="38" borderId="34" xfId="0" applyFont="1" applyFill="1" applyBorder="1" applyAlignment="1">
      <alignment/>
    </xf>
    <xf numFmtId="0" fontId="0" fillId="38" borderId="4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0" fontId="0" fillId="38" borderId="52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51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55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55" fillId="0" borderId="0" xfId="0" applyFont="1" applyAlignment="1">
      <alignment horizontal="center" vertical="top"/>
    </xf>
    <xf numFmtId="0" fontId="0" fillId="38" borderId="82" xfId="0" applyFont="1" applyFill="1" applyBorder="1" applyAlignment="1">
      <alignment/>
    </xf>
    <xf numFmtId="0" fontId="0" fillId="38" borderId="83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41" fillId="0" borderId="0" xfId="0" applyFont="1" applyAlignment="1">
      <alignment horizontal="center" vertical="top"/>
    </xf>
    <xf numFmtId="0" fontId="0" fillId="38" borderId="84" xfId="0" applyFont="1" applyFill="1" applyBorder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164" fontId="56" fillId="0" borderId="18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/>
    </xf>
    <xf numFmtId="1" fontId="33" fillId="0" borderId="36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5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right"/>
    </xf>
    <xf numFmtId="0" fontId="5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" fillId="34" borderId="11" xfId="0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1" fillId="0" borderId="18" xfId="0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top"/>
    </xf>
    <xf numFmtId="0" fontId="105" fillId="0" borderId="0" xfId="0" applyFont="1" applyAlignment="1">
      <alignment vertical="top"/>
    </xf>
    <xf numFmtId="164" fontId="105" fillId="0" borderId="0" xfId="0" applyNumberFormat="1" applyFont="1" applyAlignment="1">
      <alignment horizontal="center"/>
    </xf>
    <xf numFmtId="164" fontId="105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center"/>
    </xf>
    <xf numFmtId="0" fontId="30" fillId="0" borderId="0" xfId="48" applyFont="1" applyBorder="1" applyAlignment="1">
      <alignment horizontal="center" vertical="top"/>
      <protection/>
    </xf>
    <xf numFmtId="0" fontId="30" fillId="0" borderId="0" xfId="48" applyFont="1" applyBorder="1" applyAlignment="1">
      <alignment horizontal="center" vertical="center"/>
      <protection/>
    </xf>
    <xf numFmtId="0" fontId="8" fillId="0" borderId="48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48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8" fillId="0" borderId="86" xfId="48" applyFont="1" applyBorder="1" applyAlignment="1">
      <alignment horizontal="center" vertical="center"/>
      <protection/>
    </xf>
    <xf numFmtId="0" fontId="8" fillId="0" borderId="38" xfId="48" applyFont="1" applyBorder="1" applyAlignment="1">
      <alignment horizontal="center" vertical="center"/>
      <protection/>
    </xf>
    <xf numFmtId="0" fontId="28" fillId="0" borderId="48" xfId="48" applyFont="1" applyFill="1" applyBorder="1" applyAlignment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26" fillId="0" borderId="48" xfId="48" applyFont="1" applyFill="1" applyBorder="1" applyAlignment="1">
      <alignment horizontal="center"/>
      <protection/>
    </xf>
    <xf numFmtId="0" fontId="26" fillId="0" borderId="0" xfId="48" applyFont="1" applyFill="1" applyBorder="1" applyAlignment="1">
      <alignment horizontal="center"/>
      <protection/>
    </xf>
    <xf numFmtId="0" fontId="26" fillId="0" borderId="48" xfId="48" applyFont="1" applyFill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26" fillId="0" borderId="48" xfId="48" applyFont="1" applyFill="1" applyBorder="1" applyAlignment="1">
      <alignment horizontal="center" vertical="top"/>
      <protection/>
    </xf>
    <xf numFmtId="0" fontId="26" fillId="0" borderId="0" xfId="48" applyFont="1" applyFill="1" applyBorder="1" applyAlignment="1">
      <alignment horizontal="center" vertical="top"/>
      <protection/>
    </xf>
    <xf numFmtId="0" fontId="43" fillId="37" borderId="61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87" xfId="0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45" fillId="33" borderId="64" xfId="0" applyFont="1" applyFill="1" applyBorder="1" applyAlignment="1">
      <alignment horizontal="center" vertical="center"/>
    </xf>
    <xf numFmtId="0" fontId="45" fillId="33" borderId="8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4" borderId="9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řepočty" xfId="46"/>
    <cellStyle name="normální_Vzor - titul  žst" xfId="47"/>
    <cellStyle name="normální_Vzor - titul  žst_jBzenec_p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38100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305300" y="38100"/>
          <a:ext cx="6572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Jindřichův  Hradec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695325</xdr:colOff>
      <xdr:row>70</xdr:row>
      <xdr:rowOff>114300</xdr:rowOff>
    </xdr:from>
    <xdr:to>
      <xdr:col>54</xdr:col>
      <xdr:colOff>476250</xdr:colOff>
      <xdr:row>70</xdr:row>
      <xdr:rowOff>114300</xdr:rowOff>
    </xdr:to>
    <xdr:sp>
      <xdr:nvSpPr>
        <xdr:cNvPr id="1" name="Line 3768"/>
        <xdr:cNvSpPr>
          <a:spLocks/>
        </xdr:cNvSpPr>
      </xdr:nvSpPr>
      <xdr:spPr>
        <a:xfrm flipV="1">
          <a:off x="38795325" y="16630650"/>
          <a:ext cx="1266825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38</xdr:row>
      <xdr:rowOff>114300</xdr:rowOff>
    </xdr:from>
    <xdr:to>
      <xdr:col>42</xdr:col>
      <xdr:colOff>19050</xdr:colOff>
      <xdr:row>38</xdr:row>
      <xdr:rowOff>114300</xdr:rowOff>
    </xdr:to>
    <xdr:sp>
      <xdr:nvSpPr>
        <xdr:cNvPr id="2" name="Line 2986"/>
        <xdr:cNvSpPr>
          <a:spLocks/>
        </xdr:cNvSpPr>
      </xdr:nvSpPr>
      <xdr:spPr>
        <a:xfrm>
          <a:off x="11849100" y="93154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41</xdr:row>
      <xdr:rowOff>114300</xdr:rowOff>
    </xdr:from>
    <xdr:to>
      <xdr:col>110</xdr:col>
      <xdr:colOff>0</xdr:colOff>
      <xdr:row>41</xdr:row>
      <xdr:rowOff>114300</xdr:rowOff>
    </xdr:to>
    <xdr:sp>
      <xdr:nvSpPr>
        <xdr:cNvPr id="3" name="Line 3302"/>
        <xdr:cNvSpPr>
          <a:spLocks/>
        </xdr:cNvSpPr>
      </xdr:nvSpPr>
      <xdr:spPr>
        <a:xfrm flipH="1">
          <a:off x="73247250" y="1000125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42</xdr:row>
      <xdr:rowOff>114300</xdr:rowOff>
    </xdr:from>
    <xdr:to>
      <xdr:col>110</xdr:col>
      <xdr:colOff>0</xdr:colOff>
      <xdr:row>42</xdr:row>
      <xdr:rowOff>114300</xdr:rowOff>
    </xdr:to>
    <xdr:sp>
      <xdr:nvSpPr>
        <xdr:cNvPr id="4" name="Line 3311"/>
        <xdr:cNvSpPr>
          <a:spLocks/>
        </xdr:cNvSpPr>
      </xdr:nvSpPr>
      <xdr:spPr>
        <a:xfrm flipH="1">
          <a:off x="73247250" y="10229850"/>
          <a:ext cx="7943850" cy="0"/>
        </a:xfrm>
        <a:prstGeom prst="line">
          <a:avLst/>
        </a:prstGeom>
        <a:noFill/>
        <a:ln w="190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43</xdr:row>
      <xdr:rowOff>114300</xdr:rowOff>
    </xdr:from>
    <xdr:to>
      <xdr:col>141</xdr:col>
      <xdr:colOff>47625</xdr:colOff>
      <xdr:row>48</xdr:row>
      <xdr:rowOff>123825</xdr:rowOff>
    </xdr:to>
    <xdr:sp>
      <xdr:nvSpPr>
        <xdr:cNvPr id="5" name="Line 3289"/>
        <xdr:cNvSpPr>
          <a:spLocks/>
        </xdr:cNvSpPr>
      </xdr:nvSpPr>
      <xdr:spPr>
        <a:xfrm>
          <a:off x="98755200" y="10458450"/>
          <a:ext cx="5743575" cy="1152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114300</xdr:rowOff>
    </xdr:from>
    <xdr:to>
      <xdr:col>15</xdr:col>
      <xdr:colOff>0</xdr:colOff>
      <xdr:row>23</xdr:row>
      <xdr:rowOff>114300</xdr:rowOff>
    </xdr:to>
    <xdr:sp>
      <xdr:nvSpPr>
        <xdr:cNvPr id="6" name="Line 3152"/>
        <xdr:cNvSpPr>
          <a:spLocks/>
        </xdr:cNvSpPr>
      </xdr:nvSpPr>
      <xdr:spPr>
        <a:xfrm flipH="1">
          <a:off x="1419225" y="5886450"/>
          <a:ext cx="9420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723900</xdr:colOff>
      <xdr:row>29</xdr:row>
      <xdr:rowOff>114300</xdr:rowOff>
    </xdr:from>
    <xdr:to>
      <xdr:col>78</xdr:col>
      <xdr:colOff>676275</xdr:colOff>
      <xdr:row>29</xdr:row>
      <xdr:rowOff>114300</xdr:rowOff>
    </xdr:to>
    <xdr:sp>
      <xdr:nvSpPr>
        <xdr:cNvPr id="7" name="Line 3038"/>
        <xdr:cNvSpPr>
          <a:spLocks/>
        </xdr:cNvSpPr>
      </xdr:nvSpPr>
      <xdr:spPr>
        <a:xfrm flipH="1">
          <a:off x="31394400" y="7258050"/>
          <a:ext cx="2669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114300</xdr:rowOff>
    </xdr:from>
    <xdr:to>
      <xdr:col>70</xdr:col>
      <xdr:colOff>495300</xdr:colOff>
      <xdr:row>26</xdr:row>
      <xdr:rowOff>114300</xdr:rowOff>
    </xdr:to>
    <xdr:sp>
      <xdr:nvSpPr>
        <xdr:cNvPr id="8" name="Line 1852"/>
        <xdr:cNvSpPr>
          <a:spLocks/>
        </xdr:cNvSpPr>
      </xdr:nvSpPr>
      <xdr:spPr>
        <a:xfrm flipH="1">
          <a:off x="28936950" y="6572250"/>
          <a:ext cx="23031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21</xdr:row>
      <xdr:rowOff>114300</xdr:rowOff>
    </xdr:from>
    <xdr:to>
      <xdr:col>94</xdr:col>
      <xdr:colOff>0</xdr:colOff>
      <xdr:row>21</xdr:row>
      <xdr:rowOff>114300</xdr:rowOff>
    </xdr:to>
    <xdr:sp>
      <xdr:nvSpPr>
        <xdr:cNvPr id="9" name="Line 3292"/>
        <xdr:cNvSpPr>
          <a:spLocks/>
        </xdr:cNvSpPr>
      </xdr:nvSpPr>
      <xdr:spPr>
        <a:xfrm flipH="1">
          <a:off x="60121800" y="5429250"/>
          <a:ext cx="918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42</xdr:col>
      <xdr:colOff>19050</xdr:colOff>
      <xdr:row>32</xdr:row>
      <xdr:rowOff>114300</xdr:rowOff>
    </xdr:to>
    <xdr:sp>
      <xdr:nvSpPr>
        <xdr:cNvPr id="10" name="Line 1825"/>
        <xdr:cNvSpPr>
          <a:spLocks/>
        </xdr:cNvSpPr>
      </xdr:nvSpPr>
      <xdr:spPr>
        <a:xfrm>
          <a:off x="17792700" y="79438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66</xdr:row>
      <xdr:rowOff>114300</xdr:rowOff>
    </xdr:from>
    <xdr:to>
      <xdr:col>58</xdr:col>
      <xdr:colOff>476250</xdr:colOff>
      <xdr:row>66</xdr:row>
      <xdr:rowOff>114300</xdr:rowOff>
    </xdr:to>
    <xdr:sp>
      <xdr:nvSpPr>
        <xdr:cNvPr id="11" name="Line 1828"/>
        <xdr:cNvSpPr>
          <a:spLocks/>
        </xdr:cNvSpPr>
      </xdr:nvSpPr>
      <xdr:spPr>
        <a:xfrm flipH="1">
          <a:off x="33375600" y="15716250"/>
          <a:ext cx="9658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68</xdr:row>
      <xdr:rowOff>114300</xdr:rowOff>
    </xdr:from>
    <xdr:to>
      <xdr:col>54</xdr:col>
      <xdr:colOff>476250</xdr:colOff>
      <xdr:row>68</xdr:row>
      <xdr:rowOff>114300</xdr:rowOff>
    </xdr:to>
    <xdr:sp>
      <xdr:nvSpPr>
        <xdr:cNvPr id="12" name="Line 1759"/>
        <xdr:cNvSpPr>
          <a:spLocks/>
        </xdr:cNvSpPr>
      </xdr:nvSpPr>
      <xdr:spPr>
        <a:xfrm>
          <a:off x="33375600" y="16173450"/>
          <a:ext cx="6686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64</xdr:row>
      <xdr:rowOff>114300</xdr:rowOff>
    </xdr:from>
    <xdr:to>
      <xdr:col>62</xdr:col>
      <xdr:colOff>476250</xdr:colOff>
      <xdr:row>64</xdr:row>
      <xdr:rowOff>114300</xdr:rowOff>
    </xdr:to>
    <xdr:sp>
      <xdr:nvSpPr>
        <xdr:cNvPr id="13" name="Line 37"/>
        <xdr:cNvSpPr>
          <a:spLocks/>
        </xdr:cNvSpPr>
      </xdr:nvSpPr>
      <xdr:spPr>
        <a:xfrm flipH="1">
          <a:off x="34861500" y="15259050"/>
          <a:ext cx="11144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5</xdr:col>
      <xdr:colOff>0</xdr:colOff>
      <xdr:row>41</xdr:row>
      <xdr:rowOff>114300</xdr:rowOff>
    </xdr:to>
    <xdr:sp>
      <xdr:nvSpPr>
        <xdr:cNvPr id="14" name="Line 39"/>
        <xdr:cNvSpPr>
          <a:spLocks/>
        </xdr:cNvSpPr>
      </xdr:nvSpPr>
      <xdr:spPr>
        <a:xfrm flipH="1">
          <a:off x="438150" y="10001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114300</xdr:rowOff>
    </xdr:from>
    <xdr:to>
      <xdr:col>42</xdr:col>
      <xdr:colOff>19050</xdr:colOff>
      <xdr:row>35</xdr:row>
      <xdr:rowOff>114300</xdr:rowOff>
    </xdr:to>
    <xdr:sp>
      <xdr:nvSpPr>
        <xdr:cNvPr id="15" name="Line 40"/>
        <xdr:cNvSpPr>
          <a:spLocks/>
        </xdr:cNvSpPr>
      </xdr:nvSpPr>
      <xdr:spPr>
        <a:xfrm>
          <a:off x="14820900" y="86296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114300</xdr:rowOff>
    </xdr:from>
    <xdr:to>
      <xdr:col>42</xdr:col>
      <xdr:colOff>47625</xdr:colOff>
      <xdr:row>41</xdr:row>
      <xdr:rowOff>114300</xdr:rowOff>
    </xdr:to>
    <xdr:sp>
      <xdr:nvSpPr>
        <xdr:cNvPr id="16" name="Line 48"/>
        <xdr:cNvSpPr>
          <a:spLocks/>
        </xdr:cNvSpPr>
      </xdr:nvSpPr>
      <xdr:spPr>
        <a:xfrm>
          <a:off x="3409950" y="10001250"/>
          <a:ext cx="2730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38</xdr:row>
      <xdr:rowOff>114300</xdr:rowOff>
    </xdr:from>
    <xdr:to>
      <xdr:col>71</xdr:col>
      <xdr:colOff>247650</xdr:colOff>
      <xdr:row>38</xdr:row>
      <xdr:rowOff>114300</xdr:rowOff>
    </xdr:to>
    <xdr:sp>
      <xdr:nvSpPr>
        <xdr:cNvPr id="17" name="Line 57"/>
        <xdr:cNvSpPr>
          <a:spLocks/>
        </xdr:cNvSpPr>
      </xdr:nvSpPr>
      <xdr:spPr>
        <a:xfrm>
          <a:off x="31623000" y="93154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35</xdr:row>
      <xdr:rowOff>114300</xdr:rowOff>
    </xdr:from>
    <xdr:to>
      <xdr:col>66</xdr:col>
      <xdr:colOff>476250</xdr:colOff>
      <xdr:row>35</xdr:row>
      <xdr:rowOff>114300</xdr:rowOff>
    </xdr:to>
    <xdr:sp>
      <xdr:nvSpPr>
        <xdr:cNvPr id="18" name="Line 58"/>
        <xdr:cNvSpPr>
          <a:spLocks/>
        </xdr:cNvSpPr>
      </xdr:nvSpPr>
      <xdr:spPr>
        <a:xfrm>
          <a:off x="31623000" y="86296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39</xdr:row>
      <xdr:rowOff>0</xdr:rowOff>
    </xdr:from>
    <xdr:to>
      <xdr:col>14</xdr:col>
      <xdr:colOff>495300</xdr:colOff>
      <xdr:row>41</xdr:row>
      <xdr:rowOff>114300</xdr:rowOff>
    </xdr:to>
    <xdr:sp>
      <xdr:nvSpPr>
        <xdr:cNvPr id="19" name="Line 64"/>
        <xdr:cNvSpPr>
          <a:spLocks/>
        </xdr:cNvSpPr>
      </xdr:nvSpPr>
      <xdr:spPr>
        <a:xfrm flipV="1">
          <a:off x="5905500" y="94297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28575</xdr:rowOff>
    </xdr:from>
    <xdr:to>
      <xdr:col>46</xdr:col>
      <xdr:colOff>0</xdr:colOff>
      <xdr:row>2</xdr:row>
      <xdr:rowOff>0</xdr:rowOff>
    </xdr:to>
    <xdr:sp>
      <xdr:nvSpPr>
        <xdr:cNvPr id="20" name="text 3556"/>
        <xdr:cNvSpPr>
          <a:spLocks/>
        </xdr:cNvSpPr>
      </xdr:nvSpPr>
      <xdr:spPr>
        <a:xfrm>
          <a:off x="28670250" y="28575"/>
          <a:ext cx="49720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Jindřichův  Hradec</a:t>
          </a:r>
        </a:p>
      </xdr:txBody>
    </xdr:sp>
    <xdr:clientData/>
  </xdr:twoCellAnchor>
  <xdr:twoCellAnchor>
    <xdr:from>
      <xdr:col>17</xdr:col>
      <xdr:colOff>266700</xdr:colOff>
      <xdr:row>33</xdr:row>
      <xdr:rowOff>114300</xdr:rowOff>
    </xdr:from>
    <xdr:to>
      <xdr:col>21</xdr:col>
      <xdr:colOff>266700</xdr:colOff>
      <xdr:row>36</xdr:row>
      <xdr:rowOff>114300</xdr:rowOff>
    </xdr:to>
    <xdr:sp>
      <xdr:nvSpPr>
        <xdr:cNvPr id="21" name="Line 69"/>
        <xdr:cNvSpPr>
          <a:spLocks/>
        </xdr:cNvSpPr>
      </xdr:nvSpPr>
      <xdr:spPr>
        <a:xfrm flipV="1">
          <a:off x="12592050" y="81724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923925</xdr:colOff>
      <xdr:row>41</xdr:row>
      <xdr:rowOff>114300</xdr:rowOff>
    </xdr:from>
    <xdr:to>
      <xdr:col>99</xdr:col>
      <xdr:colOff>0</xdr:colOff>
      <xdr:row>41</xdr:row>
      <xdr:rowOff>114300</xdr:rowOff>
    </xdr:to>
    <xdr:sp>
      <xdr:nvSpPr>
        <xdr:cNvPr id="22" name="Line 72"/>
        <xdr:cNvSpPr>
          <a:spLocks/>
        </xdr:cNvSpPr>
      </xdr:nvSpPr>
      <xdr:spPr>
        <a:xfrm flipV="1">
          <a:off x="31594425" y="10001250"/>
          <a:ext cx="41652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41</xdr:row>
      <xdr:rowOff>114300</xdr:rowOff>
    </xdr:from>
    <xdr:to>
      <xdr:col>141</xdr:col>
      <xdr:colOff>47625</xdr:colOff>
      <xdr:row>41</xdr:row>
      <xdr:rowOff>114300</xdr:rowOff>
    </xdr:to>
    <xdr:sp>
      <xdr:nvSpPr>
        <xdr:cNvPr id="23" name="Line 73"/>
        <xdr:cNvSpPr>
          <a:spLocks/>
        </xdr:cNvSpPr>
      </xdr:nvSpPr>
      <xdr:spPr>
        <a:xfrm flipH="1" flipV="1">
          <a:off x="94049850" y="10001250"/>
          <a:ext cx="10448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54</xdr:row>
      <xdr:rowOff>114300</xdr:rowOff>
    </xdr:from>
    <xdr:to>
      <xdr:col>25</xdr:col>
      <xdr:colOff>266700</xdr:colOff>
      <xdr:row>54</xdr:row>
      <xdr:rowOff>114300</xdr:rowOff>
    </xdr:to>
    <xdr:sp>
      <xdr:nvSpPr>
        <xdr:cNvPr id="24" name="Line 90"/>
        <xdr:cNvSpPr>
          <a:spLocks/>
        </xdr:cNvSpPr>
      </xdr:nvSpPr>
      <xdr:spPr>
        <a:xfrm flipV="1">
          <a:off x="10410825" y="12973050"/>
          <a:ext cx="8124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19</xdr:col>
      <xdr:colOff>0</xdr:colOff>
      <xdr:row>78</xdr:row>
      <xdr:rowOff>0</xdr:rowOff>
    </xdr:to>
    <xdr:sp>
      <xdr:nvSpPr>
        <xdr:cNvPr id="25" name="text 55"/>
        <xdr:cNvSpPr txBox="1">
          <a:spLocks noChangeArrowheads="1"/>
        </xdr:cNvSpPr>
      </xdr:nvSpPr>
      <xdr:spPr>
        <a:xfrm>
          <a:off x="438150" y="17887950"/>
          <a:ext cx="133731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127</xdr:col>
      <xdr:colOff>0</xdr:colOff>
      <xdr:row>42</xdr:row>
      <xdr:rowOff>114300</xdr:rowOff>
    </xdr:from>
    <xdr:to>
      <xdr:col>130</xdr:col>
      <xdr:colOff>495300</xdr:colOff>
      <xdr:row>42</xdr:row>
      <xdr:rowOff>114300</xdr:rowOff>
    </xdr:to>
    <xdr:sp>
      <xdr:nvSpPr>
        <xdr:cNvPr id="26" name="Line 107"/>
        <xdr:cNvSpPr>
          <a:spLocks/>
        </xdr:cNvSpPr>
      </xdr:nvSpPr>
      <xdr:spPr>
        <a:xfrm flipH="1">
          <a:off x="94049850" y="10229850"/>
          <a:ext cx="24955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152400</xdr:rowOff>
    </xdr:from>
    <xdr:to>
      <xdr:col>15</xdr:col>
      <xdr:colOff>266700</xdr:colOff>
      <xdr:row>39</xdr:row>
      <xdr:rowOff>0</xdr:rowOff>
    </xdr:to>
    <xdr:sp>
      <xdr:nvSpPr>
        <xdr:cNvPr id="27" name="Line 116"/>
        <xdr:cNvSpPr>
          <a:spLocks/>
        </xdr:cNvSpPr>
      </xdr:nvSpPr>
      <xdr:spPr>
        <a:xfrm flipV="1">
          <a:off x="10363200" y="935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0</xdr:colOff>
      <xdr:row>27</xdr:row>
      <xdr:rowOff>0</xdr:rowOff>
    </xdr:from>
    <xdr:ext cx="1485900" cy="457200"/>
    <xdr:sp>
      <xdr:nvSpPr>
        <xdr:cNvPr id="28" name="text 3"/>
        <xdr:cNvSpPr txBox="1">
          <a:spLocks noChangeArrowheads="1"/>
        </xdr:cNvSpPr>
      </xdr:nvSpPr>
      <xdr:spPr>
        <a:xfrm>
          <a:off x="90106500" y="6686550"/>
          <a:ext cx="1485900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Lovětín</a:t>
          </a:r>
        </a:p>
      </xdr:txBody>
    </xdr:sp>
    <xdr:clientData/>
  </xdr:oneCellAnchor>
  <xdr:oneCellAnchor>
    <xdr:from>
      <xdr:col>42</xdr:col>
      <xdr:colOff>0</xdr:colOff>
      <xdr:row>38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0670500" y="920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42</xdr:col>
      <xdr:colOff>0</xdr:colOff>
      <xdr:row>41</xdr:row>
      <xdr:rowOff>0</xdr:rowOff>
    </xdr:from>
    <xdr:to>
      <xdr:col>43</xdr:col>
      <xdr:colOff>0</xdr:colOff>
      <xdr:row>42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0670500" y="9886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52</xdr:col>
      <xdr:colOff>0</xdr:colOff>
      <xdr:row>66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8100000" y="15601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3 m</a:t>
          </a:r>
        </a:p>
      </xdr:txBody>
    </xdr:sp>
    <xdr:clientData/>
  </xdr:oneCellAnchor>
  <xdr:twoCellAnchor>
    <xdr:from>
      <xdr:col>22</xdr:col>
      <xdr:colOff>495300</xdr:colOff>
      <xdr:row>41</xdr:row>
      <xdr:rowOff>114300</xdr:rowOff>
    </xdr:from>
    <xdr:to>
      <xdr:col>32</xdr:col>
      <xdr:colOff>476250</xdr:colOff>
      <xdr:row>47</xdr:row>
      <xdr:rowOff>114300</xdr:rowOff>
    </xdr:to>
    <xdr:sp>
      <xdr:nvSpPr>
        <xdr:cNvPr id="32" name="Line 1765"/>
        <xdr:cNvSpPr>
          <a:spLocks/>
        </xdr:cNvSpPr>
      </xdr:nvSpPr>
      <xdr:spPr>
        <a:xfrm flipH="1" flipV="1">
          <a:off x="16306800" y="10001250"/>
          <a:ext cx="74104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123825</xdr:rowOff>
    </xdr:from>
    <xdr:to>
      <xdr:col>25</xdr:col>
      <xdr:colOff>266700</xdr:colOff>
      <xdr:row>33</xdr:row>
      <xdr:rowOff>114300</xdr:rowOff>
    </xdr:to>
    <xdr:sp>
      <xdr:nvSpPr>
        <xdr:cNvPr id="33" name="Line 1768"/>
        <xdr:cNvSpPr>
          <a:spLocks/>
        </xdr:cNvSpPr>
      </xdr:nvSpPr>
      <xdr:spPr>
        <a:xfrm flipH="1">
          <a:off x="15563850" y="7496175"/>
          <a:ext cx="29718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114300</xdr:rowOff>
    </xdr:from>
    <xdr:to>
      <xdr:col>17</xdr:col>
      <xdr:colOff>266700</xdr:colOff>
      <xdr:row>39</xdr:row>
      <xdr:rowOff>0</xdr:rowOff>
    </xdr:to>
    <xdr:sp>
      <xdr:nvSpPr>
        <xdr:cNvPr id="34" name="Line 1774"/>
        <xdr:cNvSpPr>
          <a:spLocks/>
        </xdr:cNvSpPr>
      </xdr:nvSpPr>
      <xdr:spPr>
        <a:xfrm flipV="1">
          <a:off x="10363200" y="885825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4</xdr:col>
      <xdr:colOff>495300</xdr:colOff>
      <xdr:row>20</xdr:row>
      <xdr:rowOff>114300</xdr:rowOff>
    </xdr:to>
    <xdr:sp>
      <xdr:nvSpPr>
        <xdr:cNvPr id="35" name="Line 1858"/>
        <xdr:cNvSpPr>
          <a:spLocks/>
        </xdr:cNvSpPr>
      </xdr:nvSpPr>
      <xdr:spPr>
        <a:xfrm flipV="1">
          <a:off x="952500" y="5200650"/>
          <a:ext cx="19812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21</xdr:row>
      <xdr:rowOff>0</xdr:rowOff>
    </xdr:from>
    <xdr:to>
      <xdr:col>11</xdr:col>
      <xdr:colOff>266700</xdr:colOff>
      <xdr:row>23</xdr:row>
      <xdr:rowOff>114300</xdr:rowOff>
    </xdr:to>
    <xdr:sp>
      <xdr:nvSpPr>
        <xdr:cNvPr id="36" name="Line 1878"/>
        <xdr:cNvSpPr>
          <a:spLocks/>
        </xdr:cNvSpPr>
      </xdr:nvSpPr>
      <xdr:spPr>
        <a:xfrm flipH="1" flipV="1">
          <a:off x="4419600" y="5314950"/>
          <a:ext cx="3714750" cy="5715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114300</xdr:rowOff>
    </xdr:from>
    <xdr:to>
      <xdr:col>42</xdr:col>
      <xdr:colOff>276225</xdr:colOff>
      <xdr:row>29</xdr:row>
      <xdr:rowOff>114300</xdr:rowOff>
    </xdr:to>
    <xdr:sp>
      <xdr:nvSpPr>
        <xdr:cNvPr id="37" name="Line 1886"/>
        <xdr:cNvSpPr>
          <a:spLocks/>
        </xdr:cNvSpPr>
      </xdr:nvSpPr>
      <xdr:spPr>
        <a:xfrm flipH="1">
          <a:off x="20764500" y="725805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39</xdr:row>
      <xdr:rowOff>0</xdr:rowOff>
    </xdr:from>
    <xdr:to>
      <xdr:col>78</xdr:col>
      <xdr:colOff>495300</xdr:colOff>
      <xdr:row>41</xdr:row>
      <xdr:rowOff>114300</xdr:rowOff>
    </xdr:to>
    <xdr:sp>
      <xdr:nvSpPr>
        <xdr:cNvPr id="38" name="Line 1897"/>
        <xdr:cNvSpPr>
          <a:spLocks/>
        </xdr:cNvSpPr>
      </xdr:nvSpPr>
      <xdr:spPr>
        <a:xfrm>
          <a:off x="54178200" y="94297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114300</xdr:rowOff>
    </xdr:from>
    <xdr:to>
      <xdr:col>74</xdr:col>
      <xdr:colOff>504825</xdr:colOff>
      <xdr:row>39</xdr:row>
      <xdr:rowOff>114300</xdr:rowOff>
    </xdr:to>
    <xdr:sp>
      <xdr:nvSpPr>
        <xdr:cNvPr id="39" name="Line 1923"/>
        <xdr:cNvSpPr>
          <a:spLocks/>
        </xdr:cNvSpPr>
      </xdr:nvSpPr>
      <xdr:spPr>
        <a:xfrm>
          <a:off x="48234600" y="8172450"/>
          <a:ext cx="67151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952500" y="5772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23</xdr:row>
      <xdr:rowOff>114300</xdr:rowOff>
    </xdr:from>
    <xdr:to>
      <xdr:col>2</xdr:col>
      <xdr:colOff>447675</xdr:colOff>
      <xdr:row>23</xdr:row>
      <xdr:rowOff>114300</xdr:rowOff>
    </xdr:to>
    <xdr:sp>
      <xdr:nvSpPr>
        <xdr:cNvPr id="41" name="Line 1925"/>
        <xdr:cNvSpPr>
          <a:spLocks/>
        </xdr:cNvSpPr>
      </xdr:nvSpPr>
      <xdr:spPr>
        <a:xfrm>
          <a:off x="1009650" y="5886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41</xdr:row>
      <xdr:rowOff>0</xdr:rowOff>
    </xdr:from>
    <xdr:to>
      <xdr:col>142</xdr:col>
      <xdr:colOff>0</xdr:colOff>
      <xdr:row>42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104451150" y="9886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57150</xdr:colOff>
      <xdr:row>41</xdr:row>
      <xdr:rowOff>114300</xdr:rowOff>
    </xdr:from>
    <xdr:to>
      <xdr:col>141</xdr:col>
      <xdr:colOff>447675</xdr:colOff>
      <xdr:row>41</xdr:row>
      <xdr:rowOff>114300</xdr:rowOff>
    </xdr:to>
    <xdr:sp>
      <xdr:nvSpPr>
        <xdr:cNvPr id="43" name="Line 1979"/>
        <xdr:cNvSpPr>
          <a:spLocks/>
        </xdr:cNvSpPr>
      </xdr:nvSpPr>
      <xdr:spPr>
        <a:xfrm>
          <a:off x="104508300" y="10001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5</xdr:row>
      <xdr:rowOff>0</xdr:rowOff>
    </xdr:from>
    <xdr:to>
      <xdr:col>42</xdr:col>
      <xdr:colOff>657225</xdr:colOff>
      <xdr:row>6</xdr:row>
      <xdr:rowOff>19050</xdr:rowOff>
    </xdr:to>
    <xdr:sp>
      <xdr:nvSpPr>
        <xdr:cNvPr id="44" name="Oval 1981"/>
        <xdr:cNvSpPr>
          <a:spLocks noChangeAspect="1"/>
        </xdr:cNvSpPr>
      </xdr:nvSpPr>
      <xdr:spPr>
        <a:xfrm>
          <a:off x="30994350" y="14287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552450</xdr:colOff>
      <xdr:row>47</xdr:row>
      <xdr:rowOff>114300</xdr:rowOff>
    </xdr:from>
    <xdr:to>
      <xdr:col>52</xdr:col>
      <xdr:colOff>342900</xdr:colOff>
      <xdr:row>47</xdr:row>
      <xdr:rowOff>114300</xdr:rowOff>
    </xdr:to>
    <xdr:sp>
      <xdr:nvSpPr>
        <xdr:cNvPr id="45" name="Line 2285"/>
        <xdr:cNvSpPr>
          <a:spLocks/>
        </xdr:cNvSpPr>
      </xdr:nvSpPr>
      <xdr:spPr>
        <a:xfrm flipH="1">
          <a:off x="11906250" y="11372850"/>
          <a:ext cx="26536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0</xdr:colOff>
      <xdr:row>36</xdr:row>
      <xdr:rowOff>0</xdr:rowOff>
    </xdr:from>
    <xdr:ext cx="1485900" cy="457200"/>
    <xdr:sp>
      <xdr:nvSpPr>
        <xdr:cNvPr id="46" name="text 3"/>
        <xdr:cNvSpPr txBox="1">
          <a:spLocks noChangeArrowheads="1"/>
        </xdr:cNvSpPr>
      </xdr:nvSpPr>
      <xdr:spPr>
        <a:xfrm>
          <a:off x="103479600" y="8743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Jarošov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Nežárkou</a:t>
          </a:r>
        </a:p>
      </xdr:txBody>
    </xdr:sp>
    <xdr:clientData/>
  </xdr:oneCellAnchor>
  <xdr:twoCellAnchor>
    <xdr:from>
      <xdr:col>13</xdr:col>
      <xdr:colOff>0</xdr:colOff>
      <xdr:row>36</xdr:row>
      <xdr:rowOff>0</xdr:rowOff>
    </xdr:from>
    <xdr:to>
      <xdr:col>14</xdr:col>
      <xdr:colOff>0</xdr:colOff>
      <xdr:row>37</xdr:row>
      <xdr:rowOff>0</xdr:rowOff>
    </xdr:to>
    <xdr:grpSp>
      <xdr:nvGrpSpPr>
        <xdr:cNvPr id="47" name="Group 2878"/>
        <xdr:cNvGrpSpPr>
          <a:grpSpLocks/>
        </xdr:cNvGrpSpPr>
      </xdr:nvGrpSpPr>
      <xdr:grpSpPr>
        <a:xfrm>
          <a:off x="9353550" y="87439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288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288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38</xdr:row>
      <xdr:rowOff>114300</xdr:rowOff>
    </xdr:from>
    <xdr:to>
      <xdr:col>16</xdr:col>
      <xdr:colOff>495300</xdr:colOff>
      <xdr:row>38</xdr:row>
      <xdr:rowOff>152400</xdr:rowOff>
    </xdr:to>
    <xdr:sp>
      <xdr:nvSpPr>
        <xdr:cNvPr id="51" name="Line 2981"/>
        <xdr:cNvSpPr>
          <a:spLocks/>
        </xdr:cNvSpPr>
      </xdr:nvSpPr>
      <xdr:spPr>
        <a:xfrm flipV="1">
          <a:off x="1110615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18</xdr:col>
      <xdr:colOff>495300</xdr:colOff>
      <xdr:row>36</xdr:row>
      <xdr:rowOff>114300</xdr:rowOff>
    </xdr:to>
    <xdr:sp>
      <xdr:nvSpPr>
        <xdr:cNvPr id="52" name="Line 2987"/>
        <xdr:cNvSpPr>
          <a:spLocks/>
        </xdr:cNvSpPr>
      </xdr:nvSpPr>
      <xdr:spPr>
        <a:xfrm flipV="1">
          <a:off x="12592050" y="8743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28</xdr:row>
      <xdr:rowOff>114300</xdr:rowOff>
    </xdr:from>
    <xdr:to>
      <xdr:col>68</xdr:col>
      <xdr:colOff>504825</xdr:colOff>
      <xdr:row>35</xdr:row>
      <xdr:rowOff>114300</xdr:rowOff>
    </xdr:to>
    <xdr:sp>
      <xdr:nvSpPr>
        <xdr:cNvPr id="53" name="Line 3000"/>
        <xdr:cNvSpPr>
          <a:spLocks/>
        </xdr:cNvSpPr>
      </xdr:nvSpPr>
      <xdr:spPr>
        <a:xfrm flipH="1" flipV="1">
          <a:off x="45262800" y="7029450"/>
          <a:ext cx="52292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45</xdr:row>
      <xdr:rowOff>114300</xdr:rowOff>
    </xdr:from>
    <xdr:to>
      <xdr:col>62</xdr:col>
      <xdr:colOff>476250</xdr:colOff>
      <xdr:row>49</xdr:row>
      <xdr:rowOff>114300</xdr:rowOff>
    </xdr:to>
    <xdr:sp>
      <xdr:nvSpPr>
        <xdr:cNvPr id="54" name="Line 3001"/>
        <xdr:cNvSpPr>
          <a:spLocks/>
        </xdr:cNvSpPr>
      </xdr:nvSpPr>
      <xdr:spPr>
        <a:xfrm flipH="1" flipV="1">
          <a:off x="41548050" y="109156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32</xdr:row>
      <xdr:rowOff>114300</xdr:rowOff>
    </xdr:from>
    <xdr:to>
      <xdr:col>62</xdr:col>
      <xdr:colOff>476250</xdr:colOff>
      <xdr:row>32</xdr:row>
      <xdr:rowOff>114300</xdr:rowOff>
    </xdr:to>
    <xdr:sp>
      <xdr:nvSpPr>
        <xdr:cNvPr id="55" name="Line 3004"/>
        <xdr:cNvSpPr>
          <a:spLocks/>
        </xdr:cNvSpPr>
      </xdr:nvSpPr>
      <xdr:spPr>
        <a:xfrm>
          <a:off x="31623000" y="79438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48</xdr:row>
      <xdr:rowOff>0</xdr:rowOff>
    </xdr:from>
    <xdr:to>
      <xdr:col>142</xdr:col>
      <xdr:colOff>0</xdr:colOff>
      <xdr:row>49</xdr:row>
      <xdr:rowOff>0</xdr:rowOff>
    </xdr:to>
    <xdr:sp>
      <xdr:nvSpPr>
        <xdr:cNvPr id="56" name="text 3"/>
        <xdr:cNvSpPr txBox="1">
          <a:spLocks noChangeArrowheads="1"/>
        </xdr:cNvSpPr>
      </xdr:nvSpPr>
      <xdr:spPr>
        <a:xfrm>
          <a:off x="104451150" y="114871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57150</xdr:colOff>
      <xdr:row>48</xdr:row>
      <xdr:rowOff>114300</xdr:rowOff>
    </xdr:from>
    <xdr:to>
      <xdr:col>141</xdr:col>
      <xdr:colOff>447675</xdr:colOff>
      <xdr:row>48</xdr:row>
      <xdr:rowOff>114300</xdr:rowOff>
    </xdr:to>
    <xdr:sp>
      <xdr:nvSpPr>
        <xdr:cNvPr id="57" name="Line 3009"/>
        <xdr:cNvSpPr>
          <a:spLocks/>
        </xdr:cNvSpPr>
      </xdr:nvSpPr>
      <xdr:spPr>
        <a:xfrm>
          <a:off x="104508300" y="11601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47</xdr:row>
      <xdr:rowOff>114300</xdr:rowOff>
    </xdr:from>
    <xdr:to>
      <xdr:col>69</xdr:col>
      <xdr:colOff>247650</xdr:colOff>
      <xdr:row>47</xdr:row>
      <xdr:rowOff>114300</xdr:rowOff>
    </xdr:to>
    <xdr:sp>
      <xdr:nvSpPr>
        <xdr:cNvPr id="58" name="Line 3017"/>
        <xdr:cNvSpPr>
          <a:spLocks/>
        </xdr:cNvSpPr>
      </xdr:nvSpPr>
      <xdr:spPr>
        <a:xfrm flipH="1">
          <a:off x="38814375" y="11372850"/>
          <a:ext cx="12392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47</xdr:row>
      <xdr:rowOff>114300</xdr:rowOff>
    </xdr:from>
    <xdr:to>
      <xdr:col>64</xdr:col>
      <xdr:colOff>495300</xdr:colOff>
      <xdr:row>49</xdr:row>
      <xdr:rowOff>114300</xdr:rowOff>
    </xdr:to>
    <xdr:sp>
      <xdr:nvSpPr>
        <xdr:cNvPr id="59" name="Line 3021"/>
        <xdr:cNvSpPr>
          <a:spLocks/>
        </xdr:cNvSpPr>
      </xdr:nvSpPr>
      <xdr:spPr>
        <a:xfrm flipH="1">
          <a:off x="45262800" y="113728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45</xdr:row>
      <xdr:rowOff>0</xdr:rowOff>
    </xdr:from>
    <xdr:to>
      <xdr:col>48</xdr:col>
      <xdr:colOff>495300</xdr:colOff>
      <xdr:row>47</xdr:row>
      <xdr:rowOff>114300</xdr:rowOff>
    </xdr:to>
    <xdr:sp>
      <xdr:nvSpPr>
        <xdr:cNvPr id="60" name="Line 3035"/>
        <xdr:cNvSpPr>
          <a:spLocks/>
        </xdr:cNvSpPr>
      </xdr:nvSpPr>
      <xdr:spPr>
        <a:xfrm flipH="1">
          <a:off x="31889700" y="108013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0</xdr:colOff>
      <xdr:row>51</xdr:row>
      <xdr:rowOff>0</xdr:rowOff>
    </xdr:from>
    <xdr:ext cx="1485900" cy="457200"/>
    <xdr:sp>
      <xdr:nvSpPr>
        <xdr:cNvPr id="61" name="text 3"/>
        <xdr:cNvSpPr txBox="1">
          <a:spLocks noChangeArrowheads="1"/>
        </xdr:cNvSpPr>
      </xdr:nvSpPr>
      <xdr:spPr>
        <a:xfrm>
          <a:off x="103479600" y="12172950"/>
          <a:ext cx="1485900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Jindřiš</a:t>
          </a:r>
        </a:p>
      </xdr:txBody>
    </xdr:sp>
    <xdr:clientData/>
  </xdr:oneCellAnchor>
  <xdr:twoCellAnchor>
    <xdr:from>
      <xdr:col>66</xdr:col>
      <xdr:colOff>476250</xdr:colOff>
      <xdr:row>35</xdr:row>
      <xdr:rowOff>114300</xdr:rowOff>
    </xdr:from>
    <xdr:to>
      <xdr:col>67</xdr:col>
      <xdr:colOff>247650</xdr:colOff>
      <xdr:row>35</xdr:row>
      <xdr:rowOff>152400</xdr:rowOff>
    </xdr:to>
    <xdr:sp>
      <xdr:nvSpPr>
        <xdr:cNvPr id="62" name="Line 3054"/>
        <xdr:cNvSpPr>
          <a:spLocks/>
        </xdr:cNvSpPr>
      </xdr:nvSpPr>
      <xdr:spPr>
        <a:xfrm>
          <a:off x="489775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209550</xdr:colOff>
      <xdr:row>50</xdr:row>
      <xdr:rowOff>114300</xdr:rowOff>
    </xdr:from>
    <xdr:to>
      <xdr:col>58</xdr:col>
      <xdr:colOff>476250</xdr:colOff>
      <xdr:row>50</xdr:row>
      <xdr:rowOff>114300</xdr:rowOff>
    </xdr:to>
    <xdr:sp>
      <xdr:nvSpPr>
        <xdr:cNvPr id="63" name="Line 3061"/>
        <xdr:cNvSpPr>
          <a:spLocks/>
        </xdr:cNvSpPr>
      </xdr:nvSpPr>
      <xdr:spPr>
        <a:xfrm flipV="1">
          <a:off x="42252900" y="12058650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27</xdr:row>
      <xdr:rowOff>0</xdr:rowOff>
    </xdr:from>
    <xdr:to>
      <xdr:col>37</xdr:col>
      <xdr:colOff>266700</xdr:colOff>
      <xdr:row>29</xdr:row>
      <xdr:rowOff>114300</xdr:rowOff>
    </xdr:to>
    <xdr:sp>
      <xdr:nvSpPr>
        <xdr:cNvPr id="64" name="Line 3098"/>
        <xdr:cNvSpPr>
          <a:spLocks/>
        </xdr:cNvSpPr>
      </xdr:nvSpPr>
      <xdr:spPr>
        <a:xfrm flipH="1">
          <a:off x="23717250" y="66865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41</xdr:row>
      <xdr:rowOff>0</xdr:rowOff>
    </xdr:from>
    <xdr:to>
      <xdr:col>105</xdr:col>
      <xdr:colOff>0</xdr:colOff>
      <xdr:row>43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76733400" y="9886950"/>
          <a:ext cx="971550" cy="4572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28</xdr:col>
      <xdr:colOff>495300</xdr:colOff>
      <xdr:row>47</xdr:row>
      <xdr:rowOff>114300</xdr:rowOff>
    </xdr:from>
    <xdr:to>
      <xdr:col>37</xdr:col>
      <xdr:colOff>247650</xdr:colOff>
      <xdr:row>53</xdr:row>
      <xdr:rowOff>114300</xdr:rowOff>
    </xdr:to>
    <xdr:sp>
      <xdr:nvSpPr>
        <xdr:cNvPr id="66" name="Line 3123"/>
        <xdr:cNvSpPr>
          <a:spLocks/>
        </xdr:cNvSpPr>
      </xdr:nvSpPr>
      <xdr:spPr>
        <a:xfrm flipH="1">
          <a:off x="20764500" y="11372850"/>
          <a:ext cx="66675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28</xdr:col>
      <xdr:colOff>495300</xdr:colOff>
      <xdr:row>29</xdr:row>
      <xdr:rowOff>152400</xdr:rowOff>
    </xdr:to>
    <xdr:sp>
      <xdr:nvSpPr>
        <xdr:cNvPr id="67" name="Line 3129"/>
        <xdr:cNvSpPr>
          <a:spLocks/>
        </xdr:cNvSpPr>
      </xdr:nvSpPr>
      <xdr:spPr>
        <a:xfrm flipH="1">
          <a:off x="20021550" y="7258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123825</xdr:rowOff>
    </xdr:to>
    <xdr:sp>
      <xdr:nvSpPr>
        <xdr:cNvPr id="68" name="Line 3132"/>
        <xdr:cNvSpPr>
          <a:spLocks/>
        </xdr:cNvSpPr>
      </xdr:nvSpPr>
      <xdr:spPr>
        <a:xfrm flipH="1">
          <a:off x="18535650" y="73723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44</xdr:row>
      <xdr:rowOff>114300</xdr:rowOff>
    </xdr:from>
    <xdr:to>
      <xdr:col>53</xdr:col>
      <xdr:colOff>247650</xdr:colOff>
      <xdr:row>44</xdr:row>
      <xdr:rowOff>114300</xdr:rowOff>
    </xdr:to>
    <xdr:sp>
      <xdr:nvSpPr>
        <xdr:cNvPr id="69" name="Line 3133"/>
        <xdr:cNvSpPr>
          <a:spLocks/>
        </xdr:cNvSpPr>
      </xdr:nvSpPr>
      <xdr:spPr>
        <a:xfrm flipH="1">
          <a:off x="37109400" y="10687050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35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30670500" y="8515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30670500" y="7829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68</xdr:col>
      <xdr:colOff>476250</xdr:colOff>
      <xdr:row>36</xdr:row>
      <xdr:rowOff>0</xdr:rowOff>
    </xdr:from>
    <xdr:to>
      <xdr:col>71</xdr:col>
      <xdr:colOff>276225</xdr:colOff>
      <xdr:row>37</xdr:row>
      <xdr:rowOff>114300</xdr:rowOff>
    </xdr:to>
    <xdr:sp>
      <xdr:nvSpPr>
        <xdr:cNvPr id="72" name="Line 3159"/>
        <xdr:cNvSpPr>
          <a:spLocks/>
        </xdr:cNvSpPr>
      </xdr:nvSpPr>
      <xdr:spPr>
        <a:xfrm>
          <a:off x="50463450" y="8743950"/>
          <a:ext cx="22574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0</xdr:rowOff>
    </xdr:from>
    <xdr:to>
      <xdr:col>65</xdr:col>
      <xdr:colOff>247650</xdr:colOff>
      <xdr:row>33</xdr:row>
      <xdr:rowOff>114300</xdr:rowOff>
    </xdr:to>
    <xdr:sp>
      <xdr:nvSpPr>
        <xdr:cNvPr id="73" name="Line 3160"/>
        <xdr:cNvSpPr>
          <a:spLocks/>
        </xdr:cNvSpPr>
      </xdr:nvSpPr>
      <xdr:spPr>
        <a:xfrm>
          <a:off x="47491650" y="80581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27</xdr:row>
      <xdr:rowOff>0</xdr:rowOff>
    </xdr:from>
    <xdr:to>
      <xdr:col>60</xdr:col>
      <xdr:colOff>476250</xdr:colOff>
      <xdr:row>27</xdr:row>
      <xdr:rowOff>142875</xdr:rowOff>
    </xdr:to>
    <xdr:sp>
      <xdr:nvSpPr>
        <xdr:cNvPr id="74" name="Line 3165"/>
        <xdr:cNvSpPr>
          <a:spLocks/>
        </xdr:cNvSpPr>
      </xdr:nvSpPr>
      <xdr:spPr>
        <a:xfrm flipH="1" flipV="1">
          <a:off x="43795950" y="6686550"/>
          <a:ext cx="7239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19</xdr:row>
      <xdr:rowOff>0</xdr:rowOff>
    </xdr:from>
    <xdr:to>
      <xdr:col>79</xdr:col>
      <xdr:colOff>247650</xdr:colOff>
      <xdr:row>26</xdr:row>
      <xdr:rowOff>114300</xdr:rowOff>
    </xdr:to>
    <xdr:sp>
      <xdr:nvSpPr>
        <xdr:cNvPr id="75" name="Line 3166"/>
        <xdr:cNvSpPr>
          <a:spLocks/>
        </xdr:cNvSpPr>
      </xdr:nvSpPr>
      <xdr:spPr>
        <a:xfrm flipH="1">
          <a:off x="47510700" y="4857750"/>
          <a:ext cx="111252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22</xdr:row>
      <xdr:rowOff>0</xdr:rowOff>
    </xdr:from>
    <xdr:to>
      <xdr:col>79</xdr:col>
      <xdr:colOff>247650</xdr:colOff>
      <xdr:row>29</xdr:row>
      <xdr:rowOff>114300</xdr:rowOff>
    </xdr:to>
    <xdr:sp>
      <xdr:nvSpPr>
        <xdr:cNvPr id="76" name="Line 3167"/>
        <xdr:cNvSpPr>
          <a:spLocks/>
        </xdr:cNvSpPr>
      </xdr:nvSpPr>
      <xdr:spPr>
        <a:xfrm flipH="1">
          <a:off x="47510700" y="5543550"/>
          <a:ext cx="111252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219075</xdr:colOff>
      <xdr:row>37</xdr:row>
      <xdr:rowOff>0</xdr:rowOff>
    </xdr:from>
    <xdr:to>
      <xdr:col>76</xdr:col>
      <xdr:colOff>733425</xdr:colOff>
      <xdr:row>38</xdr:row>
      <xdr:rowOff>0</xdr:rowOff>
    </xdr:to>
    <xdr:grpSp>
      <xdr:nvGrpSpPr>
        <xdr:cNvPr id="77" name="Group 3170"/>
        <xdr:cNvGrpSpPr>
          <a:grpSpLocks/>
        </xdr:cNvGrpSpPr>
      </xdr:nvGrpSpPr>
      <xdr:grpSpPr>
        <a:xfrm>
          <a:off x="56149875" y="89725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317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17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68</xdr:row>
      <xdr:rowOff>0</xdr:rowOff>
    </xdr:from>
    <xdr:ext cx="971550" cy="228600"/>
    <xdr:sp>
      <xdr:nvSpPr>
        <xdr:cNvPr id="81" name="text 7166"/>
        <xdr:cNvSpPr txBox="1">
          <a:spLocks noChangeArrowheads="1"/>
        </xdr:cNvSpPr>
      </xdr:nvSpPr>
      <xdr:spPr>
        <a:xfrm>
          <a:off x="38100000" y="1605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1 m</a:t>
          </a:r>
        </a:p>
      </xdr:txBody>
    </xdr:sp>
    <xdr:clientData/>
  </xdr:oneCellAnchor>
  <xdr:oneCellAnchor>
    <xdr:from>
      <xdr:col>52</xdr:col>
      <xdr:colOff>0</xdr:colOff>
      <xdr:row>64</xdr:row>
      <xdr:rowOff>0</xdr:rowOff>
    </xdr:from>
    <xdr:ext cx="971550" cy="228600"/>
    <xdr:sp>
      <xdr:nvSpPr>
        <xdr:cNvPr id="82" name="text 7166"/>
        <xdr:cNvSpPr txBox="1">
          <a:spLocks noChangeArrowheads="1"/>
        </xdr:cNvSpPr>
      </xdr:nvSpPr>
      <xdr:spPr>
        <a:xfrm>
          <a:off x="38100000" y="15144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5 m</a:t>
          </a:r>
        </a:p>
      </xdr:txBody>
    </xdr:sp>
    <xdr:clientData/>
  </xdr:oneCellAnchor>
  <xdr:twoCellAnchor>
    <xdr:from>
      <xdr:col>71</xdr:col>
      <xdr:colOff>247650</xdr:colOff>
      <xdr:row>44</xdr:row>
      <xdr:rowOff>114300</xdr:rowOff>
    </xdr:from>
    <xdr:to>
      <xdr:col>84</xdr:col>
      <xdr:colOff>209550</xdr:colOff>
      <xdr:row>44</xdr:row>
      <xdr:rowOff>114300</xdr:rowOff>
    </xdr:to>
    <xdr:sp>
      <xdr:nvSpPr>
        <xdr:cNvPr id="83" name="Line 3180"/>
        <xdr:cNvSpPr>
          <a:spLocks/>
        </xdr:cNvSpPr>
      </xdr:nvSpPr>
      <xdr:spPr>
        <a:xfrm flipH="1">
          <a:off x="52692300" y="10687050"/>
          <a:ext cx="9391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64</xdr:row>
      <xdr:rowOff>114300</xdr:rowOff>
    </xdr:from>
    <xdr:to>
      <xdr:col>45</xdr:col>
      <xdr:colOff>247650</xdr:colOff>
      <xdr:row>67</xdr:row>
      <xdr:rowOff>114300</xdr:rowOff>
    </xdr:to>
    <xdr:sp>
      <xdr:nvSpPr>
        <xdr:cNvPr id="84" name="Line 3191"/>
        <xdr:cNvSpPr>
          <a:spLocks/>
        </xdr:cNvSpPr>
      </xdr:nvSpPr>
      <xdr:spPr>
        <a:xfrm flipV="1">
          <a:off x="31146750" y="15259050"/>
          <a:ext cx="2228850" cy="6858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67</xdr:row>
      <xdr:rowOff>0</xdr:rowOff>
    </xdr:from>
    <xdr:to>
      <xdr:col>43</xdr:col>
      <xdr:colOff>247650</xdr:colOff>
      <xdr:row>68</xdr:row>
      <xdr:rowOff>114300</xdr:rowOff>
    </xdr:to>
    <xdr:sp>
      <xdr:nvSpPr>
        <xdr:cNvPr id="85" name="Line 3192"/>
        <xdr:cNvSpPr>
          <a:spLocks/>
        </xdr:cNvSpPr>
      </xdr:nvSpPr>
      <xdr:spPr>
        <a:xfrm flipV="1">
          <a:off x="29660850" y="15830550"/>
          <a:ext cx="2228850" cy="3429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68</xdr:row>
      <xdr:rowOff>114300</xdr:rowOff>
    </xdr:from>
    <xdr:to>
      <xdr:col>45</xdr:col>
      <xdr:colOff>247650</xdr:colOff>
      <xdr:row>68</xdr:row>
      <xdr:rowOff>114300</xdr:rowOff>
    </xdr:to>
    <xdr:sp>
      <xdr:nvSpPr>
        <xdr:cNvPr id="86" name="Line 3193"/>
        <xdr:cNvSpPr>
          <a:spLocks/>
        </xdr:cNvSpPr>
      </xdr:nvSpPr>
      <xdr:spPr>
        <a:xfrm flipV="1">
          <a:off x="25993725" y="16173450"/>
          <a:ext cx="7381875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62</xdr:row>
      <xdr:rowOff>114300</xdr:rowOff>
    </xdr:from>
    <xdr:to>
      <xdr:col>66</xdr:col>
      <xdr:colOff>476250</xdr:colOff>
      <xdr:row>62</xdr:row>
      <xdr:rowOff>114300</xdr:rowOff>
    </xdr:to>
    <xdr:sp>
      <xdr:nvSpPr>
        <xdr:cNvPr id="87" name="Line 3196"/>
        <xdr:cNvSpPr>
          <a:spLocks/>
        </xdr:cNvSpPr>
      </xdr:nvSpPr>
      <xdr:spPr>
        <a:xfrm flipV="1">
          <a:off x="36347400" y="14801850"/>
          <a:ext cx="126301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59</xdr:row>
      <xdr:rowOff>114300</xdr:rowOff>
    </xdr:from>
    <xdr:to>
      <xdr:col>63</xdr:col>
      <xdr:colOff>0</xdr:colOff>
      <xdr:row>59</xdr:row>
      <xdr:rowOff>114300</xdr:rowOff>
    </xdr:to>
    <xdr:sp>
      <xdr:nvSpPr>
        <xdr:cNvPr id="88" name="Line 3199"/>
        <xdr:cNvSpPr>
          <a:spLocks/>
        </xdr:cNvSpPr>
      </xdr:nvSpPr>
      <xdr:spPr>
        <a:xfrm flipV="1">
          <a:off x="45262800" y="14116050"/>
          <a:ext cx="1238250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57</xdr:row>
      <xdr:rowOff>114300</xdr:rowOff>
    </xdr:from>
    <xdr:to>
      <xdr:col>63</xdr:col>
      <xdr:colOff>0</xdr:colOff>
      <xdr:row>57</xdr:row>
      <xdr:rowOff>114300</xdr:rowOff>
    </xdr:to>
    <xdr:sp>
      <xdr:nvSpPr>
        <xdr:cNvPr id="89" name="Line 3201"/>
        <xdr:cNvSpPr>
          <a:spLocks/>
        </xdr:cNvSpPr>
      </xdr:nvSpPr>
      <xdr:spPr>
        <a:xfrm flipV="1">
          <a:off x="46005750" y="13658850"/>
          <a:ext cx="495300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55</xdr:row>
      <xdr:rowOff>114300</xdr:rowOff>
    </xdr:from>
    <xdr:to>
      <xdr:col>68</xdr:col>
      <xdr:colOff>476250</xdr:colOff>
      <xdr:row>55</xdr:row>
      <xdr:rowOff>114300</xdr:rowOff>
    </xdr:to>
    <xdr:sp>
      <xdr:nvSpPr>
        <xdr:cNvPr id="90" name="Line 3203"/>
        <xdr:cNvSpPr>
          <a:spLocks/>
        </xdr:cNvSpPr>
      </xdr:nvSpPr>
      <xdr:spPr>
        <a:xfrm flipV="1">
          <a:off x="49987200" y="13201650"/>
          <a:ext cx="476250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57</xdr:row>
      <xdr:rowOff>114300</xdr:rowOff>
    </xdr:from>
    <xdr:to>
      <xdr:col>73</xdr:col>
      <xdr:colOff>228600</xdr:colOff>
      <xdr:row>57</xdr:row>
      <xdr:rowOff>114300</xdr:rowOff>
    </xdr:to>
    <xdr:sp>
      <xdr:nvSpPr>
        <xdr:cNvPr id="91" name="Line 3205"/>
        <xdr:cNvSpPr>
          <a:spLocks/>
        </xdr:cNvSpPr>
      </xdr:nvSpPr>
      <xdr:spPr>
        <a:xfrm flipV="1">
          <a:off x="49987200" y="13658850"/>
          <a:ext cx="4171950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238125</xdr:colOff>
      <xdr:row>57</xdr:row>
      <xdr:rowOff>0</xdr:rowOff>
    </xdr:from>
    <xdr:ext cx="542925" cy="228600"/>
    <xdr:sp>
      <xdr:nvSpPr>
        <xdr:cNvPr id="92" name="text 821"/>
        <xdr:cNvSpPr txBox="1">
          <a:spLocks noChangeArrowheads="1"/>
        </xdr:cNvSpPr>
      </xdr:nvSpPr>
      <xdr:spPr>
        <a:xfrm>
          <a:off x="50225325" y="1354455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13 m</a:t>
          </a:r>
        </a:p>
      </xdr:txBody>
    </xdr:sp>
    <xdr:clientData/>
  </xdr:oneCellAnchor>
  <xdr:twoCellAnchor>
    <xdr:from>
      <xdr:col>74</xdr:col>
      <xdr:colOff>476250</xdr:colOff>
      <xdr:row>51</xdr:row>
      <xdr:rowOff>114300</xdr:rowOff>
    </xdr:from>
    <xdr:to>
      <xdr:col>78</xdr:col>
      <xdr:colOff>476250</xdr:colOff>
      <xdr:row>51</xdr:row>
      <xdr:rowOff>114300</xdr:rowOff>
    </xdr:to>
    <xdr:sp>
      <xdr:nvSpPr>
        <xdr:cNvPr id="93" name="Line 3207"/>
        <xdr:cNvSpPr>
          <a:spLocks/>
        </xdr:cNvSpPr>
      </xdr:nvSpPr>
      <xdr:spPr>
        <a:xfrm flipV="1">
          <a:off x="54921150" y="12287250"/>
          <a:ext cx="2971800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46</xdr:row>
      <xdr:rowOff>114300</xdr:rowOff>
    </xdr:from>
    <xdr:to>
      <xdr:col>83</xdr:col>
      <xdr:colOff>247650</xdr:colOff>
      <xdr:row>46</xdr:row>
      <xdr:rowOff>114300</xdr:rowOff>
    </xdr:to>
    <xdr:sp>
      <xdr:nvSpPr>
        <xdr:cNvPr id="94" name="Line 3211"/>
        <xdr:cNvSpPr>
          <a:spLocks/>
        </xdr:cNvSpPr>
      </xdr:nvSpPr>
      <xdr:spPr>
        <a:xfrm flipV="1">
          <a:off x="54444900" y="11144250"/>
          <a:ext cx="7162800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48</xdr:row>
      <xdr:rowOff>114300</xdr:rowOff>
    </xdr:from>
    <xdr:to>
      <xdr:col>81</xdr:col>
      <xdr:colOff>247650</xdr:colOff>
      <xdr:row>48</xdr:row>
      <xdr:rowOff>114300</xdr:rowOff>
    </xdr:to>
    <xdr:sp>
      <xdr:nvSpPr>
        <xdr:cNvPr id="95" name="Line 3213"/>
        <xdr:cNvSpPr>
          <a:spLocks/>
        </xdr:cNvSpPr>
      </xdr:nvSpPr>
      <xdr:spPr>
        <a:xfrm flipH="1">
          <a:off x="54921150" y="11601450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209550</xdr:colOff>
      <xdr:row>48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57626250" y="11487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>
    <xdr:from>
      <xdr:col>56</xdr:col>
      <xdr:colOff>476250</xdr:colOff>
      <xdr:row>59</xdr:row>
      <xdr:rowOff>114300</xdr:rowOff>
    </xdr:from>
    <xdr:to>
      <xdr:col>58</xdr:col>
      <xdr:colOff>476250</xdr:colOff>
      <xdr:row>61</xdr:row>
      <xdr:rowOff>114300</xdr:rowOff>
    </xdr:to>
    <xdr:sp>
      <xdr:nvSpPr>
        <xdr:cNvPr id="97" name="Line 3226"/>
        <xdr:cNvSpPr>
          <a:spLocks/>
        </xdr:cNvSpPr>
      </xdr:nvSpPr>
      <xdr:spPr>
        <a:xfrm flipV="1">
          <a:off x="41548050" y="14116050"/>
          <a:ext cx="1485900" cy="457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60</xdr:row>
      <xdr:rowOff>0</xdr:rowOff>
    </xdr:from>
    <xdr:to>
      <xdr:col>59</xdr:col>
      <xdr:colOff>247650</xdr:colOff>
      <xdr:row>62</xdr:row>
      <xdr:rowOff>114300</xdr:rowOff>
    </xdr:to>
    <xdr:sp>
      <xdr:nvSpPr>
        <xdr:cNvPr id="98" name="Line 3228"/>
        <xdr:cNvSpPr>
          <a:spLocks/>
        </xdr:cNvSpPr>
      </xdr:nvSpPr>
      <xdr:spPr>
        <a:xfrm flipV="1">
          <a:off x="40062150" y="14230350"/>
          <a:ext cx="3714750" cy="5715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238125</xdr:colOff>
      <xdr:row>46</xdr:row>
      <xdr:rowOff>0</xdr:rowOff>
    </xdr:from>
    <xdr:to>
      <xdr:col>85</xdr:col>
      <xdr:colOff>247650</xdr:colOff>
      <xdr:row>47</xdr:row>
      <xdr:rowOff>38100</xdr:rowOff>
    </xdr:to>
    <xdr:sp>
      <xdr:nvSpPr>
        <xdr:cNvPr id="99" name="Line 3229"/>
        <xdr:cNvSpPr>
          <a:spLocks/>
        </xdr:cNvSpPr>
      </xdr:nvSpPr>
      <xdr:spPr>
        <a:xfrm flipV="1">
          <a:off x="62112525" y="11029950"/>
          <a:ext cx="981075" cy="2667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56</xdr:row>
      <xdr:rowOff>0</xdr:rowOff>
    </xdr:from>
    <xdr:to>
      <xdr:col>73</xdr:col>
      <xdr:colOff>247650</xdr:colOff>
      <xdr:row>57</xdr:row>
      <xdr:rowOff>114300</xdr:rowOff>
    </xdr:to>
    <xdr:sp>
      <xdr:nvSpPr>
        <xdr:cNvPr id="100" name="Line 3230"/>
        <xdr:cNvSpPr>
          <a:spLocks/>
        </xdr:cNvSpPr>
      </xdr:nvSpPr>
      <xdr:spPr>
        <a:xfrm>
          <a:off x="51949350" y="13315950"/>
          <a:ext cx="2228850" cy="3429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44</xdr:row>
      <xdr:rowOff>0</xdr:rowOff>
    </xdr:from>
    <xdr:to>
      <xdr:col>95</xdr:col>
      <xdr:colOff>9525</xdr:colOff>
      <xdr:row>44</xdr:row>
      <xdr:rowOff>0</xdr:rowOff>
    </xdr:to>
    <xdr:sp>
      <xdr:nvSpPr>
        <xdr:cNvPr id="101" name="Line 3242"/>
        <xdr:cNvSpPr>
          <a:spLocks/>
        </xdr:cNvSpPr>
      </xdr:nvSpPr>
      <xdr:spPr>
        <a:xfrm flipV="1">
          <a:off x="66808350" y="10572750"/>
          <a:ext cx="3476625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53</xdr:row>
      <xdr:rowOff>114300</xdr:rowOff>
    </xdr:from>
    <xdr:to>
      <xdr:col>78</xdr:col>
      <xdr:colOff>0</xdr:colOff>
      <xdr:row>53</xdr:row>
      <xdr:rowOff>123825</xdr:rowOff>
    </xdr:to>
    <xdr:sp>
      <xdr:nvSpPr>
        <xdr:cNvPr id="102" name="Line 3252"/>
        <xdr:cNvSpPr>
          <a:spLocks/>
        </xdr:cNvSpPr>
      </xdr:nvSpPr>
      <xdr:spPr>
        <a:xfrm>
          <a:off x="52692300" y="12744450"/>
          <a:ext cx="4724400" cy="952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61</xdr:row>
      <xdr:rowOff>0</xdr:rowOff>
    </xdr:from>
    <xdr:to>
      <xdr:col>70</xdr:col>
      <xdr:colOff>476250</xdr:colOff>
      <xdr:row>64</xdr:row>
      <xdr:rowOff>171450</xdr:rowOff>
    </xdr:to>
    <xdr:sp>
      <xdr:nvSpPr>
        <xdr:cNvPr id="103" name="Line 3268"/>
        <xdr:cNvSpPr>
          <a:spLocks/>
        </xdr:cNvSpPr>
      </xdr:nvSpPr>
      <xdr:spPr>
        <a:xfrm flipH="1">
          <a:off x="48977550" y="14458950"/>
          <a:ext cx="2971800" cy="85725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62</xdr:row>
      <xdr:rowOff>0</xdr:rowOff>
    </xdr:from>
    <xdr:to>
      <xdr:col>68</xdr:col>
      <xdr:colOff>476250</xdr:colOff>
      <xdr:row>68</xdr:row>
      <xdr:rowOff>0</xdr:rowOff>
    </xdr:to>
    <xdr:sp>
      <xdr:nvSpPr>
        <xdr:cNvPr id="104" name="Line 3279"/>
        <xdr:cNvSpPr>
          <a:spLocks/>
        </xdr:cNvSpPr>
      </xdr:nvSpPr>
      <xdr:spPr>
        <a:xfrm flipV="1">
          <a:off x="41548050" y="14687550"/>
          <a:ext cx="8915400" cy="1371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238125</xdr:colOff>
      <xdr:row>70</xdr:row>
      <xdr:rowOff>0</xdr:rowOff>
    </xdr:from>
    <xdr:ext cx="504825" cy="228600"/>
    <xdr:sp>
      <xdr:nvSpPr>
        <xdr:cNvPr id="105" name="text 821"/>
        <xdr:cNvSpPr txBox="1">
          <a:spLocks noChangeArrowheads="1"/>
        </xdr:cNvSpPr>
      </xdr:nvSpPr>
      <xdr:spPr>
        <a:xfrm>
          <a:off x="38338125" y="165163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 m</a:t>
          </a:r>
        </a:p>
      </xdr:txBody>
    </xdr:sp>
    <xdr:clientData/>
  </xdr:oneCellAnchor>
  <xdr:twoCellAnchor>
    <xdr:from>
      <xdr:col>117</xdr:col>
      <xdr:colOff>247650</xdr:colOff>
      <xdr:row>37</xdr:row>
      <xdr:rowOff>114300</xdr:rowOff>
    </xdr:from>
    <xdr:to>
      <xdr:col>120</xdr:col>
      <xdr:colOff>476250</xdr:colOff>
      <xdr:row>40</xdr:row>
      <xdr:rowOff>114300</xdr:rowOff>
    </xdr:to>
    <xdr:sp>
      <xdr:nvSpPr>
        <xdr:cNvPr id="106" name="Line 3288"/>
        <xdr:cNvSpPr>
          <a:spLocks/>
        </xdr:cNvSpPr>
      </xdr:nvSpPr>
      <xdr:spPr>
        <a:xfrm flipV="1">
          <a:off x="86868000" y="9086850"/>
          <a:ext cx="2228850" cy="6858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75</xdr:row>
      <xdr:rowOff>0</xdr:rowOff>
    </xdr:from>
    <xdr:to>
      <xdr:col>69</xdr:col>
      <xdr:colOff>0</xdr:colOff>
      <xdr:row>77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43529250" y="176593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75</xdr:row>
      <xdr:rowOff>0</xdr:rowOff>
    </xdr:from>
    <xdr:to>
      <xdr:col>94</xdr:col>
      <xdr:colOff>0</xdr:colOff>
      <xdr:row>77</xdr:row>
      <xdr:rowOff>0</xdr:rowOff>
    </xdr:to>
    <xdr:sp>
      <xdr:nvSpPr>
        <xdr:cNvPr id="108" name="text 7171"/>
        <xdr:cNvSpPr txBox="1">
          <a:spLocks noChangeArrowheads="1"/>
        </xdr:cNvSpPr>
      </xdr:nvSpPr>
      <xdr:spPr>
        <a:xfrm>
          <a:off x="52444650" y="176593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113</xdr:col>
      <xdr:colOff>266700</xdr:colOff>
      <xdr:row>42</xdr:row>
      <xdr:rowOff>76200</xdr:rowOff>
    </xdr:from>
    <xdr:to>
      <xdr:col>114</xdr:col>
      <xdr:colOff>476250</xdr:colOff>
      <xdr:row>42</xdr:row>
      <xdr:rowOff>114300</xdr:rowOff>
    </xdr:to>
    <xdr:sp>
      <xdr:nvSpPr>
        <xdr:cNvPr id="109" name="Line 3296"/>
        <xdr:cNvSpPr>
          <a:spLocks/>
        </xdr:cNvSpPr>
      </xdr:nvSpPr>
      <xdr:spPr>
        <a:xfrm flipV="1">
          <a:off x="83915250" y="10191750"/>
          <a:ext cx="723900" cy="38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38</xdr:row>
      <xdr:rowOff>114300</xdr:rowOff>
    </xdr:from>
    <xdr:to>
      <xdr:col>119</xdr:col>
      <xdr:colOff>266700</xdr:colOff>
      <xdr:row>39</xdr:row>
      <xdr:rowOff>0</xdr:rowOff>
    </xdr:to>
    <xdr:sp>
      <xdr:nvSpPr>
        <xdr:cNvPr id="110" name="Line 3297"/>
        <xdr:cNvSpPr>
          <a:spLocks/>
        </xdr:cNvSpPr>
      </xdr:nvSpPr>
      <xdr:spPr>
        <a:xfrm flipV="1">
          <a:off x="87610950" y="9315450"/>
          <a:ext cx="762000" cy="1143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41</xdr:row>
      <xdr:rowOff>114300</xdr:rowOff>
    </xdr:from>
    <xdr:to>
      <xdr:col>74</xdr:col>
      <xdr:colOff>495300</xdr:colOff>
      <xdr:row>47</xdr:row>
      <xdr:rowOff>114300</xdr:rowOff>
    </xdr:to>
    <xdr:sp>
      <xdr:nvSpPr>
        <xdr:cNvPr id="111" name="Line 3308"/>
        <xdr:cNvSpPr>
          <a:spLocks/>
        </xdr:cNvSpPr>
      </xdr:nvSpPr>
      <xdr:spPr>
        <a:xfrm flipH="1">
          <a:off x="48253650" y="1000125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40</xdr:row>
      <xdr:rowOff>114300</xdr:rowOff>
    </xdr:from>
    <xdr:to>
      <xdr:col>117</xdr:col>
      <xdr:colOff>247650</xdr:colOff>
      <xdr:row>41</xdr:row>
      <xdr:rowOff>85725</xdr:rowOff>
    </xdr:to>
    <xdr:sp>
      <xdr:nvSpPr>
        <xdr:cNvPr id="112" name="Line 3312"/>
        <xdr:cNvSpPr>
          <a:spLocks/>
        </xdr:cNvSpPr>
      </xdr:nvSpPr>
      <xdr:spPr>
        <a:xfrm flipV="1">
          <a:off x="86125050" y="9772650"/>
          <a:ext cx="742950" cy="2000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39</xdr:row>
      <xdr:rowOff>0</xdr:rowOff>
    </xdr:from>
    <xdr:to>
      <xdr:col>118</xdr:col>
      <xdr:colOff>476250</xdr:colOff>
      <xdr:row>39</xdr:row>
      <xdr:rowOff>76200</xdr:rowOff>
    </xdr:to>
    <xdr:sp>
      <xdr:nvSpPr>
        <xdr:cNvPr id="113" name="Line 3313"/>
        <xdr:cNvSpPr>
          <a:spLocks/>
        </xdr:cNvSpPr>
      </xdr:nvSpPr>
      <xdr:spPr>
        <a:xfrm flipV="1">
          <a:off x="86868000" y="94297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42</xdr:row>
      <xdr:rowOff>114300</xdr:rowOff>
    </xdr:from>
    <xdr:to>
      <xdr:col>131</xdr:col>
      <xdr:colOff>247650</xdr:colOff>
      <xdr:row>42</xdr:row>
      <xdr:rowOff>152400</xdr:rowOff>
    </xdr:to>
    <xdr:sp>
      <xdr:nvSpPr>
        <xdr:cNvPr id="114" name="Line 3314"/>
        <xdr:cNvSpPr>
          <a:spLocks/>
        </xdr:cNvSpPr>
      </xdr:nvSpPr>
      <xdr:spPr>
        <a:xfrm>
          <a:off x="96545400" y="10229850"/>
          <a:ext cx="723900" cy="38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43</xdr:row>
      <xdr:rowOff>0</xdr:rowOff>
    </xdr:from>
    <xdr:to>
      <xdr:col>133</xdr:col>
      <xdr:colOff>247650</xdr:colOff>
      <xdr:row>43</xdr:row>
      <xdr:rowOff>114300</xdr:rowOff>
    </xdr:to>
    <xdr:sp>
      <xdr:nvSpPr>
        <xdr:cNvPr id="115" name="Line 3315"/>
        <xdr:cNvSpPr>
          <a:spLocks/>
        </xdr:cNvSpPr>
      </xdr:nvSpPr>
      <xdr:spPr>
        <a:xfrm>
          <a:off x="98012250" y="10344150"/>
          <a:ext cx="742950" cy="1143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46</xdr:row>
      <xdr:rowOff>0</xdr:rowOff>
    </xdr:from>
    <xdr:to>
      <xdr:col>89</xdr:col>
      <xdr:colOff>247650</xdr:colOff>
      <xdr:row>50</xdr:row>
      <xdr:rowOff>0</xdr:rowOff>
    </xdr:to>
    <xdr:sp>
      <xdr:nvSpPr>
        <xdr:cNvPr id="116" name="Line 3316"/>
        <xdr:cNvSpPr>
          <a:spLocks/>
        </xdr:cNvSpPr>
      </xdr:nvSpPr>
      <xdr:spPr>
        <a:xfrm flipV="1">
          <a:off x="63093600" y="11029950"/>
          <a:ext cx="2971800" cy="9144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46</xdr:row>
      <xdr:rowOff>0</xdr:rowOff>
    </xdr:from>
    <xdr:to>
      <xdr:col>89</xdr:col>
      <xdr:colOff>247650</xdr:colOff>
      <xdr:row>52</xdr:row>
      <xdr:rowOff>0</xdr:rowOff>
    </xdr:to>
    <xdr:sp>
      <xdr:nvSpPr>
        <xdr:cNvPr id="117" name="Line 3317"/>
        <xdr:cNvSpPr>
          <a:spLocks/>
        </xdr:cNvSpPr>
      </xdr:nvSpPr>
      <xdr:spPr>
        <a:xfrm flipV="1">
          <a:off x="63093600" y="11029950"/>
          <a:ext cx="2971800" cy="13716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552450</xdr:colOff>
      <xdr:row>39</xdr:row>
      <xdr:rowOff>114300</xdr:rowOff>
    </xdr:from>
    <xdr:to>
      <xdr:col>116</xdr:col>
      <xdr:colOff>476250</xdr:colOff>
      <xdr:row>39</xdr:row>
      <xdr:rowOff>114300</xdr:rowOff>
    </xdr:to>
    <xdr:sp>
      <xdr:nvSpPr>
        <xdr:cNvPr id="118" name="Line 3324"/>
        <xdr:cNvSpPr>
          <a:spLocks/>
        </xdr:cNvSpPr>
      </xdr:nvSpPr>
      <xdr:spPr>
        <a:xfrm flipV="1">
          <a:off x="83229450" y="9544050"/>
          <a:ext cx="2895600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42</xdr:row>
      <xdr:rowOff>114300</xdr:rowOff>
    </xdr:from>
    <xdr:to>
      <xdr:col>99</xdr:col>
      <xdr:colOff>0</xdr:colOff>
      <xdr:row>42</xdr:row>
      <xdr:rowOff>114300</xdr:rowOff>
    </xdr:to>
    <xdr:sp>
      <xdr:nvSpPr>
        <xdr:cNvPr id="119" name="Line 3325"/>
        <xdr:cNvSpPr>
          <a:spLocks/>
        </xdr:cNvSpPr>
      </xdr:nvSpPr>
      <xdr:spPr>
        <a:xfrm flipV="1">
          <a:off x="68313300" y="10229850"/>
          <a:ext cx="49339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21</xdr:row>
      <xdr:rowOff>0</xdr:rowOff>
    </xdr:from>
    <xdr:to>
      <xdr:col>12</xdr:col>
      <xdr:colOff>476250</xdr:colOff>
      <xdr:row>26</xdr:row>
      <xdr:rowOff>0</xdr:rowOff>
    </xdr:to>
    <xdr:sp>
      <xdr:nvSpPr>
        <xdr:cNvPr id="120" name="Line 3332"/>
        <xdr:cNvSpPr>
          <a:spLocks/>
        </xdr:cNvSpPr>
      </xdr:nvSpPr>
      <xdr:spPr>
        <a:xfrm>
          <a:off x="8858250" y="53149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19</xdr:row>
      <xdr:rowOff>0</xdr:rowOff>
    </xdr:from>
    <xdr:ext cx="971550" cy="457200"/>
    <xdr:sp>
      <xdr:nvSpPr>
        <xdr:cNvPr id="121" name="text 774"/>
        <xdr:cNvSpPr txBox="1">
          <a:spLocks noChangeArrowheads="1"/>
        </xdr:cNvSpPr>
      </xdr:nvSpPr>
      <xdr:spPr>
        <a:xfrm>
          <a:off x="8382000" y="48577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6163 - 3SNI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26,304</a:t>
          </a:r>
        </a:p>
      </xdr:txBody>
    </xdr:sp>
    <xdr:clientData/>
  </xdr:oneCellAnchor>
  <xdr:twoCellAnchor>
    <xdr:from>
      <xdr:col>4</xdr:col>
      <xdr:colOff>495300</xdr:colOff>
      <xdr:row>20</xdr:row>
      <xdr:rowOff>114300</xdr:rowOff>
    </xdr:from>
    <xdr:to>
      <xdr:col>5</xdr:col>
      <xdr:colOff>266700</xdr:colOff>
      <xdr:row>20</xdr:row>
      <xdr:rowOff>152400</xdr:rowOff>
    </xdr:to>
    <xdr:sp>
      <xdr:nvSpPr>
        <xdr:cNvPr id="122" name="Line 3338"/>
        <xdr:cNvSpPr>
          <a:spLocks/>
        </xdr:cNvSpPr>
      </xdr:nvSpPr>
      <xdr:spPr>
        <a:xfrm flipH="1" flipV="1">
          <a:off x="2933700" y="52006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41</xdr:row>
      <xdr:rowOff>114300</xdr:rowOff>
    </xdr:from>
    <xdr:to>
      <xdr:col>130</xdr:col>
      <xdr:colOff>495300</xdr:colOff>
      <xdr:row>42</xdr:row>
      <xdr:rowOff>114300</xdr:rowOff>
    </xdr:to>
    <xdr:sp>
      <xdr:nvSpPr>
        <xdr:cNvPr id="123" name="Line 3391"/>
        <xdr:cNvSpPr>
          <a:spLocks/>
        </xdr:cNvSpPr>
      </xdr:nvSpPr>
      <xdr:spPr>
        <a:xfrm flipH="1">
          <a:off x="96545400" y="10001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41</xdr:row>
      <xdr:rowOff>114300</xdr:rowOff>
    </xdr:from>
    <xdr:to>
      <xdr:col>113</xdr:col>
      <xdr:colOff>266700</xdr:colOff>
      <xdr:row>42</xdr:row>
      <xdr:rowOff>114300</xdr:rowOff>
    </xdr:to>
    <xdr:sp>
      <xdr:nvSpPr>
        <xdr:cNvPr id="124" name="Line 3403"/>
        <xdr:cNvSpPr>
          <a:spLocks/>
        </xdr:cNvSpPr>
      </xdr:nvSpPr>
      <xdr:spPr>
        <a:xfrm flipH="1">
          <a:off x="83915250" y="10001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31</xdr:row>
      <xdr:rowOff>190500</xdr:rowOff>
    </xdr:from>
    <xdr:to>
      <xdr:col>123</xdr:col>
      <xdr:colOff>314325</xdr:colOff>
      <xdr:row>34</xdr:row>
      <xdr:rowOff>38100</xdr:rowOff>
    </xdr:to>
    <xdr:sp>
      <xdr:nvSpPr>
        <xdr:cNvPr id="125" name="Line 3427"/>
        <xdr:cNvSpPr>
          <a:spLocks/>
        </xdr:cNvSpPr>
      </xdr:nvSpPr>
      <xdr:spPr>
        <a:xfrm flipV="1">
          <a:off x="90582750" y="7791450"/>
          <a:ext cx="809625" cy="533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41</xdr:row>
      <xdr:rowOff>114300</xdr:rowOff>
    </xdr:from>
    <xdr:to>
      <xdr:col>92</xdr:col>
      <xdr:colOff>495300</xdr:colOff>
      <xdr:row>42</xdr:row>
      <xdr:rowOff>114300</xdr:rowOff>
    </xdr:to>
    <xdr:sp>
      <xdr:nvSpPr>
        <xdr:cNvPr id="126" name="Line 3430"/>
        <xdr:cNvSpPr>
          <a:spLocks/>
        </xdr:cNvSpPr>
      </xdr:nvSpPr>
      <xdr:spPr>
        <a:xfrm flipH="1">
          <a:off x="68313300" y="10001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342900</xdr:colOff>
      <xdr:row>39</xdr:row>
      <xdr:rowOff>209550</xdr:rowOff>
    </xdr:from>
    <xdr:to>
      <xdr:col>92</xdr:col>
      <xdr:colOff>647700</xdr:colOff>
      <xdr:row>41</xdr:row>
      <xdr:rowOff>114300</xdr:rowOff>
    </xdr:to>
    <xdr:grpSp>
      <xdr:nvGrpSpPr>
        <xdr:cNvPr id="127" name="Group 3432"/>
        <xdr:cNvGrpSpPr>
          <a:grpSpLocks noChangeAspect="1"/>
        </xdr:cNvGrpSpPr>
      </xdr:nvGrpSpPr>
      <xdr:grpSpPr>
        <a:xfrm>
          <a:off x="68160900" y="963930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28" name="Line 3433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434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0</xdr:colOff>
      <xdr:row>75</xdr:row>
      <xdr:rowOff>0</xdr:rowOff>
    </xdr:from>
    <xdr:to>
      <xdr:col>120</xdr:col>
      <xdr:colOff>0</xdr:colOff>
      <xdr:row>77</xdr:row>
      <xdr:rowOff>0</xdr:rowOff>
    </xdr:to>
    <xdr:sp>
      <xdr:nvSpPr>
        <xdr:cNvPr id="130" name="text 7171"/>
        <xdr:cNvSpPr txBox="1">
          <a:spLocks noChangeArrowheads="1"/>
        </xdr:cNvSpPr>
      </xdr:nvSpPr>
      <xdr:spPr>
        <a:xfrm>
          <a:off x="82162650" y="176593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137</xdr:col>
      <xdr:colOff>0</xdr:colOff>
      <xdr:row>39</xdr:row>
      <xdr:rowOff>0</xdr:rowOff>
    </xdr:from>
    <xdr:to>
      <xdr:col>137</xdr:col>
      <xdr:colOff>0</xdr:colOff>
      <xdr:row>49</xdr:row>
      <xdr:rowOff>0</xdr:rowOff>
    </xdr:to>
    <xdr:sp>
      <xdr:nvSpPr>
        <xdr:cNvPr id="131" name="Line 3451"/>
        <xdr:cNvSpPr>
          <a:spLocks/>
        </xdr:cNvSpPr>
      </xdr:nvSpPr>
      <xdr:spPr>
        <a:xfrm>
          <a:off x="101479350" y="9429750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971550</xdr:colOff>
      <xdr:row>37</xdr:row>
      <xdr:rowOff>0</xdr:rowOff>
    </xdr:from>
    <xdr:to>
      <xdr:col>112</xdr:col>
      <xdr:colOff>971550</xdr:colOff>
      <xdr:row>45</xdr:row>
      <xdr:rowOff>0</xdr:rowOff>
    </xdr:to>
    <xdr:sp>
      <xdr:nvSpPr>
        <xdr:cNvPr id="132" name="Line 3476"/>
        <xdr:cNvSpPr>
          <a:spLocks/>
        </xdr:cNvSpPr>
      </xdr:nvSpPr>
      <xdr:spPr>
        <a:xfrm>
          <a:off x="83648550" y="89725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457200</xdr:colOff>
      <xdr:row>45</xdr:row>
      <xdr:rowOff>0</xdr:rowOff>
    </xdr:from>
    <xdr:ext cx="1028700" cy="457200"/>
    <xdr:sp>
      <xdr:nvSpPr>
        <xdr:cNvPr id="133" name="text 774"/>
        <xdr:cNvSpPr txBox="1">
          <a:spLocks noChangeArrowheads="1"/>
        </xdr:cNvSpPr>
      </xdr:nvSpPr>
      <xdr:spPr>
        <a:xfrm>
          <a:off x="83134200" y="108013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0" tIns="0" rIns="0" bIns="3600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6165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28,788</a:t>
          </a:r>
        </a:p>
      </xdr:txBody>
    </xdr:sp>
    <xdr:clientData/>
  </xdr:oneCellAnchor>
  <xdr:twoCellAnchor>
    <xdr:from>
      <xdr:col>22</xdr:col>
      <xdr:colOff>342900</xdr:colOff>
      <xdr:row>41</xdr:row>
      <xdr:rowOff>114300</xdr:rowOff>
    </xdr:from>
    <xdr:to>
      <xdr:col>22</xdr:col>
      <xdr:colOff>647700</xdr:colOff>
      <xdr:row>43</xdr:row>
      <xdr:rowOff>28575</xdr:rowOff>
    </xdr:to>
    <xdr:grpSp>
      <xdr:nvGrpSpPr>
        <xdr:cNvPr id="134" name="Group 3526"/>
        <xdr:cNvGrpSpPr>
          <a:grpSpLocks noChangeAspect="1"/>
        </xdr:cNvGrpSpPr>
      </xdr:nvGrpSpPr>
      <xdr:grpSpPr>
        <a:xfrm>
          <a:off x="16154400" y="10001250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135" name="Line 3527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528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39</xdr:col>
      <xdr:colOff>247650</xdr:colOff>
      <xdr:row>49</xdr:row>
      <xdr:rowOff>200025</xdr:rowOff>
    </xdr:from>
    <xdr:to>
      <xdr:col>41</xdr:col>
      <xdr:colOff>0</xdr:colOff>
      <xdr:row>52</xdr:row>
      <xdr:rowOff>0</xdr:rowOff>
    </xdr:to>
    <xdr:pic>
      <xdr:nvPicPr>
        <xdr:cNvPr id="137" name="Picture 358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17900" y="11915775"/>
          <a:ext cx="1238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86</xdr:col>
      <xdr:colOff>228600</xdr:colOff>
      <xdr:row>21</xdr:row>
      <xdr:rowOff>0</xdr:rowOff>
    </xdr:from>
    <xdr:ext cx="542925" cy="228600"/>
    <xdr:sp>
      <xdr:nvSpPr>
        <xdr:cNvPr id="138" name="text 7125"/>
        <xdr:cNvSpPr txBox="1">
          <a:spLocks noChangeArrowheads="1"/>
        </xdr:cNvSpPr>
      </xdr:nvSpPr>
      <xdr:spPr>
        <a:xfrm>
          <a:off x="63588900" y="53149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52</xdr:col>
      <xdr:colOff>0</xdr:colOff>
      <xdr:row>62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38100000" y="14687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7 m</a:t>
          </a:r>
        </a:p>
      </xdr:txBody>
    </xdr:sp>
    <xdr:clientData/>
  </xdr:oneCellAnchor>
  <xdr:twoCellAnchor>
    <xdr:from>
      <xdr:col>74</xdr:col>
      <xdr:colOff>476250</xdr:colOff>
      <xdr:row>44</xdr:row>
      <xdr:rowOff>114300</xdr:rowOff>
    </xdr:from>
    <xdr:to>
      <xdr:col>88</xdr:col>
      <xdr:colOff>476250</xdr:colOff>
      <xdr:row>58</xdr:row>
      <xdr:rowOff>114300</xdr:rowOff>
    </xdr:to>
    <xdr:sp>
      <xdr:nvSpPr>
        <xdr:cNvPr id="140" name="Line 3830"/>
        <xdr:cNvSpPr>
          <a:spLocks/>
        </xdr:cNvSpPr>
      </xdr:nvSpPr>
      <xdr:spPr>
        <a:xfrm flipV="1">
          <a:off x="54921150" y="10687050"/>
          <a:ext cx="10401300" cy="3200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46</xdr:row>
      <xdr:rowOff>0</xdr:rowOff>
    </xdr:from>
    <xdr:ext cx="514350" cy="228600"/>
    <xdr:sp>
      <xdr:nvSpPr>
        <xdr:cNvPr id="141" name="text 821"/>
        <xdr:cNvSpPr txBox="1">
          <a:spLocks noChangeArrowheads="1"/>
        </xdr:cNvSpPr>
      </xdr:nvSpPr>
      <xdr:spPr>
        <a:xfrm>
          <a:off x="55416450" y="11029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25 m</a:t>
          </a:r>
        </a:p>
      </xdr:txBody>
    </xdr:sp>
    <xdr:clientData/>
  </xdr:oneCellAnchor>
  <xdr:oneCellAnchor>
    <xdr:from>
      <xdr:col>78</xdr:col>
      <xdr:colOff>228600</xdr:colOff>
      <xdr:row>44</xdr:row>
      <xdr:rowOff>0</xdr:rowOff>
    </xdr:from>
    <xdr:ext cx="552450" cy="228600"/>
    <xdr:sp>
      <xdr:nvSpPr>
        <xdr:cNvPr id="142" name="text 7125"/>
        <xdr:cNvSpPr txBox="1">
          <a:spLocks noChangeArrowheads="1"/>
        </xdr:cNvSpPr>
      </xdr:nvSpPr>
      <xdr:spPr>
        <a:xfrm>
          <a:off x="57645300" y="10572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48</xdr:col>
      <xdr:colOff>476250</xdr:colOff>
      <xdr:row>60</xdr:row>
      <xdr:rowOff>76200</xdr:rowOff>
    </xdr:from>
    <xdr:to>
      <xdr:col>52</xdr:col>
      <xdr:colOff>476250</xdr:colOff>
      <xdr:row>61</xdr:row>
      <xdr:rowOff>152400</xdr:rowOff>
    </xdr:to>
    <xdr:grpSp>
      <xdr:nvGrpSpPr>
        <xdr:cNvPr id="143" name="Group 3871"/>
        <xdr:cNvGrpSpPr>
          <a:grpSpLocks/>
        </xdr:cNvGrpSpPr>
      </xdr:nvGrpSpPr>
      <xdr:grpSpPr>
        <a:xfrm>
          <a:off x="35604450" y="14306550"/>
          <a:ext cx="2971800" cy="304800"/>
          <a:chOff x="114" y="180"/>
          <a:chExt cx="540" cy="40"/>
        </a:xfrm>
        <a:solidFill>
          <a:srgbClr val="FFFFFF"/>
        </a:solidFill>
      </xdr:grpSpPr>
      <xdr:sp>
        <xdr:nvSpPr>
          <xdr:cNvPr id="144" name="Rectangle 387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87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87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87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87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387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387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18</xdr:row>
      <xdr:rowOff>114300</xdr:rowOff>
    </xdr:from>
    <xdr:to>
      <xdr:col>94</xdr:col>
      <xdr:colOff>0</xdr:colOff>
      <xdr:row>18</xdr:row>
      <xdr:rowOff>114300</xdr:rowOff>
    </xdr:to>
    <xdr:sp>
      <xdr:nvSpPr>
        <xdr:cNvPr id="151" name="Line 3882"/>
        <xdr:cNvSpPr>
          <a:spLocks/>
        </xdr:cNvSpPr>
      </xdr:nvSpPr>
      <xdr:spPr>
        <a:xfrm flipH="1">
          <a:off x="60121800" y="4743450"/>
          <a:ext cx="918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18</xdr:row>
      <xdr:rowOff>0</xdr:rowOff>
    </xdr:from>
    <xdr:ext cx="542925" cy="228600"/>
    <xdr:sp>
      <xdr:nvSpPr>
        <xdr:cNvPr id="152" name="text 7125"/>
        <xdr:cNvSpPr txBox="1">
          <a:spLocks noChangeArrowheads="1"/>
        </xdr:cNvSpPr>
      </xdr:nvSpPr>
      <xdr:spPr>
        <a:xfrm>
          <a:off x="63588900" y="46291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  <xdr:twoCellAnchor>
    <xdr:from>
      <xdr:col>68</xdr:col>
      <xdr:colOff>495300</xdr:colOff>
      <xdr:row>29</xdr:row>
      <xdr:rowOff>114300</xdr:rowOff>
    </xdr:from>
    <xdr:to>
      <xdr:col>74</xdr:col>
      <xdr:colOff>219075</xdr:colOff>
      <xdr:row>32</xdr:row>
      <xdr:rowOff>114300</xdr:rowOff>
    </xdr:to>
    <xdr:sp>
      <xdr:nvSpPr>
        <xdr:cNvPr id="153" name="Line 3888"/>
        <xdr:cNvSpPr>
          <a:spLocks/>
        </xdr:cNvSpPr>
      </xdr:nvSpPr>
      <xdr:spPr>
        <a:xfrm flipH="1" flipV="1">
          <a:off x="50482500" y="7258050"/>
          <a:ext cx="41814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26</xdr:row>
      <xdr:rowOff>114300</xdr:rowOff>
    </xdr:from>
    <xdr:to>
      <xdr:col>94</xdr:col>
      <xdr:colOff>0</xdr:colOff>
      <xdr:row>26</xdr:row>
      <xdr:rowOff>114300</xdr:rowOff>
    </xdr:to>
    <xdr:sp>
      <xdr:nvSpPr>
        <xdr:cNvPr id="154" name="Line 3889"/>
        <xdr:cNvSpPr>
          <a:spLocks/>
        </xdr:cNvSpPr>
      </xdr:nvSpPr>
      <xdr:spPr>
        <a:xfrm flipH="1">
          <a:off x="60121800" y="6572250"/>
          <a:ext cx="918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27</xdr:row>
      <xdr:rowOff>0</xdr:rowOff>
    </xdr:from>
    <xdr:to>
      <xdr:col>79</xdr:col>
      <xdr:colOff>247650</xdr:colOff>
      <xdr:row>29</xdr:row>
      <xdr:rowOff>114300</xdr:rowOff>
    </xdr:to>
    <xdr:sp>
      <xdr:nvSpPr>
        <xdr:cNvPr id="155" name="Line 3913"/>
        <xdr:cNvSpPr>
          <a:spLocks/>
        </xdr:cNvSpPr>
      </xdr:nvSpPr>
      <xdr:spPr>
        <a:xfrm flipH="1">
          <a:off x="54940200" y="668655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457200</xdr:colOff>
      <xdr:row>37</xdr:row>
      <xdr:rowOff>0</xdr:rowOff>
    </xdr:from>
    <xdr:ext cx="1028700" cy="457200"/>
    <xdr:sp>
      <xdr:nvSpPr>
        <xdr:cNvPr id="156" name="text 774"/>
        <xdr:cNvSpPr txBox="1">
          <a:spLocks noChangeArrowheads="1"/>
        </xdr:cNvSpPr>
      </xdr:nvSpPr>
      <xdr:spPr>
        <a:xfrm>
          <a:off x="100965000" y="89725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6166 - 3SBI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29,561</a:t>
          </a:r>
        </a:p>
      </xdr:txBody>
    </xdr:sp>
    <xdr:clientData/>
  </xdr:oneCellAnchor>
  <xdr:twoCellAnchor>
    <xdr:from>
      <xdr:col>15</xdr:col>
      <xdr:colOff>0</xdr:colOff>
      <xdr:row>23</xdr:row>
      <xdr:rowOff>114300</xdr:rowOff>
    </xdr:from>
    <xdr:to>
      <xdr:col>17</xdr:col>
      <xdr:colOff>0</xdr:colOff>
      <xdr:row>23</xdr:row>
      <xdr:rowOff>114300</xdr:rowOff>
    </xdr:to>
    <xdr:sp>
      <xdr:nvSpPr>
        <xdr:cNvPr id="157" name="Line 3932"/>
        <xdr:cNvSpPr>
          <a:spLocks/>
        </xdr:cNvSpPr>
      </xdr:nvSpPr>
      <xdr:spPr>
        <a:xfrm flipH="1">
          <a:off x="10839450" y="5886450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20</xdr:row>
      <xdr:rowOff>152400</xdr:rowOff>
    </xdr:from>
    <xdr:to>
      <xdr:col>6</xdr:col>
      <xdr:colOff>495300</xdr:colOff>
      <xdr:row>21</xdr:row>
      <xdr:rowOff>0</xdr:rowOff>
    </xdr:to>
    <xdr:sp>
      <xdr:nvSpPr>
        <xdr:cNvPr id="158" name="Line 3933"/>
        <xdr:cNvSpPr>
          <a:spLocks/>
        </xdr:cNvSpPr>
      </xdr:nvSpPr>
      <xdr:spPr>
        <a:xfrm flipH="1" flipV="1">
          <a:off x="3676650" y="52387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31</xdr:row>
      <xdr:rowOff>219075</xdr:rowOff>
    </xdr:from>
    <xdr:to>
      <xdr:col>21</xdr:col>
      <xdr:colOff>419100</xdr:colOff>
      <xdr:row>33</xdr:row>
      <xdr:rowOff>114300</xdr:rowOff>
    </xdr:to>
    <xdr:grpSp>
      <xdr:nvGrpSpPr>
        <xdr:cNvPr id="159" name="Group 3948"/>
        <xdr:cNvGrpSpPr>
          <a:grpSpLocks noChangeAspect="1"/>
        </xdr:cNvGrpSpPr>
      </xdr:nvGrpSpPr>
      <xdr:grpSpPr>
        <a:xfrm>
          <a:off x="15401925" y="7820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39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9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34</xdr:row>
      <xdr:rowOff>219075</xdr:rowOff>
    </xdr:from>
    <xdr:to>
      <xdr:col>17</xdr:col>
      <xdr:colOff>419100</xdr:colOff>
      <xdr:row>36</xdr:row>
      <xdr:rowOff>114300</xdr:rowOff>
    </xdr:to>
    <xdr:grpSp>
      <xdr:nvGrpSpPr>
        <xdr:cNvPr id="162" name="Group 3951"/>
        <xdr:cNvGrpSpPr>
          <a:grpSpLocks noChangeAspect="1"/>
        </xdr:cNvGrpSpPr>
      </xdr:nvGrpSpPr>
      <xdr:grpSpPr>
        <a:xfrm>
          <a:off x="12430125" y="8505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39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9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39</xdr:row>
      <xdr:rowOff>219075</xdr:rowOff>
    </xdr:from>
    <xdr:to>
      <xdr:col>8</xdr:col>
      <xdr:colOff>647700</xdr:colOff>
      <xdr:row>41</xdr:row>
      <xdr:rowOff>114300</xdr:rowOff>
    </xdr:to>
    <xdr:grpSp>
      <xdr:nvGrpSpPr>
        <xdr:cNvPr id="165" name="Group 3954"/>
        <xdr:cNvGrpSpPr>
          <a:grpSpLocks noChangeAspect="1"/>
        </xdr:cNvGrpSpPr>
      </xdr:nvGrpSpPr>
      <xdr:grpSpPr>
        <a:xfrm>
          <a:off x="5753100" y="964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6" name="Line 39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9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37</xdr:row>
      <xdr:rowOff>104775</xdr:rowOff>
    </xdr:from>
    <xdr:to>
      <xdr:col>14</xdr:col>
      <xdr:colOff>647700</xdr:colOff>
      <xdr:row>39</xdr:row>
      <xdr:rowOff>0</xdr:rowOff>
    </xdr:to>
    <xdr:grpSp>
      <xdr:nvGrpSpPr>
        <xdr:cNvPr id="168" name="Group 3957"/>
        <xdr:cNvGrpSpPr>
          <a:grpSpLocks noChangeAspect="1"/>
        </xdr:cNvGrpSpPr>
      </xdr:nvGrpSpPr>
      <xdr:grpSpPr>
        <a:xfrm>
          <a:off x="10210800" y="9077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9" name="Line 39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9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400050</xdr:colOff>
      <xdr:row>40</xdr:row>
      <xdr:rowOff>57150</xdr:rowOff>
    </xdr:from>
    <xdr:to>
      <xdr:col>16</xdr:col>
      <xdr:colOff>581025</xdr:colOff>
      <xdr:row>41</xdr:row>
      <xdr:rowOff>0</xdr:rowOff>
    </xdr:to>
    <xdr:grpSp>
      <xdr:nvGrpSpPr>
        <xdr:cNvPr id="171" name="Group 3960"/>
        <xdr:cNvGrpSpPr>
          <a:grpSpLocks/>
        </xdr:cNvGrpSpPr>
      </xdr:nvGrpSpPr>
      <xdr:grpSpPr>
        <a:xfrm>
          <a:off x="11753850" y="9715500"/>
          <a:ext cx="180975" cy="171450"/>
          <a:chOff x="807" y="263"/>
          <a:chExt cx="22" cy="22"/>
        </a:xfrm>
        <a:solidFill>
          <a:srgbClr val="FFFFFF"/>
        </a:solidFill>
      </xdr:grpSpPr>
      <xdr:sp>
        <xdr:nvSpPr>
          <xdr:cNvPr id="172" name="Rectangle 3961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Freeform 3962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35</xdr:row>
      <xdr:rowOff>152400</xdr:rowOff>
    </xdr:from>
    <xdr:to>
      <xdr:col>19</xdr:col>
      <xdr:colOff>266700</xdr:colOff>
      <xdr:row>36</xdr:row>
      <xdr:rowOff>0</xdr:rowOff>
    </xdr:to>
    <xdr:sp>
      <xdr:nvSpPr>
        <xdr:cNvPr id="174" name="Line 3964"/>
        <xdr:cNvSpPr>
          <a:spLocks/>
        </xdr:cNvSpPr>
      </xdr:nvSpPr>
      <xdr:spPr>
        <a:xfrm flipV="1">
          <a:off x="13335000" y="866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152400</xdr:rowOff>
    </xdr:from>
    <xdr:to>
      <xdr:col>23</xdr:col>
      <xdr:colOff>266700</xdr:colOff>
      <xdr:row>33</xdr:row>
      <xdr:rowOff>0</xdr:rowOff>
    </xdr:to>
    <xdr:sp>
      <xdr:nvSpPr>
        <xdr:cNvPr id="175" name="Line 3965"/>
        <xdr:cNvSpPr>
          <a:spLocks/>
        </xdr:cNvSpPr>
      </xdr:nvSpPr>
      <xdr:spPr>
        <a:xfrm flipV="1">
          <a:off x="16306800" y="7981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35</xdr:row>
      <xdr:rowOff>114300</xdr:rowOff>
    </xdr:from>
    <xdr:to>
      <xdr:col>20</xdr:col>
      <xdr:colOff>495300</xdr:colOff>
      <xdr:row>35</xdr:row>
      <xdr:rowOff>152400</xdr:rowOff>
    </xdr:to>
    <xdr:sp>
      <xdr:nvSpPr>
        <xdr:cNvPr id="176" name="Line 3966"/>
        <xdr:cNvSpPr>
          <a:spLocks/>
        </xdr:cNvSpPr>
      </xdr:nvSpPr>
      <xdr:spPr>
        <a:xfrm flipV="1">
          <a:off x="140779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24</xdr:col>
      <xdr:colOff>495300</xdr:colOff>
      <xdr:row>32</xdr:row>
      <xdr:rowOff>152400</xdr:rowOff>
    </xdr:to>
    <xdr:sp>
      <xdr:nvSpPr>
        <xdr:cNvPr id="177" name="Line 3967"/>
        <xdr:cNvSpPr>
          <a:spLocks/>
        </xdr:cNvSpPr>
      </xdr:nvSpPr>
      <xdr:spPr>
        <a:xfrm flipV="1">
          <a:off x="17049750" y="7943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152400</xdr:rowOff>
    </xdr:from>
    <xdr:to>
      <xdr:col>27</xdr:col>
      <xdr:colOff>266700</xdr:colOff>
      <xdr:row>30</xdr:row>
      <xdr:rowOff>0</xdr:rowOff>
    </xdr:to>
    <xdr:sp>
      <xdr:nvSpPr>
        <xdr:cNvPr id="178" name="Line 3968"/>
        <xdr:cNvSpPr>
          <a:spLocks/>
        </xdr:cNvSpPr>
      </xdr:nvSpPr>
      <xdr:spPr>
        <a:xfrm flipH="1">
          <a:off x="19278600" y="729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114300</xdr:rowOff>
    </xdr:to>
    <xdr:sp>
      <xdr:nvSpPr>
        <xdr:cNvPr id="179" name="Line 3969"/>
        <xdr:cNvSpPr>
          <a:spLocks/>
        </xdr:cNvSpPr>
      </xdr:nvSpPr>
      <xdr:spPr>
        <a:xfrm flipV="1">
          <a:off x="15563850" y="80581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29</xdr:row>
      <xdr:rowOff>0</xdr:rowOff>
    </xdr:from>
    <xdr:ext cx="523875" cy="228600"/>
    <xdr:sp>
      <xdr:nvSpPr>
        <xdr:cNvPr id="180" name="text 7125"/>
        <xdr:cNvSpPr txBox="1">
          <a:spLocks noChangeArrowheads="1"/>
        </xdr:cNvSpPr>
      </xdr:nvSpPr>
      <xdr:spPr>
        <a:xfrm>
          <a:off x="21983700" y="7143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 *</a:t>
          </a:r>
        </a:p>
      </xdr:txBody>
    </xdr:sp>
    <xdr:clientData/>
  </xdr:oneCellAnchor>
  <xdr:twoCellAnchor>
    <xdr:from>
      <xdr:col>38</xdr:col>
      <xdr:colOff>495300</xdr:colOff>
      <xdr:row>26</xdr:row>
      <xdr:rowOff>114300</xdr:rowOff>
    </xdr:from>
    <xdr:to>
      <xdr:col>39</xdr:col>
      <xdr:colOff>266700</xdr:colOff>
      <xdr:row>26</xdr:row>
      <xdr:rowOff>152400</xdr:rowOff>
    </xdr:to>
    <xdr:sp>
      <xdr:nvSpPr>
        <xdr:cNvPr id="181" name="Line 3972"/>
        <xdr:cNvSpPr>
          <a:spLocks/>
        </xdr:cNvSpPr>
      </xdr:nvSpPr>
      <xdr:spPr>
        <a:xfrm flipH="1">
          <a:off x="28194000" y="6572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26</xdr:row>
      <xdr:rowOff>152400</xdr:rowOff>
    </xdr:from>
    <xdr:to>
      <xdr:col>38</xdr:col>
      <xdr:colOff>495300</xdr:colOff>
      <xdr:row>27</xdr:row>
      <xdr:rowOff>0</xdr:rowOff>
    </xdr:to>
    <xdr:sp>
      <xdr:nvSpPr>
        <xdr:cNvPr id="182" name="Line 3976"/>
        <xdr:cNvSpPr>
          <a:spLocks/>
        </xdr:cNvSpPr>
      </xdr:nvSpPr>
      <xdr:spPr>
        <a:xfrm flipH="1">
          <a:off x="27451050" y="661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183" name="Group 3982"/>
        <xdr:cNvGrpSpPr>
          <a:grpSpLocks noChangeAspect="1"/>
        </xdr:cNvGrpSpPr>
      </xdr:nvGrpSpPr>
      <xdr:grpSpPr>
        <a:xfrm>
          <a:off x="7972425" y="5534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39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9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27</xdr:row>
      <xdr:rowOff>209550</xdr:rowOff>
    </xdr:from>
    <xdr:to>
      <xdr:col>32</xdr:col>
      <xdr:colOff>628650</xdr:colOff>
      <xdr:row>29</xdr:row>
      <xdr:rowOff>114300</xdr:rowOff>
    </xdr:to>
    <xdr:grpSp>
      <xdr:nvGrpSpPr>
        <xdr:cNvPr id="186" name="Group 3985"/>
        <xdr:cNvGrpSpPr>
          <a:grpSpLocks noChangeAspect="1"/>
        </xdr:cNvGrpSpPr>
      </xdr:nvGrpSpPr>
      <xdr:grpSpPr>
        <a:xfrm>
          <a:off x="23564850" y="6896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7" name="Line 39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9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45</xdr:row>
      <xdr:rowOff>209550</xdr:rowOff>
    </xdr:from>
    <xdr:to>
      <xdr:col>32</xdr:col>
      <xdr:colOff>628650</xdr:colOff>
      <xdr:row>47</xdr:row>
      <xdr:rowOff>114300</xdr:rowOff>
    </xdr:to>
    <xdr:grpSp>
      <xdr:nvGrpSpPr>
        <xdr:cNvPr id="189" name="Group 3988"/>
        <xdr:cNvGrpSpPr>
          <a:grpSpLocks noChangeAspect="1"/>
        </xdr:cNvGrpSpPr>
      </xdr:nvGrpSpPr>
      <xdr:grpSpPr>
        <a:xfrm>
          <a:off x="23564850" y="11010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0" name="Line 39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9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781050</xdr:colOff>
      <xdr:row>44</xdr:row>
      <xdr:rowOff>114300</xdr:rowOff>
    </xdr:from>
    <xdr:to>
      <xdr:col>14</xdr:col>
      <xdr:colOff>495300</xdr:colOff>
      <xdr:row>47</xdr:row>
      <xdr:rowOff>0</xdr:rowOff>
    </xdr:to>
    <xdr:sp>
      <xdr:nvSpPr>
        <xdr:cNvPr id="192" name="Line 4011"/>
        <xdr:cNvSpPr>
          <a:spLocks/>
        </xdr:cNvSpPr>
      </xdr:nvSpPr>
      <xdr:spPr>
        <a:xfrm flipH="1" flipV="1">
          <a:off x="6191250" y="10687050"/>
          <a:ext cx="4171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47</xdr:row>
      <xdr:rowOff>0</xdr:rowOff>
    </xdr:from>
    <xdr:to>
      <xdr:col>15</xdr:col>
      <xdr:colOff>266700</xdr:colOff>
      <xdr:row>47</xdr:row>
      <xdr:rowOff>76200</xdr:rowOff>
    </xdr:to>
    <xdr:sp>
      <xdr:nvSpPr>
        <xdr:cNvPr id="193" name="Line 4013"/>
        <xdr:cNvSpPr>
          <a:spLocks/>
        </xdr:cNvSpPr>
      </xdr:nvSpPr>
      <xdr:spPr>
        <a:xfrm flipH="1" flipV="1">
          <a:off x="10363200" y="11258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47</xdr:row>
      <xdr:rowOff>76200</xdr:rowOff>
    </xdr:from>
    <xdr:to>
      <xdr:col>16</xdr:col>
      <xdr:colOff>495300</xdr:colOff>
      <xdr:row>47</xdr:row>
      <xdr:rowOff>114300</xdr:rowOff>
    </xdr:to>
    <xdr:sp>
      <xdr:nvSpPr>
        <xdr:cNvPr id="194" name="Line 4014"/>
        <xdr:cNvSpPr>
          <a:spLocks/>
        </xdr:cNvSpPr>
      </xdr:nvSpPr>
      <xdr:spPr>
        <a:xfrm flipH="1" flipV="1">
          <a:off x="11106150" y="11334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47</xdr:row>
      <xdr:rowOff>0</xdr:rowOff>
    </xdr:from>
    <xdr:ext cx="523875" cy="228600"/>
    <xdr:sp>
      <xdr:nvSpPr>
        <xdr:cNvPr id="195" name="text 7125"/>
        <xdr:cNvSpPr txBox="1">
          <a:spLocks noChangeArrowheads="1"/>
        </xdr:cNvSpPr>
      </xdr:nvSpPr>
      <xdr:spPr>
        <a:xfrm>
          <a:off x="14554200" y="11258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20</xdr:col>
      <xdr:colOff>228600</xdr:colOff>
      <xdr:row>54</xdr:row>
      <xdr:rowOff>0</xdr:rowOff>
    </xdr:from>
    <xdr:ext cx="523875" cy="228600"/>
    <xdr:sp>
      <xdr:nvSpPr>
        <xdr:cNvPr id="196" name="text 7125"/>
        <xdr:cNvSpPr txBox="1">
          <a:spLocks noChangeArrowheads="1"/>
        </xdr:cNvSpPr>
      </xdr:nvSpPr>
      <xdr:spPr>
        <a:xfrm>
          <a:off x="14554200" y="1285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25</xdr:col>
      <xdr:colOff>266700</xdr:colOff>
      <xdr:row>54</xdr:row>
      <xdr:rowOff>76200</xdr:rowOff>
    </xdr:from>
    <xdr:to>
      <xdr:col>26</xdr:col>
      <xdr:colOff>495300</xdr:colOff>
      <xdr:row>54</xdr:row>
      <xdr:rowOff>114300</xdr:rowOff>
    </xdr:to>
    <xdr:sp>
      <xdr:nvSpPr>
        <xdr:cNvPr id="197" name="Line 4018"/>
        <xdr:cNvSpPr>
          <a:spLocks/>
        </xdr:cNvSpPr>
      </xdr:nvSpPr>
      <xdr:spPr>
        <a:xfrm flipH="1">
          <a:off x="18535650" y="12934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54</xdr:row>
      <xdr:rowOff>0</xdr:rowOff>
    </xdr:from>
    <xdr:to>
      <xdr:col>27</xdr:col>
      <xdr:colOff>266700</xdr:colOff>
      <xdr:row>54</xdr:row>
      <xdr:rowOff>76200</xdr:rowOff>
    </xdr:to>
    <xdr:sp>
      <xdr:nvSpPr>
        <xdr:cNvPr id="198" name="Line 4021"/>
        <xdr:cNvSpPr>
          <a:spLocks/>
        </xdr:cNvSpPr>
      </xdr:nvSpPr>
      <xdr:spPr>
        <a:xfrm flipH="1">
          <a:off x="19278600" y="1285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53</xdr:row>
      <xdr:rowOff>114300</xdr:rowOff>
    </xdr:from>
    <xdr:to>
      <xdr:col>28</xdr:col>
      <xdr:colOff>495300</xdr:colOff>
      <xdr:row>54</xdr:row>
      <xdr:rowOff>0</xdr:rowOff>
    </xdr:to>
    <xdr:sp>
      <xdr:nvSpPr>
        <xdr:cNvPr id="199" name="Line 4023"/>
        <xdr:cNvSpPr>
          <a:spLocks/>
        </xdr:cNvSpPr>
      </xdr:nvSpPr>
      <xdr:spPr>
        <a:xfrm flipH="1">
          <a:off x="20021550" y="12744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47</xdr:row>
      <xdr:rowOff>114300</xdr:rowOff>
    </xdr:from>
    <xdr:to>
      <xdr:col>37</xdr:col>
      <xdr:colOff>409575</xdr:colOff>
      <xdr:row>49</xdr:row>
      <xdr:rowOff>28575</xdr:rowOff>
    </xdr:to>
    <xdr:grpSp>
      <xdr:nvGrpSpPr>
        <xdr:cNvPr id="200" name="Group 4025"/>
        <xdr:cNvGrpSpPr>
          <a:grpSpLocks/>
        </xdr:cNvGrpSpPr>
      </xdr:nvGrpSpPr>
      <xdr:grpSpPr>
        <a:xfrm>
          <a:off x="27279600" y="1137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1" name="Line 40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0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44</xdr:row>
      <xdr:rowOff>114300</xdr:rowOff>
    </xdr:from>
    <xdr:to>
      <xdr:col>50</xdr:col>
      <xdr:colOff>495300</xdr:colOff>
      <xdr:row>44</xdr:row>
      <xdr:rowOff>152400</xdr:rowOff>
    </xdr:to>
    <xdr:sp>
      <xdr:nvSpPr>
        <xdr:cNvPr id="203" name="Line 4030"/>
        <xdr:cNvSpPr>
          <a:spLocks/>
        </xdr:cNvSpPr>
      </xdr:nvSpPr>
      <xdr:spPr>
        <a:xfrm flipH="1">
          <a:off x="36366450" y="1068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44</xdr:row>
      <xdr:rowOff>152400</xdr:rowOff>
    </xdr:from>
    <xdr:to>
      <xdr:col>49</xdr:col>
      <xdr:colOff>266700</xdr:colOff>
      <xdr:row>45</xdr:row>
      <xdr:rowOff>0</xdr:rowOff>
    </xdr:to>
    <xdr:sp>
      <xdr:nvSpPr>
        <xdr:cNvPr id="204" name="Line 4034"/>
        <xdr:cNvSpPr>
          <a:spLocks/>
        </xdr:cNvSpPr>
      </xdr:nvSpPr>
      <xdr:spPr>
        <a:xfrm flipH="1">
          <a:off x="35623500" y="10725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95250</xdr:colOff>
      <xdr:row>47</xdr:row>
      <xdr:rowOff>114300</xdr:rowOff>
    </xdr:from>
    <xdr:to>
      <xdr:col>43</xdr:col>
      <xdr:colOff>409575</xdr:colOff>
      <xdr:row>49</xdr:row>
      <xdr:rowOff>28575</xdr:rowOff>
    </xdr:to>
    <xdr:grpSp>
      <xdr:nvGrpSpPr>
        <xdr:cNvPr id="205" name="Group 4035"/>
        <xdr:cNvGrpSpPr>
          <a:grpSpLocks/>
        </xdr:cNvGrpSpPr>
      </xdr:nvGrpSpPr>
      <xdr:grpSpPr>
        <a:xfrm>
          <a:off x="31737300" y="1137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40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0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42</xdr:row>
      <xdr:rowOff>76200</xdr:rowOff>
    </xdr:from>
    <xdr:to>
      <xdr:col>44</xdr:col>
      <xdr:colOff>0</xdr:colOff>
      <xdr:row>43</xdr:row>
      <xdr:rowOff>152400</xdr:rowOff>
    </xdr:to>
    <xdr:grpSp>
      <xdr:nvGrpSpPr>
        <xdr:cNvPr id="208" name="Group 4038"/>
        <xdr:cNvGrpSpPr>
          <a:grpSpLocks/>
        </xdr:cNvGrpSpPr>
      </xdr:nvGrpSpPr>
      <xdr:grpSpPr>
        <a:xfrm>
          <a:off x="19754850" y="10191750"/>
          <a:ext cx="12401550" cy="304800"/>
          <a:chOff x="115" y="388"/>
          <a:chExt cx="1117" cy="40"/>
        </a:xfrm>
        <a:solidFill>
          <a:srgbClr val="FFFFFF"/>
        </a:solidFill>
      </xdr:grpSpPr>
      <xdr:sp>
        <xdr:nvSpPr>
          <xdr:cNvPr id="209" name="Rectangle 403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404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04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04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404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404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404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04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04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36</xdr:row>
      <xdr:rowOff>76200</xdr:rowOff>
    </xdr:from>
    <xdr:to>
      <xdr:col>50</xdr:col>
      <xdr:colOff>361950</xdr:colOff>
      <xdr:row>37</xdr:row>
      <xdr:rowOff>152400</xdr:rowOff>
    </xdr:to>
    <xdr:grpSp>
      <xdr:nvGrpSpPr>
        <xdr:cNvPr id="218" name="Group 4048"/>
        <xdr:cNvGrpSpPr>
          <a:grpSpLocks/>
        </xdr:cNvGrpSpPr>
      </xdr:nvGrpSpPr>
      <xdr:grpSpPr>
        <a:xfrm>
          <a:off x="19754850" y="8820150"/>
          <a:ext cx="17221200" cy="304800"/>
          <a:chOff x="115" y="388"/>
          <a:chExt cx="1117" cy="40"/>
        </a:xfrm>
        <a:solidFill>
          <a:srgbClr val="FFFFFF"/>
        </a:solidFill>
      </xdr:grpSpPr>
      <xdr:sp>
        <xdr:nvSpPr>
          <xdr:cNvPr id="219" name="Rectangle 404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05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05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405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405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405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05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05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405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39</xdr:row>
      <xdr:rowOff>76200</xdr:rowOff>
    </xdr:from>
    <xdr:to>
      <xdr:col>53</xdr:col>
      <xdr:colOff>266700</xdr:colOff>
      <xdr:row>40</xdr:row>
      <xdr:rowOff>152400</xdr:rowOff>
    </xdr:to>
    <xdr:grpSp>
      <xdr:nvGrpSpPr>
        <xdr:cNvPr id="228" name="Group 4058"/>
        <xdr:cNvGrpSpPr>
          <a:grpSpLocks/>
        </xdr:cNvGrpSpPr>
      </xdr:nvGrpSpPr>
      <xdr:grpSpPr>
        <a:xfrm>
          <a:off x="23241000" y="9505950"/>
          <a:ext cx="16097250" cy="304800"/>
          <a:chOff x="115" y="388"/>
          <a:chExt cx="1117" cy="40"/>
        </a:xfrm>
        <a:solidFill>
          <a:srgbClr val="FFFFFF"/>
        </a:solidFill>
      </xdr:grpSpPr>
      <xdr:sp>
        <xdr:nvSpPr>
          <xdr:cNvPr id="229" name="Rectangle 405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406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06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406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406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406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06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06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406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400050</xdr:colOff>
      <xdr:row>36</xdr:row>
      <xdr:rowOff>114300</xdr:rowOff>
    </xdr:from>
    <xdr:ext cx="523875" cy="228600"/>
    <xdr:sp>
      <xdr:nvSpPr>
        <xdr:cNvPr id="238" name="text 7125"/>
        <xdr:cNvSpPr txBox="1">
          <a:spLocks noChangeArrowheads="1"/>
        </xdr:cNvSpPr>
      </xdr:nvSpPr>
      <xdr:spPr>
        <a:xfrm>
          <a:off x="28098750" y="8858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248</a:t>
          </a:r>
        </a:p>
      </xdr:txBody>
    </xdr:sp>
    <xdr:clientData/>
  </xdr:oneCellAnchor>
  <xdr:oneCellAnchor>
    <xdr:from>
      <xdr:col>38</xdr:col>
      <xdr:colOff>419100</xdr:colOff>
      <xdr:row>39</xdr:row>
      <xdr:rowOff>114300</xdr:rowOff>
    </xdr:from>
    <xdr:ext cx="523875" cy="228600"/>
    <xdr:sp>
      <xdr:nvSpPr>
        <xdr:cNvPr id="239" name="text 7125"/>
        <xdr:cNvSpPr txBox="1">
          <a:spLocks noChangeArrowheads="1"/>
        </xdr:cNvSpPr>
      </xdr:nvSpPr>
      <xdr:spPr>
        <a:xfrm>
          <a:off x="28117800" y="9544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229</a:t>
          </a:r>
        </a:p>
      </xdr:txBody>
    </xdr:sp>
    <xdr:clientData/>
  </xdr:oneCellAnchor>
  <xdr:oneCellAnchor>
    <xdr:from>
      <xdr:col>38</xdr:col>
      <xdr:colOff>419100</xdr:colOff>
      <xdr:row>42</xdr:row>
      <xdr:rowOff>114300</xdr:rowOff>
    </xdr:from>
    <xdr:ext cx="523875" cy="228600"/>
    <xdr:sp>
      <xdr:nvSpPr>
        <xdr:cNvPr id="240" name="text 7125"/>
        <xdr:cNvSpPr txBox="1">
          <a:spLocks noChangeArrowheads="1"/>
        </xdr:cNvSpPr>
      </xdr:nvSpPr>
      <xdr:spPr>
        <a:xfrm>
          <a:off x="28117800" y="10229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178</a:t>
          </a:r>
        </a:p>
      </xdr:txBody>
    </xdr:sp>
    <xdr:clientData/>
  </xdr:oneCellAnchor>
  <xdr:twoCellAnchor>
    <xdr:from>
      <xdr:col>58</xdr:col>
      <xdr:colOff>476250</xdr:colOff>
      <xdr:row>26</xdr:row>
      <xdr:rowOff>152400</xdr:rowOff>
    </xdr:from>
    <xdr:to>
      <xdr:col>59</xdr:col>
      <xdr:colOff>266700</xdr:colOff>
      <xdr:row>27</xdr:row>
      <xdr:rowOff>0</xdr:rowOff>
    </xdr:to>
    <xdr:sp>
      <xdr:nvSpPr>
        <xdr:cNvPr id="241" name="Line 4075"/>
        <xdr:cNvSpPr>
          <a:spLocks/>
        </xdr:cNvSpPr>
      </xdr:nvSpPr>
      <xdr:spPr>
        <a:xfrm flipH="1" flipV="1">
          <a:off x="43033950" y="661035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26</xdr:row>
      <xdr:rowOff>114300</xdr:rowOff>
    </xdr:from>
    <xdr:to>
      <xdr:col>58</xdr:col>
      <xdr:colOff>476250</xdr:colOff>
      <xdr:row>26</xdr:row>
      <xdr:rowOff>152400</xdr:rowOff>
    </xdr:to>
    <xdr:sp>
      <xdr:nvSpPr>
        <xdr:cNvPr id="242" name="Line 4076"/>
        <xdr:cNvSpPr>
          <a:spLocks/>
        </xdr:cNvSpPr>
      </xdr:nvSpPr>
      <xdr:spPr>
        <a:xfrm flipH="1" flipV="1">
          <a:off x="42310050" y="65722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48</xdr:row>
      <xdr:rowOff>85725</xdr:rowOff>
    </xdr:from>
    <xdr:to>
      <xdr:col>74</xdr:col>
      <xdr:colOff>476250</xdr:colOff>
      <xdr:row>48</xdr:row>
      <xdr:rowOff>114300</xdr:rowOff>
    </xdr:to>
    <xdr:sp>
      <xdr:nvSpPr>
        <xdr:cNvPr id="243" name="Line 4082"/>
        <xdr:cNvSpPr>
          <a:spLocks/>
        </xdr:cNvSpPr>
      </xdr:nvSpPr>
      <xdr:spPr>
        <a:xfrm flipH="1" flipV="1">
          <a:off x="54178200" y="115728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47</xdr:row>
      <xdr:rowOff>0</xdr:rowOff>
    </xdr:from>
    <xdr:ext cx="523875" cy="228600"/>
    <xdr:sp>
      <xdr:nvSpPr>
        <xdr:cNvPr id="244" name="text 7125"/>
        <xdr:cNvSpPr txBox="1">
          <a:spLocks noChangeArrowheads="1"/>
        </xdr:cNvSpPr>
      </xdr:nvSpPr>
      <xdr:spPr>
        <a:xfrm>
          <a:off x="38328600" y="11258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52</xdr:col>
      <xdr:colOff>228600</xdr:colOff>
      <xdr:row>44</xdr:row>
      <xdr:rowOff>0</xdr:rowOff>
    </xdr:from>
    <xdr:ext cx="523875" cy="228600"/>
    <xdr:sp>
      <xdr:nvSpPr>
        <xdr:cNvPr id="245" name="text 7125"/>
        <xdr:cNvSpPr txBox="1">
          <a:spLocks noChangeArrowheads="1"/>
        </xdr:cNvSpPr>
      </xdr:nvSpPr>
      <xdr:spPr>
        <a:xfrm>
          <a:off x="38328600" y="10572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42</xdr:col>
      <xdr:colOff>228600</xdr:colOff>
      <xdr:row>29</xdr:row>
      <xdr:rowOff>0</xdr:rowOff>
    </xdr:from>
    <xdr:ext cx="533400" cy="228600"/>
    <xdr:sp>
      <xdr:nvSpPr>
        <xdr:cNvPr id="246" name="text 7125"/>
        <xdr:cNvSpPr txBox="1">
          <a:spLocks noChangeArrowheads="1"/>
        </xdr:cNvSpPr>
      </xdr:nvSpPr>
      <xdr:spPr>
        <a:xfrm>
          <a:off x="30899100" y="7143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42</xdr:col>
      <xdr:colOff>228600</xdr:colOff>
      <xdr:row>26</xdr:row>
      <xdr:rowOff>0</xdr:rowOff>
    </xdr:from>
    <xdr:ext cx="533400" cy="228600"/>
    <xdr:sp>
      <xdr:nvSpPr>
        <xdr:cNvPr id="247" name="text 7125"/>
        <xdr:cNvSpPr txBox="1">
          <a:spLocks noChangeArrowheads="1"/>
        </xdr:cNvSpPr>
      </xdr:nvSpPr>
      <xdr:spPr>
        <a:xfrm>
          <a:off x="30899100" y="6457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58</xdr:col>
      <xdr:colOff>476250</xdr:colOff>
      <xdr:row>50</xdr:row>
      <xdr:rowOff>76200</xdr:rowOff>
    </xdr:from>
    <xdr:to>
      <xdr:col>59</xdr:col>
      <xdr:colOff>247650</xdr:colOff>
      <xdr:row>50</xdr:row>
      <xdr:rowOff>114300</xdr:rowOff>
    </xdr:to>
    <xdr:sp>
      <xdr:nvSpPr>
        <xdr:cNvPr id="248" name="Line 4087"/>
        <xdr:cNvSpPr>
          <a:spLocks/>
        </xdr:cNvSpPr>
      </xdr:nvSpPr>
      <xdr:spPr>
        <a:xfrm flipH="1">
          <a:off x="43033950" y="1202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50</xdr:row>
      <xdr:rowOff>0</xdr:rowOff>
    </xdr:from>
    <xdr:to>
      <xdr:col>60</xdr:col>
      <xdr:colOff>495300</xdr:colOff>
      <xdr:row>50</xdr:row>
      <xdr:rowOff>76200</xdr:rowOff>
    </xdr:to>
    <xdr:sp>
      <xdr:nvSpPr>
        <xdr:cNvPr id="249" name="Line 4090"/>
        <xdr:cNvSpPr>
          <a:spLocks/>
        </xdr:cNvSpPr>
      </xdr:nvSpPr>
      <xdr:spPr>
        <a:xfrm flipH="1">
          <a:off x="43776900" y="1194435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49</xdr:row>
      <xdr:rowOff>114300</xdr:rowOff>
    </xdr:from>
    <xdr:to>
      <xdr:col>61</xdr:col>
      <xdr:colOff>247650</xdr:colOff>
      <xdr:row>50</xdr:row>
      <xdr:rowOff>0</xdr:rowOff>
    </xdr:to>
    <xdr:sp>
      <xdr:nvSpPr>
        <xdr:cNvPr id="250" name="Line 4092"/>
        <xdr:cNvSpPr>
          <a:spLocks/>
        </xdr:cNvSpPr>
      </xdr:nvSpPr>
      <xdr:spPr>
        <a:xfrm flipH="1">
          <a:off x="44538900" y="1183005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44</xdr:row>
      <xdr:rowOff>114300</xdr:rowOff>
    </xdr:from>
    <xdr:to>
      <xdr:col>71</xdr:col>
      <xdr:colOff>247650</xdr:colOff>
      <xdr:row>44</xdr:row>
      <xdr:rowOff>152400</xdr:rowOff>
    </xdr:to>
    <xdr:sp>
      <xdr:nvSpPr>
        <xdr:cNvPr id="251" name="Line 4100"/>
        <xdr:cNvSpPr>
          <a:spLocks/>
        </xdr:cNvSpPr>
      </xdr:nvSpPr>
      <xdr:spPr>
        <a:xfrm flipH="1">
          <a:off x="51949350" y="1068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45</xdr:row>
      <xdr:rowOff>0</xdr:rowOff>
    </xdr:from>
    <xdr:to>
      <xdr:col>69</xdr:col>
      <xdr:colOff>247650</xdr:colOff>
      <xdr:row>45</xdr:row>
      <xdr:rowOff>114300</xdr:rowOff>
    </xdr:to>
    <xdr:sp>
      <xdr:nvSpPr>
        <xdr:cNvPr id="252" name="Line 4101"/>
        <xdr:cNvSpPr>
          <a:spLocks/>
        </xdr:cNvSpPr>
      </xdr:nvSpPr>
      <xdr:spPr>
        <a:xfrm flipH="1">
          <a:off x="50482500" y="1080135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44</xdr:row>
      <xdr:rowOff>152400</xdr:rowOff>
    </xdr:from>
    <xdr:to>
      <xdr:col>70</xdr:col>
      <xdr:colOff>476250</xdr:colOff>
      <xdr:row>45</xdr:row>
      <xdr:rowOff>0</xdr:rowOff>
    </xdr:to>
    <xdr:sp>
      <xdr:nvSpPr>
        <xdr:cNvPr id="253" name="Line 4106"/>
        <xdr:cNvSpPr>
          <a:spLocks/>
        </xdr:cNvSpPr>
      </xdr:nvSpPr>
      <xdr:spPr>
        <a:xfrm flipH="1">
          <a:off x="51206400" y="10725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142875</xdr:rowOff>
    </xdr:from>
    <xdr:to>
      <xdr:col>61</xdr:col>
      <xdr:colOff>247650</xdr:colOff>
      <xdr:row>28</xdr:row>
      <xdr:rowOff>114300</xdr:rowOff>
    </xdr:to>
    <xdr:sp>
      <xdr:nvSpPr>
        <xdr:cNvPr id="254" name="Line 4107"/>
        <xdr:cNvSpPr>
          <a:spLocks/>
        </xdr:cNvSpPr>
      </xdr:nvSpPr>
      <xdr:spPr>
        <a:xfrm flipH="1" flipV="1">
          <a:off x="44519850" y="6829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18</xdr:row>
      <xdr:rowOff>114300</xdr:rowOff>
    </xdr:from>
    <xdr:to>
      <xdr:col>81</xdr:col>
      <xdr:colOff>247650</xdr:colOff>
      <xdr:row>18</xdr:row>
      <xdr:rowOff>152400</xdr:rowOff>
    </xdr:to>
    <xdr:sp>
      <xdr:nvSpPr>
        <xdr:cNvPr id="255" name="Line 4108"/>
        <xdr:cNvSpPr>
          <a:spLocks/>
        </xdr:cNvSpPr>
      </xdr:nvSpPr>
      <xdr:spPr>
        <a:xfrm flipH="1">
          <a:off x="59378850" y="4743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18</xdr:row>
      <xdr:rowOff>152400</xdr:rowOff>
    </xdr:from>
    <xdr:to>
      <xdr:col>80</xdr:col>
      <xdr:colOff>476250</xdr:colOff>
      <xdr:row>19</xdr:row>
      <xdr:rowOff>0</xdr:rowOff>
    </xdr:to>
    <xdr:sp>
      <xdr:nvSpPr>
        <xdr:cNvPr id="256" name="Line 4111"/>
        <xdr:cNvSpPr>
          <a:spLocks/>
        </xdr:cNvSpPr>
      </xdr:nvSpPr>
      <xdr:spPr>
        <a:xfrm flipH="1">
          <a:off x="58635900" y="4781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45</xdr:row>
      <xdr:rowOff>114300</xdr:rowOff>
    </xdr:from>
    <xdr:to>
      <xdr:col>68</xdr:col>
      <xdr:colOff>647700</xdr:colOff>
      <xdr:row>47</xdr:row>
      <xdr:rowOff>28575</xdr:rowOff>
    </xdr:to>
    <xdr:grpSp>
      <xdr:nvGrpSpPr>
        <xdr:cNvPr id="257" name="Group 4132"/>
        <xdr:cNvGrpSpPr>
          <a:grpSpLocks noChangeAspect="1"/>
        </xdr:cNvGrpSpPr>
      </xdr:nvGrpSpPr>
      <xdr:grpSpPr>
        <a:xfrm>
          <a:off x="50330100" y="10915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8" name="Line 41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1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45</xdr:row>
      <xdr:rowOff>209550</xdr:rowOff>
    </xdr:from>
    <xdr:to>
      <xdr:col>64</xdr:col>
      <xdr:colOff>647700</xdr:colOff>
      <xdr:row>47</xdr:row>
      <xdr:rowOff>114300</xdr:rowOff>
    </xdr:to>
    <xdr:grpSp>
      <xdr:nvGrpSpPr>
        <xdr:cNvPr id="260" name="Group 4135"/>
        <xdr:cNvGrpSpPr>
          <a:grpSpLocks noChangeAspect="1"/>
        </xdr:cNvGrpSpPr>
      </xdr:nvGrpSpPr>
      <xdr:grpSpPr>
        <a:xfrm>
          <a:off x="47358300" y="11010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1" name="Line 41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1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45</xdr:row>
      <xdr:rowOff>209550</xdr:rowOff>
    </xdr:from>
    <xdr:to>
      <xdr:col>65</xdr:col>
      <xdr:colOff>419100</xdr:colOff>
      <xdr:row>47</xdr:row>
      <xdr:rowOff>114300</xdr:rowOff>
    </xdr:to>
    <xdr:grpSp>
      <xdr:nvGrpSpPr>
        <xdr:cNvPr id="263" name="Group 4138"/>
        <xdr:cNvGrpSpPr>
          <a:grpSpLocks noChangeAspect="1"/>
        </xdr:cNvGrpSpPr>
      </xdr:nvGrpSpPr>
      <xdr:grpSpPr>
        <a:xfrm>
          <a:off x="48091725" y="11010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4" name="Line 41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1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76200</xdr:colOff>
      <xdr:row>46</xdr:row>
      <xdr:rowOff>0</xdr:rowOff>
    </xdr:from>
    <xdr:to>
      <xdr:col>59</xdr:col>
      <xdr:colOff>428625</xdr:colOff>
      <xdr:row>47</xdr:row>
      <xdr:rowOff>114300</xdr:rowOff>
    </xdr:to>
    <xdr:grpSp>
      <xdr:nvGrpSpPr>
        <xdr:cNvPr id="266" name="Group 4141"/>
        <xdr:cNvGrpSpPr>
          <a:grpSpLocks/>
        </xdr:cNvGrpSpPr>
      </xdr:nvGrpSpPr>
      <xdr:grpSpPr>
        <a:xfrm>
          <a:off x="43605450" y="110299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67" name="Line 414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414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24</xdr:row>
      <xdr:rowOff>209550</xdr:rowOff>
    </xdr:from>
    <xdr:to>
      <xdr:col>57</xdr:col>
      <xdr:colOff>419100</xdr:colOff>
      <xdr:row>26</xdr:row>
      <xdr:rowOff>114300</xdr:rowOff>
    </xdr:to>
    <xdr:grpSp>
      <xdr:nvGrpSpPr>
        <xdr:cNvPr id="269" name="Group 4144"/>
        <xdr:cNvGrpSpPr>
          <a:grpSpLocks noChangeAspect="1"/>
        </xdr:cNvGrpSpPr>
      </xdr:nvGrpSpPr>
      <xdr:grpSpPr>
        <a:xfrm>
          <a:off x="42148125" y="6210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0" name="Line 41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1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28</xdr:row>
      <xdr:rowOff>0</xdr:rowOff>
    </xdr:from>
    <xdr:to>
      <xdr:col>62</xdr:col>
      <xdr:colOff>657225</xdr:colOff>
      <xdr:row>29</xdr:row>
      <xdr:rowOff>114300</xdr:rowOff>
    </xdr:to>
    <xdr:grpSp>
      <xdr:nvGrpSpPr>
        <xdr:cNvPr id="272" name="Group 4147"/>
        <xdr:cNvGrpSpPr>
          <a:grpSpLocks/>
        </xdr:cNvGrpSpPr>
      </xdr:nvGrpSpPr>
      <xdr:grpSpPr>
        <a:xfrm>
          <a:off x="45834300" y="69151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73" name="Line 414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414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41</xdr:row>
      <xdr:rowOff>114300</xdr:rowOff>
    </xdr:from>
    <xdr:to>
      <xdr:col>74</xdr:col>
      <xdr:colOff>647700</xdr:colOff>
      <xdr:row>43</xdr:row>
      <xdr:rowOff>28575</xdr:rowOff>
    </xdr:to>
    <xdr:grpSp>
      <xdr:nvGrpSpPr>
        <xdr:cNvPr id="275" name="Group 4164"/>
        <xdr:cNvGrpSpPr>
          <a:grpSpLocks noChangeAspect="1"/>
        </xdr:cNvGrpSpPr>
      </xdr:nvGrpSpPr>
      <xdr:grpSpPr>
        <a:xfrm>
          <a:off x="54787800" y="10001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6" name="Line 41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1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39</xdr:row>
      <xdr:rowOff>219075</xdr:rowOff>
    </xdr:from>
    <xdr:to>
      <xdr:col>78</xdr:col>
      <xdr:colOff>647700</xdr:colOff>
      <xdr:row>41</xdr:row>
      <xdr:rowOff>114300</xdr:rowOff>
    </xdr:to>
    <xdr:grpSp>
      <xdr:nvGrpSpPr>
        <xdr:cNvPr id="278" name="Group 4167"/>
        <xdr:cNvGrpSpPr>
          <a:grpSpLocks noChangeAspect="1"/>
        </xdr:cNvGrpSpPr>
      </xdr:nvGrpSpPr>
      <xdr:grpSpPr>
        <a:xfrm>
          <a:off x="57759600" y="964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9" name="Line 41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1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37</xdr:row>
      <xdr:rowOff>219075</xdr:rowOff>
    </xdr:from>
    <xdr:to>
      <xdr:col>74</xdr:col>
      <xdr:colOff>657225</xdr:colOff>
      <xdr:row>39</xdr:row>
      <xdr:rowOff>114300</xdr:rowOff>
    </xdr:to>
    <xdr:grpSp>
      <xdr:nvGrpSpPr>
        <xdr:cNvPr id="281" name="Group 4170"/>
        <xdr:cNvGrpSpPr>
          <a:grpSpLocks noChangeAspect="1"/>
        </xdr:cNvGrpSpPr>
      </xdr:nvGrpSpPr>
      <xdr:grpSpPr>
        <a:xfrm>
          <a:off x="54797325" y="919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2" name="Line 41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1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33</xdr:row>
      <xdr:rowOff>219075</xdr:rowOff>
    </xdr:from>
    <xdr:to>
      <xdr:col>68</xdr:col>
      <xdr:colOff>657225</xdr:colOff>
      <xdr:row>35</xdr:row>
      <xdr:rowOff>114300</xdr:rowOff>
    </xdr:to>
    <xdr:grpSp>
      <xdr:nvGrpSpPr>
        <xdr:cNvPr id="284" name="Group 4173"/>
        <xdr:cNvGrpSpPr>
          <a:grpSpLocks noChangeAspect="1"/>
        </xdr:cNvGrpSpPr>
      </xdr:nvGrpSpPr>
      <xdr:grpSpPr>
        <a:xfrm>
          <a:off x="50339625" y="8277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5" name="Line 41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1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35</xdr:row>
      <xdr:rowOff>219075</xdr:rowOff>
    </xdr:from>
    <xdr:to>
      <xdr:col>71</xdr:col>
      <xdr:colOff>428625</xdr:colOff>
      <xdr:row>37</xdr:row>
      <xdr:rowOff>114300</xdr:rowOff>
    </xdr:to>
    <xdr:grpSp>
      <xdr:nvGrpSpPr>
        <xdr:cNvPr id="287" name="Group 4176"/>
        <xdr:cNvGrpSpPr>
          <a:grpSpLocks noChangeAspect="1"/>
        </xdr:cNvGrpSpPr>
      </xdr:nvGrpSpPr>
      <xdr:grpSpPr>
        <a:xfrm>
          <a:off x="5256847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8" name="Line 41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1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35</xdr:row>
      <xdr:rowOff>152400</xdr:rowOff>
    </xdr:from>
    <xdr:to>
      <xdr:col>68</xdr:col>
      <xdr:colOff>476250</xdr:colOff>
      <xdr:row>36</xdr:row>
      <xdr:rowOff>0</xdr:rowOff>
    </xdr:to>
    <xdr:sp>
      <xdr:nvSpPr>
        <xdr:cNvPr id="290" name="Line 4179"/>
        <xdr:cNvSpPr>
          <a:spLocks/>
        </xdr:cNvSpPr>
      </xdr:nvSpPr>
      <xdr:spPr>
        <a:xfrm>
          <a:off x="49720500" y="866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152400</xdr:rowOff>
    </xdr:from>
    <xdr:to>
      <xdr:col>64</xdr:col>
      <xdr:colOff>476250</xdr:colOff>
      <xdr:row>33</xdr:row>
      <xdr:rowOff>0</xdr:rowOff>
    </xdr:to>
    <xdr:sp>
      <xdr:nvSpPr>
        <xdr:cNvPr id="291" name="Line 4180"/>
        <xdr:cNvSpPr>
          <a:spLocks/>
        </xdr:cNvSpPr>
      </xdr:nvSpPr>
      <xdr:spPr>
        <a:xfrm>
          <a:off x="46748700" y="7981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114300</xdr:rowOff>
    </xdr:from>
    <xdr:to>
      <xdr:col>63</xdr:col>
      <xdr:colOff>247650</xdr:colOff>
      <xdr:row>32</xdr:row>
      <xdr:rowOff>152400</xdr:rowOff>
    </xdr:to>
    <xdr:sp>
      <xdr:nvSpPr>
        <xdr:cNvPr id="292" name="Line 4181"/>
        <xdr:cNvSpPr>
          <a:spLocks/>
        </xdr:cNvSpPr>
      </xdr:nvSpPr>
      <xdr:spPr>
        <a:xfrm>
          <a:off x="46005750" y="7943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38</xdr:row>
      <xdr:rowOff>152400</xdr:rowOff>
    </xdr:from>
    <xdr:to>
      <xdr:col>73</xdr:col>
      <xdr:colOff>247650</xdr:colOff>
      <xdr:row>39</xdr:row>
      <xdr:rowOff>0</xdr:rowOff>
    </xdr:to>
    <xdr:sp>
      <xdr:nvSpPr>
        <xdr:cNvPr id="293" name="Line 4183"/>
        <xdr:cNvSpPr>
          <a:spLocks/>
        </xdr:cNvSpPr>
      </xdr:nvSpPr>
      <xdr:spPr>
        <a:xfrm>
          <a:off x="53435250" y="935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38</xdr:row>
      <xdr:rowOff>114300</xdr:rowOff>
    </xdr:from>
    <xdr:to>
      <xdr:col>72</xdr:col>
      <xdr:colOff>476250</xdr:colOff>
      <xdr:row>38</xdr:row>
      <xdr:rowOff>152400</xdr:rowOff>
    </xdr:to>
    <xdr:sp>
      <xdr:nvSpPr>
        <xdr:cNvPr id="294" name="Line 4185"/>
        <xdr:cNvSpPr>
          <a:spLocks/>
        </xdr:cNvSpPr>
      </xdr:nvSpPr>
      <xdr:spPr>
        <a:xfrm>
          <a:off x="5269230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45</xdr:row>
      <xdr:rowOff>0</xdr:rowOff>
    </xdr:from>
    <xdr:to>
      <xdr:col>56</xdr:col>
      <xdr:colOff>476250</xdr:colOff>
      <xdr:row>45</xdr:row>
      <xdr:rowOff>114300</xdr:rowOff>
    </xdr:to>
    <xdr:sp>
      <xdr:nvSpPr>
        <xdr:cNvPr id="295" name="Line 4186"/>
        <xdr:cNvSpPr>
          <a:spLocks/>
        </xdr:cNvSpPr>
      </xdr:nvSpPr>
      <xdr:spPr>
        <a:xfrm flipH="1" flipV="1">
          <a:off x="40805100" y="10801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49</xdr:row>
      <xdr:rowOff>114300</xdr:rowOff>
    </xdr:from>
    <xdr:to>
      <xdr:col>63</xdr:col>
      <xdr:colOff>247650</xdr:colOff>
      <xdr:row>50</xdr:row>
      <xdr:rowOff>0</xdr:rowOff>
    </xdr:to>
    <xdr:sp>
      <xdr:nvSpPr>
        <xdr:cNvPr id="296" name="Line 4187"/>
        <xdr:cNvSpPr>
          <a:spLocks/>
        </xdr:cNvSpPr>
      </xdr:nvSpPr>
      <xdr:spPr>
        <a:xfrm flipH="1" flipV="1">
          <a:off x="46005750" y="11830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50</xdr:row>
      <xdr:rowOff>0</xdr:rowOff>
    </xdr:from>
    <xdr:to>
      <xdr:col>69</xdr:col>
      <xdr:colOff>247650</xdr:colOff>
      <xdr:row>53</xdr:row>
      <xdr:rowOff>0</xdr:rowOff>
    </xdr:to>
    <xdr:sp>
      <xdr:nvSpPr>
        <xdr:cNvPr id="297" name="Line 4189"/>
        <xdr:cNvSpPr>
          <a:spLocks/>
        </xdr:cNvSpPr>
      </xdr:nvSpPr>
      <xdr:spPr>
        <a:xfrm flipH="1" flipV="1">
          <a:off x="46748700" y="119443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238125</xdr:colOff>
      <xdr:row>59</xdr:row>
      <xdr:rowOff>0</xdr:rowOff>
    </xdr:from>
    <xdr:ext cx="504825" cy="228600"/>
    <xdr:sp>
      <xdr:nvSpPr>
        <xdr:cNvPr id="298" name="text 821"/>
        <xdr:cNvSpPr txBox="1">
          <a:spLocks noChangeArrowheads="1"/>
        </xdr:cNvSpPr>
      </xdr:nvSpPr>
      <xdr:spPr>
        <a:xfrm>
          <a:off x="45767625" y="140017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9 m</a:t>
          </a:r>
        </a:p>
      </xdr:txBody>
    </xdr:sp>
    <xdr:clientData/>
  </xdr:oneCellAnchor>
  <xdr:oneCellAnchor>
    <xdr:from>
      <xdr:col>86</xdr:col>
      <xdr:colOff>228600</xdr:colOff>
      <xdr:row>26</xdr:row>
      <xdr:rowOff>0</xdr:rowOff>
    </xdr:from>
    <xdr:ext cx="542925" cy="228600"/>
    <xdr:sp>
      <xdr:nvSpPr>
        <xdr:cNvPr id="299" name="text 7125"/>
        <xdr:cNvSpPr txBox="1">
          <a:spLocks noChangeArrowheads="1"/>
        </xdr:cNvSpPr>
      </xdr:nvSpPr>
      <xdr:spPr>
        <a:xfrm>
          <a:off x="63588900" y="64579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twoCellAnchor>
    <xdr:from>
      <xdr:col>130</xdr:col>
      <xdr:colOff>342900</xdr:colOff>
      <xdr:row>39</xdr:row>
      <xdr:rowOff>219075</xdr:rowOff>
    </xdr:from>
    <xdr:to>
      <xdr:col>130</xdr:col>
      <xdr:colOff>647700</xdr:colOff>
      <xdr:row>41</xdr:row>
      <xdr:rowOff>114300</xdr:rowOff>
    </xdr:to>
    <xdr:grpSp>
      <xdr:nvGrpSpPr>
        <xdr:cNvPr id="300" name="Group 4195"/>
        <xdr:cNvGrpSpPr>
          <a:grpSpLocks noChangeAspect="1"/>
        </xdr:cNvGrpSpPr>
      </xdr:nvGrpSpPr>
      <xdr:grpSpPr>
        <a:xfrm>
          <a:off x="96393000" y="964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1" name="Line 41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1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342900</xdr:colOff>
      <xdr:row>45</xdr:row>
      <xdr:rowOff>114300</xdr:rowOff>
    </xdr:from>
    <xdr:to>
      <xdr:col>136</xdr:col>
      <xdr:colOff>647700</xdr:colOff>
      <xdr:row>47</xdr:row>
      <xdr:rowOff>28575</xdr:rowOff>
    </xdr:to>
    <xdr:grpSp>
      <xdr:nvGrpSpPr>
        <xdr:cNvPr id="303" name="Group 4201"/>
        <xdr:cNvGrpSpPr>
          <a:grpSpLocks noChangeAspect="1"/>
        </xdr:cNvGrpSpPr>
      </xdr:nvGrpSpPr>
      <xdr:grpSpPr>
        <a:xfrm>
          <a:off x="100850700" y="10915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4" name="Line 42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2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495300</xdr:colOff>
      <xdr:row>44</xdr:row>
      <xdr:rowOff>152400</xdr:rowOff>
    </xdr:from>
    <xdr:to>
      <xdr:col>135</xdr:col>
      <xdr:colOff>247650</xdr:colOff>
      <xdr:row>45</xdr:row>
      <xdr:rowOff>0</xdr:rowOff>
    </xdr:to>
    <xdr:sp>
      <xdr:nvSpPr>
        <xdr:cNvPr id="306" name="Line 4204"/>
        <xdr:cNvSpPr>
          <a:spLocks/>
        </xdr:cNvSpPr>
      </xdr:nvSpPr>
      <xdr:spPr>
        <a:xfrm flipH="1" flipV="1">
          <a:off x="99517200" y="10725150"/>
          <a:ext cx="72390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45</xdr:row>
      <xdr:rowOff>0</xdr:rowOff>
    </xdr:from>
    <xdr:to>
      <xdr:col>136</xdr:col>
      <xdr:colOff>495300</xdr:colOff>
      <xdr:row>45</xdr:row>
      <xdr:rowOff>114300</xdr:rowOff>
    </xdr:to>
    <xdr:sp>
      <xdr:nvSpPr>
        <xdr:cNvPr id="307" name="Line 4210"/>
        <xdr:cNvSpPr>
          <a:spLocks/>
        </xdr:cNvSpPr>
      </xdr:nvSpPr>
      <xdr:spPr>
        <a:xfrm flipH="1" flipV="1">
          <a:off x="100241100" y="10801350"/>
          <a:ext cx="762000" cy="1143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42</xdr:row>
      <xdr:rowOff>152400</xdr:rowOff>
    </xdr:from>
    <xdr:to>
      <xdr:col>132</xdr:col>
      <xdr:colOff>476250</xdr:colOff>
      <xdr:row>43</xdr:row>
      <xdr:rowOff>0</xdr:rowOff>
    </xdr:to>
    <xdr:sp>
      <xdr:nvSpPr>
        <xdr:cNvPr id="308" name="Line 4214"/>
        <xdr:cNvSpPr>
          <a:spLocks/>
        </xdr:cNvSpPr>
      </xdr:nvSpPr>
      <xdr:spPr>
        <a:xfrm>
          <a:off x="97269300" y="10267950"/>
          <a:ext cx="742950" cy="762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39</xdr:row>
      <xdr:rowOff>219075</xdr:rowOff>
    </xdr:from>
    <xdr:to>
      <xdr:col>113</xdr:col>
      <xdr:colOff>419100</xdr:colOff>
      <xdr:row>41</xdr:row>
      <xdr:rowOff>114300</xdr:rowOff>
    </xdr:to>
    <xdr:grpSp>
      <xdr:nvGrpSpPr>
        <xdr:cNvPr id="309" name="Group 4215"/>
        <xdr:cNvGrpSpPr>
          <a:grpSpLocks noChangeAspect="1"/>
        </xdr:cNvGrpSpPr>
      </xdr:nvGrpSpPr>
      <xdr:grpSpPr>
        <a:xfrm>
          <a:off x="83753325" y="964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0" name="Line 42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2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476250</xdr:colOff>
      <xdr:row>39</xdr:row>
      <xdr:rowOff>0</xdr:rowOff>
    </xdr:from>
    <xdr:to>
      <xdr:col>106</xdr:col>
      <xdr:colOff>476250</xdr:colOff>
      <xdr:row>45</xdr:row>
      <xdr:rowOff>0</xdr:rowOff>
    </xdr:to>
    <xdr:sp>
      <xdr:nvSpPr>
        <xdr:cNvPr id="312" name="Line 4219"/>
        <xdr:cNvSpPr>
          <a:spLocks/>
        </xdr:cNvSpPr>
      </xdr:nvSpPr>
      <xdr:spPr>
        <a:xfrm>
          <a:off x="78695550" y="942975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37</xdr:row>
      <xdr:rowOff>0</xdr:rowOff>
    </xdr:from>
    <xdr:ext cx="971550" cy="457200"/>
    <xdr:sp>
      <xdr:nvSpPr>
        <xdr:cNvPr id="313" name="text 774"/>
        <xdr:cNvSpPr txBox="1">
          <a:spLocks noChangeArrowheads="1"/>
        </xdr:cNvSpPr>
      </xdr:nvSpPr>
      <xdr:spPr>
        <a:xfrm>
          <a:off x="78219300" y="8972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6164 - 3SBI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28,109</a:t>
          </a:r>
        </a:p>
      </xdr:txBody>
    </xdr:sp>
    <xdr:clientData/>
  </xdr:oneCellAnchor>
  <xdr:twoCellAnchor>
    <xdr:from>
      <xdr:col>114</xdr:col>
      <xdr:colOff>476250</xdr:colOff>
      <xdr:row>42</xdr:row>
      <xdr:rowOff>0</xdr:rowOff>
    </xdr:from>
    <xdr:to>
      <xdr:col>115</xdr:col>
      <xdr:colOff>247650</xdr:colOff>
      <xdr:row>42</xdr:row>
      <xdr:rowOff>76200</xdr:rowOff>
    </xdr:to>
    <xdr:sp>
      <xdr:nvSpPr>
        <xdr:cNvPr id="314" name="Line 4221"/>
        <xdr:cNvSpPr>
          <a:spLocks/>
        </xdr:cNvSpPr>
      </xdr:nvSpPr>
      <xdr:spPr>
        <a:xfrm flipV="1">
          <a:off x="84639150" y="10115550"/>
          <a:ext cx="742950" cy="762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41</xdr:row>
      <xdr:rowOff>85725</xdr:rowOff>
    </xdr:from>
    <xdr:to>
      <xdr:col>116</xdr:col>
      <xdr:colOff>476250</xdr:colOff>
      <xdr:row>42</xdr:row>
      <xdr:rowOff>0</xdr:rowOff>
    </xdr:to>
    <xdr:sp>
      <xdr:nvSpPr>
        <xdr:cNvPr id="315" name="Line 4222"/>
        <xdr:cNvSpPr>
          <a:spLocks/>
        </xdr:cNvSpPr>
      </xdr:nvSpPr>
      <xdr:spPr>
        <a:xfrm flipV="1">
          <a:off x="85382100" y="9972675"/>
          <a:ext cx="74295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104775</xdr:colOff>
      <xdr:row>36</xdr:row>
      <xdr:rowOff>219075</xdr:rowOff>
    </xdr:from>
    <xdr:to>
      <xdr:col>119</xdr:col>
      <xdr:colOff>419100</xdr:colOff>
      <xdr:row>38</xdr:row>
      <xdr:rowOff>114300</xdr:rowOff>
    </xdr:to>
    <xdr:grpSp>
      <xdr:nvGrpSpPr>
        <xdr:cNvPr id="316" name="Group 4228"/>
        <xdr:cNvGrpSpPr>
          <a:grpSpLocks noChangeAspect="1"/>
        </xdr:cNvGrpSpPr>
      </xdr:nvGrpSpPr>
      <xdr:grpSpPr>
        <a:xfrm>
          <a:off x="88211025" y="8963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17" name="Line 422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423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476250</xdr:colOff>
      <xdr:row>39</xdr:row>
      <xdr:rowOff>76200</xdr:rowOff>
    </xdr:from>
    <xdr:to>
      <xdr:col>117</xdr:col>
      <xdr:colOff>247650</xdr:colOff>
      <xdr:row>39</xdr:row>
      <xdr:rowOff>114300</xdr:rowOff>
    </xdr:to>
    <xdr:sp>
      <xdr:nvSpPr>
        <xdr:cNvPr id="319" name="Line 4234"/>
        <xdr:cNvSpPr>
          <a:spLocks/>
        </xdr:cNvSpPr>
      </xdr:nvSpPr>
      <xdr:spPr>
        <a:xfrm flipV="1">
          <a:off x="86125050" y="95059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36</xdr:row>
      <xdr:rowOff>0</xdr:rowOff>
    </xdr:from>
    <xdr:to>
      <xdr:col>121</xdr:col>
      <xdr:colOff>247650</xdr:colOff>
      <xdr:row>37</xdr:row>
      <xdr:rowOff>114300</xdr:rowOff>
    </xdr:to>
    <xdr:sp>
      <xdr:nvSpPr>
        <xdr:cNvPr id="320" name="Line 4235"/>
        <xdr:cNvSpPr>
          <a:spLocks/>
        </xdr:cNvSpPr>
      </xdr:nvSpPr>
      <xdr:spPr>
        <a:xfrm flipV="1">
          <a:off x="89096850" y="8743950"/>
          <a:ext cx="742950" cy="3429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34</xdr:row>
      <xdr:rowOff>38100</xdr:rowOff>
    </xdr:from>
    <xdr:to>
      <xdr:col>122</xdr:col>
      <xdr:colOff>476250</xdr:colOff>
      <xdr:row>36</xdr:row>
      <xdr:rowOff>0</xdr:rowOff>
    </xdr:to>
    <xdr:sp>
      <xdr:nvSpPr>
        <xdr:cNvPr id="321" name="Line 4236"/>
        <xdr:cNvSpPr>
          <a:spLocks/>
        </xdr:cNvSpPr>
      </xdr:nvSpPr>
      <xdr:spPr>
        <a:xfrm flipV="1">
          <a:off x="89839800" y="8324850"/>
          <a:ext cx="74295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31</xdr:row>
      <xdr:rowOff>0</xdr:rowOff>
    </xdr:from>
    <xdr:to>
      <xdr:col>124</xdr:col>
      <xdr:colOff>0</xdr:colOff>
      <xdr:row>32</xdr:row>
      <xdr:rowOff>0</xdr:rowOff>
    </xdr:to>
    <xdr:sp>
      <xdr:nvSpPr>
        <xdr:cNvPr id="322" name="text 3"/>
        <xdr:cNvSpPr txBox="1">
          <a:spLocks noChangeArrowheads="1"/>
        </xdr:cNvSpPr>
      </xdr:nvSpPr>
      <xdr:spPr>
        <a:xfrm>
          <a:off x="91078050" y="76009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57150</xdr:colOff>
      <xdr:row>31</xdr:row>
      <xdr:rowOff>114300</xdr:rowOff>
    </xdr:from>
    <xdr:to>
      <xdr:col>123</xdr:col>
      <xdr:colOff>447675</xdr:colOff>
      <xdr:row>31</xdr:row>
      <xdr:rowOff>114300</xdr:rowOff>
    </xdr:to>
    <xdr:sp>
      <xdr:nvSpPr>
        <xdr:cNvPr id="323" name="Line 4238"/>
        <xdr:cNvSpPr>
          <a:spLocks/>
        </xdr:cNvSpPr>
      </xdr:nvSpPr>
      <xdr:spPr>
        <a:xfrm>
          <a:off x="91135200" y="7715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276225</xdr:colOff>
      <xdr:row>38</xdr:row>
      <xdr:rowOff>57150</xdr:rowOff>
    </xdr:from>
    <xdr:to>
      <xdr:col>114</xdr:col>
      <xdr:colOff>628650</xdr:colOff>
      <xdr:row>38</xdr:row>
      <xdr:rowOff>180975</xdr:rowOff>
    </xdr:to>
    <xdr:sp>
      <xdr:nvSpPr>
        <xdr:cNvPr id="324" name="kreslení 12"/>
        <xdr:cNvSpPr>
          <a:spLocks/>
        </xdr:cNvSpPr>
      </xdr:nvSpPr>
      <xdr:spPr>
        <a:xfrm>
          <a:off x="84439125" y="9258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47</xdr:row>
      <xdr:rowOff>142875</xdr:rowOff>
    </xdr:from>
    <xdr:to>
      <xdr:col>73</xdr:col>
      <xdr:colOff>247650</xdr:colOff>
      <xdr:row>48</xdr:row>
      <xdr:rowOff>85725</xdr:rowOff>
    </xdr:to>
    <xdr:sp>
      <xdr:nvSpPr>
        <xdr:cNvPr id="325" name="Line 4247"/>
        <xdr:cNvSpPr>
          <a:spLocks/>
        </xdr:cNvSpPr>
      </xdr:nvSpPr>
      <xdr:spPr>
        <a:xfrm flipH="1" flipV="1">
          <a:off x="51949350" y="11401425"/>
          <a:ext cx="22288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47</xdr:row>
      <xdr:rowOff>114300</xdr:rowOff>
    </xdr:from>
    <xdr:to>
      <xdr:col>70</xdr:col>
      <xdr:colOff>476250</xdr:colOff>
      <xdr:row>47</xdr:row>
      <xdr:rowOff>142875</xdr:rowOff>
    </xdr:to>
    <xdr:sp>
      <xdr:nvSpPr>
        <xdr:cNvPr id="326" name="Line 4248"/>
        <xdr:cNvSpPr>
          <a:spLocks/>
        </xdr:cNvSpPr>
      </xdr:nvSpPr>
      <xdr:spPr>
        <a:xfrm flipH="1" flipV="1">
          <a:off x="51206400" y="113728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44</xdr:row>
      <xdr:rowOff>114300</xdr:rowOff>
    </xdr:from>
    <xdr:to>
      <xdr:col>54</xdr:col>
      <xdr:colOff>476250</xdr:colOff>
      <xdr:row>44</xdr:row>
      <xdr:rowOff>152400</xdr:rowOff>
    </xdr:to>
    <xdr:sp>
      <xdr:nvSpPr>
        <xdr:cNvPr id="327" name="Line 4251"/>
        <xdr:cNvSpPr>
          <a:spLocks/>
        </xdr:cNvSpPr>
      </xdr:nvSpPr>
      <xdr:spPr>
        <a:xfrm flipH="1" flipV="1">
          <a:off x="39319200" y="1068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44</xdr:row>
      <xdr:rowOff>152400</xdr:rowOff>
    </xdr:from>
    <xdr:to>
      <xdr:col>55</xdr:col>
      <xdr:colOff>247650</xdr:colOff>
      <xdr:row>45</xdr:row>
      <xdr:rowOff>0</xdr:rowOff>
    </xdr:to>
    <xdr:sp>
      <xdr:nvSpPr>
        <xdr:cNvPr id="328" name="Line 4252"/>
        <xdr:cNvSpPr>
          <a:spLocks/>
        </xdr:cNvSpPr>
      </xdr:nvSpPr>
      <xdr:spPr>
        <a:xfrm flipH="1" flipV="1">
          <a:off x="40062150" y="10725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314325</xdr:colOff>
      <xdr:row>19</xdr:row>
      <xdr:rowOff>57150</xdr:rowOff>
    </xdr:from>
    <xdr:to>
      <xdr:col>6</xdr:col>
      <xdr:colOff>666750</xdr:colOff>
      <xdr:row>19</xdr:row>
      <xdr:rowOff>180975</xdr:rowOff>
    </xdr:to>
    <xdr:sp>
      <xdr:nvSpPr>
        <xdr:cNvPr id="329" name="kreslení 12"/>
        <xdr:cNvSpPr>
          <a:spLocks/>
        </xdr:cNvSpPr>
      </xdr:nvSpPr>
      <xdr:spPr>
        <a:xfrm>
          <a:off x="4238625" y="4914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9525</xdr:rowOff>
    </xdr:from>
    <xdr:to>
      <xdr:col>7</xdr:col>
      <xdr:colOff>485775</xdr:colOff>
      <xdr:row>19</xdr:row>
      <xdr:rowOff>0</xdr:rowOff>
    </xdr:to>
    <xdr:grpSp>
      <xdr:nvGrpSpPr>
        <xdr:cNvPr id="330" name="Group 4256"/>
        <xdr:cNvGrpSpPr>
          <a:grpSpLocks/>
        </xdr:cNvGrpSpPr>
      </xdr:nvGrpSpPr>
      <xdr:grpSpPr>
        <a:xfrm>
          <a:off x="4943475" y="46386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31" name="Line 425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425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425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28</xdr:row>
      <xdr:rowOff>38100</xdr:rowOff>
    </xdr:from>
    <xdr:to>
      <xdr:col>27</xdr:col>
      <xdr:colOff>438150</xdr:colOff>
      <xdr:row>28</xdr:row>
      <xdr:rowOff>161925</xdr:rowOff>
    </xdr:to>
    <xdr:sp>
      <xdr:nvSpPr>
        <xdr:cNvPr id="334" name="kreslení 16"/>
        <xdr:cNvSpPr>
          <a:spLocks/>
        </xdr:cNvSpPr>
      </xdr:nvSpPr>
      <xdr:spPr>
        <a:xfrm>
          <a:off x="19840575" y="6953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43</xdr:row>
      <xdr:rowOff>142875</xdr:rowOff>
    </xdr:from>
    <xdr:to>
      <xdr:col>89</xdr:col>
      <xdr:colOff>247650</xdr:colOff>
      <xdr:row>44</xdr:row>
      <xdr:rowOff>114300</xdr:rowOff>
    </xdr:to>
    <xdr:sp>
      <xdr:nvSpPr>
        <xdr:cNvPr id="335" name="Line 4274"/>
        <xdr:cNvSpPr>
          <a:spLocks/>
        </xdr:cNvSpPr>
      </xdr:nvSpPr>
      <xdr:spPr>
        <a:xfrm flipV="1">
          <a:off x="65322450" y="10487025"/>
          <a:ext cx="742950" cy="2000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43</xdr:row>
      <xdr:rowOff>0</xdr:rowOff>
    </xdr:from>
    <xdr:to>
      <xdr:col>90</xdr:col>
      <xdr:colOff>476250</xdr:colOff>
      <xdr:row>43</xdr:row>
      <xdr:rowOff>142875</xdr:rowOff>
    </xdr:to>
    <xdr:sp>
      <xdr:nvSpPr>
        <xdr:cNvPr id="336" name="Line 4275"/>
        <xdr:cNvSpPr>
          <a:spLocks/>
        </xdr:cNvSpPr>
      </xdr:nvSpPr>
      <xdr:spPr>
        <a:xfrm flipV="1">
          <a:off x="66065400" y="10344150"/>
          <a:ext cx="74295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42</xdr:row>
      <xdr:rowOff>152400</xdr:rowOff>
    </xdr:from>
    <xdr:to>
      <xdr:col>91</xdr:col>
      <xdr:colOff>247650</xdr:colOff>
      <xdr:row>43</xdr:row>
      <xdr:rowOff>0</xdr:rowOff>
    </xdr:to>
    <xdr:sp>
      <xdr:nvSpPr>
        <xdr:cNvPr id="337" name="Line 4276"/>
        <xdr:cNvSpPr>
          <a:spLocks/>
        </xdr:cNvSpPr>
      </xdr:nvSpPr>
      <xdr:spPr>
        <a:xfrm flipV="1">
          <a:off x="66808350" y="10267950"/>
          <a:ext cx="742950" cy="762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42</xdr:row>
      <xdr:rowOff>114300</xdr:rowOff>
    </xdr:from>
    <xdr:to>
      <xdr:col>92</xdr:col>
      <xdr:colOff>495300</xdr:colOff>
      <xdr:row>42</xdr:row>
      <xdr:rowOff>152400</xdr:rowOff>
    </xdr:to>
    <xdr:sp>
      <xdr:nvSpPr>
        <xdr:cNvPr id="338" name="Line 4277"/>
        <xdr:cNvSpPr>
          <a:spLocks/>
        </xdr:cNvSpPr>
      </xdr:nvSpPr>
      <xdr:spPr>
        <a:xfrm flipV="1">
          <a:off x="67551300" y="10229850"/>
          <a:ext cx="762000" cy="38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44</xdr:row>
      <xdr:rowOff>38100</xdr:rowOff>
    </xdr:from>
    <xdr:to>
      <xdr:col>92</xdr:col>
      <xdr:colOff>476250</xdr:colOff>
      <xdr:row>44</xdr:row>
      <xdr:rowOff>114300</xdr:rowOff>
    </xdr:to>
    <xdr:sp>
      <xdr:nvSpPr>
        <xdr:cNvPr id="339" name="Line 4278"/>
        <xdr:cNvSpPr>
          <a:spLocks/>
        </xdr:cNvSpPr>
      </xdr:nvSpPr>
      <xdr:spPr>
        <a:xfrm flipV="1">
          <a:off x="67551300" y="106108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44</xdr:row>
      <xdr:rowOff>0</xdr:rowOff>
    </xdr:from>
    <xdr:to>
      <xdr:col>93</xdr:col>
      <xdr:colOff>247650</xdr:colOff>
      <xdr:row>44</xdr:row>
      <xdr:rowOff>38100</xdr:rowOff>
    </xdr:to>
    <xdr:sp>
      <xdr:nvSpPr>
        <xdr:cNvPr id="340" name="Line 4279"/>
        <xdr:cNvSpPr>
          <a:spLocks/>
        </xdr:cNvSpPr>
      </xdr:nvSpPr>
      <xdr:spPr>
        <a:xfrm flipV="1">
          <a:off x="68294250" y="105727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44</xdr:row>
      <xdr:rowOff>114300</xdr:rowOff>
    </xdr:from>
    <xdr:to>
      <xdr:col>91</xdr:col>
      <xdr:colOff>247650</xdr:colOff>
      <xdr:row>45</xdr:row>
      <xdr:rowOff>28575</xdr:rowOff>
    </xdr:to>
    <xdr:sp>
      <xdr:nvSpPr>
        <xdr:cNvPr id="341" name="Line 4280"/>
        <xdr:cNvSpPr>
          <a:spLocks/>
        </xdr:cNvSpPr>
      </xdr:nvSpPr>
      <xdr:spPr>
        <a:xfrm flipV="1">
          <a:off x="66808350" y="10687050"/>
          <a:ext cx="742950" cy="14287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44</xdr:row>
      <xdr:rowOff>38100</xdr:rowOff>
    </xdr:from>
    <xdr:to>
      <xdr:col>89</xdr:col>
      <xdr:colOff>247650</xdr:colOff>
      <xdr:row>44</xdr:row>
      <xdr:rowOff>114300</xdr:rowOff>
    </xdr:to>
    <xdr:sp>
      <xdr:nvSpPr>
        <xdr:cNvPr id="342" name="Line 4282"/>
        <xdr:cNvSpPr>
          <a:spLocks/>
        </xdr:cNvSpPr>
      </xdr:nvSpPr>
      <xdr:spPr>
        <a:xfrm flipV="1">
          <a:off x="65341500" y="10610850"/>
          <a:ext cx="72390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44</xdr:row>
      <xdr:rowOff>0</xdr:rowOff>
    </xdr:from>
    <xdr:to>
      <xdr:col>90</xdr:col>
      <xdr:colOff>476250</xdr:colOff>
      <xdr:row>44</xdr:row>
      <xdr:rowOff>38100</xdr:rowOff>
    </xdr:to>
    <xdr:sp>
      <xdr:nvSpPr>
        <xdr:cNvPr id="343" name="Line 4283"/>
        <xdr:cNvSpPr>
          <a:spLocks/>
        </xdr:cNvSpPr>
      </xdr:nvSpPr>
      <xdr:spPr>
        <a:xfrm flipV="1">
          <a:off x="66065400" y="105727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46</xdr:row>
      <xdr:rowOff>0</xdr:rowOff>
    </xdr:from>
    <xdr:to>
      <xdr:col>85</xdr:col>
      <xdr:colOff>247650</xdr:colOff>
      <xdr:row>46</xdr:row>
      <xdr:rowOff>76200</xdr:rowOff>
    </xdr:to>
    <xdr:sp>
      <xdr:nvSpPr>
        <xdr:cNvPr id="344" name="Line 4285"/>
        <xdr:cNvSpPr>
          <a:spLocks/>
        </xdr:cNvSpPr>
      </xdr:nvSpPr>
      <xdr:spPr>
        <a:xfrm flipV="1">
          <a:off x="62350650" y="110299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46</xdr:row>
      <xdr:rowOff>76200</xdr:rowOff>
    </xdr:from>
    <xdr:to>
      <xdr:col>84</xdr:col>
      <xdr:colOff>476250</xdr:colOff>
      <xdr:row>46</xdr:row>
      <xdr:rowOff>114300</xdr:rowOff>
    </xdr:to>
    <xdr:sp>
      <xdr:nvSpPr>
        <xdr:cNvPr id="345" name="Line 4286"/>
        <xdr:cNvSpPr>
          <a:spLocks/>
        </xdr:cNvSpPr>
      </xdr:nvSpPr>
      <xdr:spPr>
        <a:xfrm flipV="1">
          <a:off x="61607700" y="111061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44</xdr:row>
      <xdr:rowOff>180975</xdr:rowOff>
    </xdr:from>
    <xdr:to>
      <xdr:col>88</xdr:col>
      <xdr:colOff>276225</xdr:colOff>
      <xdr:row>46</xdr:row>
      <xdr:rowOff>0</xdr:rowOff>
    </xdr:to>
    <xdr:sp>
      <xdr:nvSpPr>
        <xdr:cNvPr id="346" name="Line 4287"/>
        <xdr:cNvSpPr>
          <a:spLocks/>
        </xdr:cNvSpPr>
      </xdr:nvSpPr>
      <xdr:spPr>
        <a:xfrm flipV="1">
          <a:off x="63093600" y="10753725"/>
          <a:ext cx="2028825" cy="27622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60</xdr:row>
      <xdr:rowOff>0</xdr:rowOff>
    </xdr:from>
    <xdr:to>
      <xdr:col>72</xdr:col>
      <xdr:colOff>476250</xdr:colOff>
      <xdr:row>62</xdr:row>
      <xdr:rowOff>0</xdr:rowOff>
    </xdr:to>
    <xdr:sp>
      <xdr:nvSpPr>
        <xdr:cNvPr id="347" name="Line 4299"/>
        <xdr:cNvSpPr>
          <a:spLocks/>
        </xdr:cNvSpPr>
      </xdr:nvSpPr>
      <xdr:spPr>
        <a:xfrm flipV="1">
          <a:off x="50463450" y="14230350"/>
          <a:ext cx="2971800" cy="4572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21</xdr:row>
      <xdr:rowOff>114300</xdr:rowOff>
    </xdr:from>
    <xdr:to>
      <xdr:col>81</xdr:col>
      <xdr:colOff>247650</xdr:colOff>
      <xdr:row>21</xdr:row>
      <xdr:rowOff>152400</xdr:rowOff>
    </xdr:to>
    <xdr:sp>
      <xdr:nvSpPr>
        <xdr:cNvPr id="348" name="Line 4303"/>
        <xdr:cNvSpPr>
          <a:spLocks/>
        </xdr:cNvSpPr>
      </xdr:nvSpPr>
      <xdr:spPr>
        <a:xfrm flipH="1">
          <a:off x="59378850" y="5429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21</xdr:row>
      <xdr:rowOff>152400</xdr:rowOff>
    </xdr:from>
    <xdr:to>
      <xdr:col>80</xdr:col>
      <xdr:colOff>476250</xdr:colOff>
      <xdr:row>22</xdr:row>
      <xdr:rowOff>0</xdr:rowOff>
    </xdr:to>
    <xdr:sp>
      <xdr:nvSpPr>
        <xdr:cNvPr id="349" name="Line 4304"/>
        <xdr:cNvSpPr>
          <a:spLocks/>
        </xdr:cNvSpPr>
      </xdr:nvSpPr>
      <xdr:spPr>
        <a:xfrm flipH="1">
          <a:off x="58635900" y="5467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26</xdr:row>
      <xdr:rowOff>114300</xdr:rowOff>
    </xdr:from>
    <xdr:to>
      <xdr:col>81</xdr:col>
      <xdr:colOff>247650</xdr:colOff>
      <xdr:row>26</xdr:row>
      <xdr:rowOff>152400</xdr:rowOff>
    </xdr:to>
    <xdr:sp>
      <xdr:nvSpPr>
        <xdr:cNvPr id="350" name="Line 4308"/>
        <xdr:cNvSpPr>
          <a:spLocks/>
        </xdr:cNvSpPr>
      </xdr:nvSpPr>
      <xdr:spPr>
        <a:xfrm flipH="1">
          <a:off x="59378850" y="6572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26</xdr:row>
      <xdr:rowOff>152400</xdr:rowOff>
    </xdr:from>
    <xdr:to>
      <xdr:col>80</xdr:col>
      <xdr:colOff>476250</xdr:colOff>
      <xdr:row>27</xdr:row>
      <xdr:rowOff>0</xdr:rowOff>
    </xdr:to>
    <xdr:sp>
      <xdr:nvSpPr>
        <xdr:cNvPr id="351" name="Line 4309"/>
        <xdr:cNvSpPr>
          <a:spLocks/>
        </xdr:cNvSpPr>
      </xdr:nvSpPr>
      <xdr:spPr>
        <a:xfrm flipH="1">
          <a:off x="58635900" y="661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122</xdr:col>
      <xdr:colOff>161925</xdr:colOff>
      <xdr:row>33</xdr:row>
      <xdr:rowOff>57150</xdr:rowOff>
    </xdr:from>
    <xdr:to>
      <xdr:col>122</xdr:col>
      <xdr:colOff>342900</xdr:colOff>
      <xdr:row>34</xdr:row>
      <xdr:rowOff>0</xdr:rowOff>
    </xdr:to>
    <xdr:grpSp>
      <xdr:nvGrpSpPr>
        <xdr:cNvPr id="352" name="Group 4313"/>
        <xdr:cNvGrpSpPr>
          <a:grpSpLocks/>
        </xdr:cNvGrpSpPr>
      </xdr:nvGrpSpPr>
      <xdr:grpSpPr>
        <a:xfrm>
          <a:off x="90268425" y="8115300"/>
          <a:ext cx="180975" cy="171450"/>
          <a:chOff x="807" y="263"/>
          <a:chExt cx="22" cy="22"/>
        </a:xfrm>
        <a:solidFill>
          <a:srgbClr val="FFFFFF"/>
        </a:solidFill>
      </xdr:grpSpPr>
      <xdr:sp>
        <xdr:nvSpPr>
          <xdr:cNvPr id="353" name="Rectangle 4314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Freeform 4315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24</xdr:row>
      <xdr:rowOff>209550</xdr:rowOff>
    </xdr:from>
    <xdr:to>
      <xdr:col>64</xdr:col>
      <xdr:colOff>647700</xdr:colOff>
      <xdr:row>26</xdr:row>
      <xdr:rowOff>114300</xdr:rowOff>
    </xdr:to>
    <xdr:grpSp>
      <xdr:nvGrpSpPr>
        <xdr:cNvPr id="355" name="Group 4316"/>
        <xdr:cNvGrpSpPr>
          <a:grpSpLocks noChangeAspect="1"/>
        </xdr:cNvGrpSpPr>
      </xdr:nvGrpSpPr>
      <xdr:grpSpPr>
        <a:xfrm>
          <a:off x="47358300" y="6210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6" name="Line 43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3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27</xdr:row>
      <xdr:rowOff>219075</xdr:rowOff>
    </xdr:from>
    <xdr:to>
      <xdr:col>64</xdr:col>
      <xdr:colOff>647700</xdr:colOff>
      <xdr:row>29</xdr:row>
      <xdr:rowOff>114300</xdr:rowOff>
    </xdr:to>
    <xdr:grpSp>
      <xdr:nvGrpSpPr>
        <xdr:cNvPr id="358" name="Group 4319"/>
        <xdr:cNvGrpSpPr>
          <a:grpSpLocks noChangeAspect="1"/>
        </xdr:cNvGrpSpPr>
      </xdr:nvGrpSpPr>
      <xdr:grpSpPr>
        <a:xfrm>
          <a:off x="47358300" y="69056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59" name="Line 432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32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29</xdr:row>
      <xdr:rowOff>114300</xdr:rowOff>
    </xdr:from>
    <xdr:to>
      <xdr:col>68</xdr:col>
      <xdr:colOff>647700</xdr:colOff>
      <xdr:row>31</xdr:row>
      <xdr:rowOff>28575</xdr:rowOff>
    </xdr:to>
    <xdr:grpSp>
      <xdr:nvGrpSpPr>
        <xdr:cNvPr id="361" name="Group 4322"/>
        <xdr:cNvGrpSpPr>
          <a:grpSpLocks noChangeAspect="1"/>
        </xdr:cNvGrpSpPr>
      </xdr:nvGrpSpPr>
      <xdr:grpSpPr>
        <a:xfrm>
          <a:off x="50330100" y="72580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62" name="Line 432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32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24</xdr:row>
      <xdr:rowOff>219075</xdr:rowOff>
    </xdr:from>
    <xdr:to>
      <xdr:col>70</xdr:col>
      <xdr:colOff>647700</xdr:colOff>
      <xdr:row>26</xdr:row>
      <xdr:rowOff>114300</xdr:rowOff>
    </xdr:to>
    <xdr:grpSp>
      <xdr:nvGrpSpPr>
        <xdr:cNvPr id="364" name="Group 4325"/>
        <xdr:cNvGrpSpPr>
          <a:grpSpLocks noChangeAspect="1"/>
        </xdr:cNvGrpSpPr>
      </xdr:nvGrpSpPr>
      <xdr:grpSpPr>
        <a:xfrm>
          <a:off x="51816000" y="62198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65" name="Line 432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32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367" name="Group 4328"/>
        <xdr:cNvGrpSpPr>
          <a:grpSpLocks noChangeAspect="1"/>
        </xdr:cNvGrpSpPr>
      </xdr:nvGrpSpPr>
      <xdr:grpSpPr>
        <a:xfrm>
          <a:off x="54787800" y="72580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68" name="Line 432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433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31</xdr:row>
      <xdr:rowOff>0</xdr:rowOff>
    </xdr:from>
    <xdr:ext cx="523875" cy="228600"/>
    <xdr:sp>
      <xdr:nvSpPr>
        <xdr:cNvPr id="370" name="text 7125"/>
        <xdr:cNvSpPr txBox="1">
          <a:spLocks noChangeArrowheads="1"/>
        </xdr:cNvSpPr>
      </xdr:nvSpPr>
      <xdr:spPr>
        <a:xfrm>
          <a:off x="53187600" y="7600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204</a:t>
          </a:r>
        </a:p>
      </xdr:txBody>
    </xdr:sp>
    <xdr:clientData/>
  </xdr:oneCellAnchor>
  <xdr:oneCellAnchor>
    <xdr:from>
      <xdr:col>77</xdr:col>
      <xdr:colOff>0</xdr:colOff>
      <xdr:row>29</xdr:row>
      <xdr:rowOff>0</xdr:rowOff>
    </xdr:from>
    <xdr:ext cx="523875" cy="228600"/>
    <xdr:sp>
      <xdr:nvSpPr>
        <xdr:cNvPr id="371" name="text 7125"/>
        <xdr:cNvSpPr txBox="1">
          <a:spLocks noChangeArrowheads="1"/>
        </xdr:cNvSpPr>
      </xdr:nvSpPr>
      <xdr:spPr>
        <a:xfrm>
          <a:off x="56902350" y="7143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206</a:t>
          </a:r>
        </a:p>
      </xdr:txBody>
    </xdr:sp>
    <xdr:clientData/>
  </xdr:oneCellAnchor>
  <xdr:twoCellAnchor>
    <xdr:from>
      <xdr:col>45</xdr:col>
      <xdr:colOff>0</xdr:colOff>
      <xdr:row>61</xdr:row>
      <xdr:rowOff>0</xdr:rowOff>
    </xdr:from>
    <xdr:to>
      <xdr:col>46</xdr:col>
      <xdr:colOff>0</xdr:colOff>
      <xdr:row>62</xdr:row>
      <xdr:rowOff>0</xdr:rowOff>
    </xdr:to>
    <xdr:sp>
      <xdr:nvSpPr>
        <xdr:cNvPr id="372" name="text 207"/>
        <xdr:cNvSpPr txBox="1">
          <a:spLocks noChangeArrowheads="1"/>
        </xdr:cNvSpPr>
      </xdr:nvSpPr>
      <xdr:spPr>
        <a:xfrm>
          <a:off x="33127950" y="144589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55</xdr:col>
      <xdr:colOff>0</xdr:colOff>
      <xdr:row>49</xdr:row>
      <xdr:rowOff>114300</xdr:rowOff>
    </xdr:from>
    <xdr:to>
      <xdr:col>57</xdr:col>
      <xdr:colOff>247650</xdr:colOff>
      <xdr:row>51</xdr:row>
      <xdr:rowOff>114300</xdr:rowOff>
    </xdr:to>
    <xdr:sp>
      <xdr:nvSpPr>
        <xdr:cNvPr id="373" name="Rectangle 4344" descr="30%"/>
        <xdr:cNvSpPr>
          <a:spLocks/>
        </xdr:cNvSpPr>
      </xdr:nvSpPr>
      <xdr:spPr>
        <a:xfrm>
          <a:off x="40557450" y="11830050"/>
          <a:ext cx="1733550" cy="4572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50</xdr:row>
      <xdr:rowOff>0</xdr:rowOff>
    </xdr:from>
    <xdr:ext cx="523875" cy="228600"/>
    <xdr:sp>
      <xdr:nvSpPr>
        <xdr:cNvPr id="374" name="text 7125"/>
        <xdr:cNvSpPr txBox="1">
          <a:spLocks noChangeArrowheads="1"/>
        </xdr:cNvSpPr>
      </xdr:nvSpPr>
      <xdr:spPr>
        <a:xfrm>
          <a:off x="42786300" y="1194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44</xdr:col>
      <xdr:colOff>476250</xdr:colOff>
      <xdr:row>66</xdr:row>
      <xdr:rowOff>114300</xdr:rowOff>
    </xdr:from>
    <xdr:to>
      <xdr:col>45</xdr:col>
      <xdr:colOff>247650</xdr:colOff>
      <xdr:row>66</xdr:row>
      <xdr:rowOff>152400</xdr:rowOff>
    </xdr:to>
    <xdr:sp>
      <xdr:nvSpPr>
        <xdr:cNvPr id="375" name="Line 4361"/>
        <xdr:cNvSpPr>
          <a:spLocks/>
        </xdr:cNvSpPr>
      </xdr:nvSpPr>
      <xdr:spPr>
        <a:xfrm flipV="1">
          <a:off x="32632650" y="157162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64</xdr:row>
      <xdr:rowOff>114300</xdr:rowOff>
    </xdr:from>
    <xdr:to>
      <xdr:col>47</xdr:col>
      <xdr:colOff>247650</xdr:colOff>
      <xdr:row>64</xdr:row>
      <xdr:rowOff>152400</xdr:rowOff>
    </xdr:to>
    <xdr:sp>
      <xdr:nvSpPr>
        <xdr:cNvPr id="376" name="Line 4362"/>
        <xdr:cNvSpPr>
          <a:spLocks/>
        </xdr:cNvSpPr>
      </xdr:nvSpPr>
      <xdr:spPr>
        <a:xfrm flipV="1">
          <a:off x="34118550" y="152590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62</xdr:row>
      <xdr:rowOff>114300</xdr:rowOff>
    </xdr:from>
    <xdr:to>
      <xdr:col>49</xdr:col>
      <xdr:colOff>247650</xdr:colOff>
      <xdr:row>62</xdr:row>
      <xdr:rowOff>152400</xdr:rowOff>
    </xdr:to>
    <xdr:sp>
      <xdr:nvSpPr>
        <xdr:cNvPr id="377" name="Line 4363"/>
        <xdr:cNvSpPr>
          <a:spLocks/>
        </xdr:cNvSpPr>
      </xdr:nvSpPr>
      <xdr:spPr>
        <a:xfrm flipV="1">
          <a:off x="35604450" y="14801850"/>
          <a:ext cx="742950" cy="38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66</xdr:row>
      <xdr:rowOff>152400</xdr:rowOff>
    </xdr:from>
    <xdr:to>
      <xdr:col>44</xdr:col>
      <xdr:colOff>476250</xdr:colOff>
      <xdr:row>67</xdr:row>
      <xdr:rowOff>0</xdr:rowOff>
    </xdr:to>
    <xdr:sp>
      <xdr:nvSpPr>
        <xdr:cNvPr id="378" name="Line 4364"/>
        <xdr:cNvSpPr>
          <a:spLocks/>
        </xdr:cNvSpPr>
      </xdr:nvSpPr>
      <xdr:spPr>
        <a:xfrm flipV="1">
          <a:off x="31889700" y="157543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64</xdr:row>
      <xdr:rowOff>152400</xdr:rowOff>
    </xdr:from>
    <xdr:to>
      <xdr:col>46</xdr:col>
      <xdr:colOff>476250</xdr:colOff>
      <xdr:row>65</xdr:row>
      <xdr:rowOff>0</xdr:rowOff>
    </xdr:to>
    <xdr:sp>
      <xdr:nvSpPr>
        <xdr:cNvPr id="379" name="Line 4365"/>
        <xdr:cNvSpPr>
          <a:spLocks/>
        </xdr:cNvSpPr>
      </xdr:nvSpPr>
      <xdr:spPr>
        <a:xfrm flipV="1">
          <a:off x="33375600" y="152971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62</xdr:row>
      <xdr:rowOff>152400</xdr:rowOff>
    </xdr:from>
    <xdr:to>
      <xdr:col>48</xdr:col>
      <xdr:colOff>476250</xdr:colOff>
      <xdr:row>63</xdr:row>
      <xdr:rowOff>0</xdr:rowOff>
    </xdr:to>
    <xdr:sp>
      <xdr:nvSpPr>
        <xdr:cNvPr id="380" name="Line 4366"/>
        <xdr:cNvSpPr>
          <a:spLocks/>
        </xdr:cNvSpPr>
      </xdr:nvSpPr>
      <xdr:spPr>
        <a:xfrm flipV="1">
          <a:off x="34861500" y="148399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63</xdr:row>
      <xdr:rowOff>142875</xdr:rowOff>
    </xdr:from>
    <xdr:to>
      <xdr:col>46</xdr:col>
      <xdr:colOff>476250</xdr:colOff>
      <xdr:row>64</xdr:row>
      <xdr:rowOff>114300</xdr:rowOff>
    </xdr:to>
    <xdr:sp>
      <xdr:nvSpPr>
        <xdr:cNvPr id="381" name="Line 4367"/>
        <xdr:cNvSpPr>
          <a:spLocks/>
        </xdr:cNvSpPr>
      </xdr:nvSpPr>
      <xdr:spPr>
        <a:xfrm flipV="1">
          <a:off x="33375600" y="15059025"/>
          <a:ext cx="742950" cy="20002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63</xdr:row>
      <xdr:rowOff>0</xdr:rowOff>
    </xdr:from>
    <xdr:to>
      <xdr:col>47</xdr:col>
      <xdr:colOff>247650</xdr:colOff>
      <xdr:row>63</xdr:row>
      <xdr:rowOff>142875</xdr:rowOff>
    </xdr:to>
    <xdr:sp>
      <xdr:nvSpPr>
        <xdr:cNvPr id="382" name="Line 4368"/>
        <xdr:cNvSpPr>
          <a:spLocks/>
        </xdr:cNvSpPr>
      </xdr:nvSpPr>
      <xdr:spPr>
        <a:xfrm flipV="1">
          <a:off x="34118550" y="14916150"/>
          <a:ext cx="742950" cy="14287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65</xdr:row>
      <xdr:rowOff>0</xdr:rowOff>
    </xdr:from>
    <xdr:to>
      <xdr:col>45</xdr:col>
      <xdr:colOff>247650</xdr:colOff>
      <xdr:row>65</xdr:row>
      <xdr:rowOff>114300</xdr:rowOff>
    </xdr:to>
    <xdr:sp>
      <xdr:nvSpPr>
        <xdr:cNvPr id="383" name="Line 4369"/>
        <xdr:cNvSpPr>
          <a:spLocks/>
        </xdr:cNvSpPr>
      </xdr:nvSpPr>
      <xdr:spPr>
        <a:xfrm flipV="1">
          <a:off x="32632650" y="15373350"/>
          <a:ext cx="742950" cy="1143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63</xdr:row>
      <xdr:rowOff>0</xdr:rowOff>
    </xdr:from>
    <xdr:to>
      <xdr:col>52</xdr:col>
      <xdr:colOff>0</xdr:colOff>
      <xdr:row>64</xdr:row>
      <xdr:rowOff>0</xdr:rowOff>
    </xdr:to>
    <xdr:grpSp>
      <xdr:nvGrpSpPr>
        <xdr:cNvPr id="384" name="Group 4386"/>
        <xdr:cNvGrpSpPr>
          <a:grpSpLocks/>
        </xdr:cNvGrpSpPr>
      </xdr:nvGrpSpPr>
      <xdr:grpSpPr>
        <a:xfrm>
          <a:off x="35156775" y="14916150"/>
          <a:ext cx="2943225" cy="228600"/>
          <a:chOff x="114" y="180"/>
          <a:chExt cx="540" cy="40"/>
        </a:xfrm>
        <a:solidFill>
          <a:srgbClr val="FFFFFF"/>
        </a:solidFill>
      </xdr:grpSpPr>
      <xdr:sp>
        <xdr:nvSpPr>
          <xdr:cNvPr id="385" name="Rectangle 4387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438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438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439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439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439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439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58</xdr:row>
      <xdr:rowOff>142875</xdr:rowOff>
    </xdr:from>
    <xdr:to>
      <xdr:col>59</xdr:col>
      <xdr:colOff>247650</xdr:colOff>
      <xdr:row>59</xdr:row>
      <xdr:rowOff>114300</xdr:rowOff>
    </xdr:to>
    <xdr:sp>
      <xdr:nvSpPr>
        <xdr:cNvPr id="392" name="Line 4394"/>
        <xdr:cNvSpPr>
          <a:spLocks/>
        </xdr:cNvSpPr>
      </xdr:nvSpPr>
      <xdr:spPr>
        <a:xfrm flipV="1">
          <a:off x="43033950" y="13916025"/>
          <a:ext cx="742950" cy="20002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58</xdr:row>
      <xdr:rowOff>0</xdr:rowOff>
    </xdr:from>
    <xdr:to>
      <xdr:col>60</xdr:col>
      <xdr:colOff>476250</xdr:colOff>
      <xdr:row>58</xdr:row>
      <xdr:rowOff>142875</xdr:rowOff>
    </xdr:to>
    <xdr:sp>
      <xdr:nvSpPr>
        <xdr:cNvPr id="393" name="Line 4396"/>
        <xdr:cNvSpPr>
          <a:spLocks/>
        </xdr:cNvSpPr>
      </xdr:nvSpPr>
      <xdr:spPr>
        <a:xfrm flipV="1">
          <a:off x="43776900" y="13773150"/>
          <a:ext cx="742950" cy="14287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57</xdr:row>
      <xdr:rowOff>152400</xdr:rowOff>
    </xdr:from>
    <xdr:to>
      <xdr:col>61</xdr:col>
      <xdr:colOff>247650</xdr:colOff>
      <xdr:row>58</xdr:row>
      <xdr:rowOff>0</xdr:rowOff>
    </xdr:to>
    <xdr:sp>
      <xdr:nvSpPr>
        <xdr:cNvPr id="394" name="Line 4397"/>
        <xdr:cNvSpPr>
          <a:spLocks/>
        </xdr:cNvSpPr>
      </xdr:nvSpPr>
      <xdr:spPr>
        <a:xfrm flipV="1">
          <a:off x="44519850" y="136969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57</xdr:row>
      <xdr:rowOff>114300</xdr:rowOff>
    </xdr:from>
    <xdr:to>
      <xdr:col>62</xdr:col>
      <xdr:colOff>476250</xdr:colOff>
      <xdr:row>57</xdr:row>
      <xdr:rowOff>152400</xdr:rowOff>
    </xdr:to>
    <xdr:sp>
      <xdr:nvSpPr>
        <xdr:cNvPr id="395" name="Line 4398"/>
        <xdr:cNvSpPr>
          <a:spLocks/>
        </xdr:cNvSpPr>
      </xdr:nvSpPr>
      <xdr:spPr>
        <a:xfrm flipV="1">
          <a:off x="45262800" y="136588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59</xdr:row>
      <xdr:rowOff>152400</xdr:rowOff>
    </xdr:from>
    <xdr:to>
      <xdr:col>60</xdr:col>
      <xdr:colOff>476250</xdr:colOff>
      <xdr:row>60</xdr:row>
      <xdr:rowOff>0</xdr:rowOff>
    </xdr:to>
    <xdr:sp>
      <xdr:nvSpPr>
        <xdr:cNvPr id="396" name="Line 4399"/>
        <xdr:cNvSpPr>
          <a:spLocks/>
        </xdr:cNvSpPr>
      </xdr:nvSpPr>
      <xdr:spPr>
        <a:xfrm flipV="1">
          <a:off x="43776900" y="141541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59</xdr:row>
      <xdr:rowOff>114300</xdr:rowOff>
    </xdr:from>
    <xdr:to>
      <xdr:col>61</xdr:col>
      <xdr:colOff>247650</xdr:colOff>
      <xdr:row>59</xdr:row>
      <xdr:rowOff>152400</xdr:rowOff>
    </xdr:to>
    <xdr:sp>
      <xdr:nvSpPr>
        <xdr:cNvPr id="397" name="Line 4400"/>
        <xdr:cNvSpPr>
          <a:spLocks/>
        </xdr:cNvSpPr>
      </xdr:nvSpPr>
      <xdr:spPr>
        <a:xfrm flipV="1">
          <a:off x="44519850" y="141160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54</xdr:row>
      <xdr:rowOff>0</xdr:rowOff>
    </xdr:from>
    <xdr:to>
      <xdr:col>68</xdr:col>
      <xdr:colOff>0</xdr:colOff>
      <xdr:row>59</xdr:row>
      <xdr:rowOff>0</xdr:rowOff>
    </xdr:to>
    <xdr:sp>
      <xdr:nvSpPr>
        <xdr:cNvPr id="398" name="Line 4401"/>
        <xdr:cNvSpPr>
          <a:spLocks/>
        </xdr:cNvSpPr>
      </xdr:nvSpPr>
      <xdr:spPr>
        <a:xfrm>
          <a:off x="49987200" y="128587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59</xdr:row>
      <xdr:rowOff>0</xdr:rowOff>
    </xdr:from>
    <xdr:to>
      <xdr:col>68</xdr:col>
      <xdr:colOff>0</xdr:colOff>
      <xdr:row>59</xdr:row>
      <xdr:rowOff>0</xdr:rowOff>
    </xdr:to>
    <xdr:sp>
      <xdr:nvSpPr>
        <xdr:cNvPr id="399" name="Line 4402"/>
        <xdr:cNvSpPr>
          <a:spLocks/>
        </xdr:cNvSpPr>
      </xdr:nvSpPr>
      <xdr:spPr>
        <a:xfrm flipH="1">
          <a:off x="47986950" y="140017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00" name="Line 4403"/>
        <xdr:cNvSpPr>
          <a:spLocks/>
        </xdr:cNvSpPr>
      </xdr:nvSpPr>
      <xdr:spPr>
        <a:xfrm flipH="1">
          <a:off x="46501050" y="144589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54</xdr:row>
      <xdr:rowOff>0</xdr:rowOff>
    </xdr:from>
    <xdr:to>
      <xdr:col>68</xdr:col>
      <xdr:colOff>0</xdr:colOff>
      <xdr:row>54</xdr:row>
      <xdr:rowOff>0</xdr:rowOff>
    </xdr:to>
    <xdr:sp>
      <xdr:nvSpPr>
        <xdr:cNvPr id="401" name="Line 4404"/>
        <xdr:cNvSpPr>
          <a:spLocks/>
        </xdr:cNvSpPr>
      </xdr:nvSpPr>
      <xdr:spPr>
        <a:xfrm flipH="1">
          <a:off x="46501050" y="128587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54</xdr:row>
      <xdr:rowOff>0</xdr:rowOff>
    </xdr:from>
    <xdr:to>
      <xdr:col>63</xdr:col>
      <xdr:colOff>0</xdr:colOff>
      <xdr:row>61</xdr:row>
      <xdr:rowOff>0</xdr:rowOff>
    </xdr:to>
    <xdr:sp>
      <xdr:nvSpPr>
        <xdr:cNvPr id="402" name="Line 4405"/>
        <xdr:cNvSpPr>
          <a:spLocks/>
        </xdr:cNvSpPr>
      </xdr:nvSpPr>
      <xdr:spPr>
        <a:xfrm>
          <a:off x="46501050" y="128587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59</xdr:row>
      <xdr:rowOff>0</xdr:rowOff>
    </xdr:from>
    <xdr:to>
      <xdr:col>65</xdr:col>
      <xdr:colOff>0</xdr:colOff>
      <xdr:row>61</xdr:row>
      <xdr:rowOff>0</xdr:rowOff>
    </xdr:to>
    <xdr:sp>
      <xdr:nvSpPr>
        <xdr:cNvPr id="403" name="Line 4406"/>
        <xdr:cNvSpPr>
          <a:spLocks/>
        </xdr:cNvSpPr>
      </xdr:nvSpPr>
      <xdr:spPr>
        <a:xfrm>
          <a:off x="47986950" y="140017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64</xdr:row>
      <xdr:rowOff>0</xdr:rowOff>
    </xdr:from>
    <xdr:to>
      <xdr:col>64</xdr:col>
      <xdr:colOff>476250</xdr:colOff>
      <xdr:row>64</xdr:row>
      <xdr:rowOff>76200</xdr:rowOff>
    </xdr:to>
    <xdr:sp>
      <xdr:nvSpPr>
        <xdr:cNvPr id="404" name="Line 4407"/>
        <xdr:cNvSpPr>
          <a:spLocks/>
        </xdr:cNvSpPr>
      </xdr:nvSpPr>
      <xdr:spPr>
        <a:xfrm flipV="1">
          <a:off x="46748700" y="15144750"/>
          <a:ext cx="742950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64</xdr:row>
      <xdr:rowOff>76200</xdr:rowOff>
    </xdr:from>
    <xdr:to>
      <xdr:col>63</xdr:col>
      <xdr:colOff>247650</xdr:colOff>
      <xdr:row>64</xdr:row>
      <xdr:rowOff>114300</xdr:rowOff>
    </xdr:to>
    <xdr:sp>
      <xdr:nvSpPr>
        <xdr:cNvPr id="405" name="Line 4408"/>
        <xdr:cNvSpPr>
          <a:spLocks/>
        </xdr:cNvSpPr>
      </xdr:nvSpPr>
      <xdr:spPr>
        <a:xfrm flipV="1">
          <a:off x="46005750" y="15220950"/>
          <a:ext cx="742950" cy="381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62</xdr:row>
      <xdr:rowOff>76200</xdr:rowOff>
    </xdr:from>
    <xdr:to>
      <xdr:col>67</xdr:col>
      <xdr:colOff>247650</xdr:colOff>
      <xdr:row>62</xdr:row>
      <xdr:rowOff>114300</xdr:rowOff>
    </xdr:to>
    <xdr:sp>
      <xdr:nvSpPr>
        <xdr:cNvPr id="406" name="Line 4411"/>
        <xdr:cNvSpPr>
          <a:spLocks/>
        </xdr:cNvSpPr>
      </xdr:nvSpPr>
      <xdr:spPr>
        <a:xfrm flipV="1">
          <a:off x="48977550" y="14763750"/>
          <a:ext cx="742950" cy="38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62</xdr:row>
      <xdr:rowOff>0</xdr:rowOff>
    </xdr:from>
    <xdr:to>
      <xdr:col>68</xdr:col>
      <xdr:colOff>476250</xdr:colOff>
      <xdr:row>62</xdr:row>
      <xdr:rowOff>76200</xdr:rowOff>
    </xdr:to>
    <xdr:sp>
      <xdr:nvSpPr>
        <xdr:cNvPr id="407" name="Line 4412"/>
        <xdr:cNvSpPr>
          <a:spLocks/>
        </xdr:cNvSpPr>
      </xdr:nvSpPr>
      <xdr:spPr>
        <a:xfrm flipV="1">
          <a:off x="49720500" y="14687550"/>
          <a:ext cx="742950" cy="762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66</xdr:row>
      <xdr:rowOff>0</xdr:rowOff>
    </xdr:from>
    <xdr:to>
      <xdr:col>60</xdr:col>
      <xdr:colOff>476250</xdr:colOff>
      <xdr:row>66</xdr:row>
      <xdr:rowOff>76200</xdr:rowOff>
    </xdr:to>
    <xdr:sp>
      <xdr:nvSpPr>
        <xdr:cNvPr id="408" name="Line 4415"/>
        <xdr:cNvSpPr>
          <a:spLocks/>
        </xdr:cNvSpPr>
      </xdr:nvSpPr>
      <xdr:spPr>
        <a:xfrm flipV="1">
          <a:off x="43776900" y="15601950"/>
          <a:ext cx="742950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66</xdr:row>
      <xdr:rowOff>76200</xdr:rowOff>
    </xdr:from>
    <xdr:to>
      <xdr:col>59</xdr:col>
      <xdr:colOff>247650</xdr:colOff>
      <xdr:row>66</xdr:row>
      <xdr:rowOff>114300</xdr:rowOff>
    </xdr:to>
    <xdr:sp>
      <xdr:nvSpPr>
        <xdr:cNvPr id="409" name="Line 4416"/>
        <xdr:cNvSpPr>
          <a:spLocks/>
        </xdr:cNvSpPr>
      </xdr:nvSpPr>
      <xdr:spPr>
        <a:xfrm flipV="1">
          <a:off x="43033950" y="15678150"/>
          <a:ext cx="742950" cy="381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68</xdr:row>
      <xdr:rowOff>0</xdr:rowOff>
    </xdr:from>
    <xdr:to>
      <xdr:col>56</xdr:col>
      <xdr:colOff>476250</xdr:colOff>
      <xdr:row>68</xdr:row>
      <xdr:rowOff>76200</xdr:rowOff>
    </xdr:to>
    <xdr:sp>
      <xdr:nvSpPr>
        <xdr:cNvPr id="410" name="Line 4420"/>
        <xdr:cNvSpPr>
          <a:spLocks/>
        </xdr:cNvSpPr>
      </xdr:nvSpPr>
      <xdr:spPr>
        <a:xfrm flipV="1">
          <a:off x="40805100" y="16059150"/>
          <a:ext cx="742950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68</xdr:row>
      <xdr:rowOff>76200</xdr:rowOff>
    </xdr:from>
    <xdr:to>
      <xdr:col>55</xdr:col>
      <xdr:colOff>247650</xdr:colOff>
      <xdr:row>68</xdr:row>
      <xdr:rowOff>114300</xdr:rowOff>
    </xdr:to>
    <xdr:sp>
      <xdr:nvSpPr>
        <xdr:cNvPr id="411" name="Line 4421"/>
        <xdr:cNvSpPr>
          <a:spLocks/>
        </xdr:cNvSpPr>
      </xdr:nvSpPr>
      <xdr:spPr>
        <a:xfrm flipV="1">
          <a:off x="40062150" y="16135350"/>
          <a:ext cx="742950" cy="381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64</xdr:row>
      <xdr:rowOff>171450</xdr:rowOff>
    </xdr:from>
    <xdr:to>
      <xdr:col>66</xdr:col>
      <xdr:colOff>476250</xdr:colOff>
      <xdr:row>65</xdr:row>
      <xdr:rowOff>114300</xdr:rowOff>
    </xdr:to>
    <xdr:sp>
      <xdr:nvSpPr>
        <xdr:cNvPr id="412" name="Line 4430"/>
        <xdr:cNvSpPr>
          <a:spLocks/>
        </xdr:cNvSpPr>
      </xdr:nvSpPr>
      <xdr:spPr>
        <a:xfrm flipV="1">
          <a:off x="48234600" y="15316200"/>
          <a:ext cx="742950" cy="17145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238125</xdr:colOff>
      <xdr:row>57</xdr:row>
      <xdr:rowOff>0</xdr:rowOff>
    </xdr:from>
    <xdr:ext cx="504825" cy="228600"/>
    <xdr:sp>
      <xdr:nvSpPr>
        <xdr:cNvPr id="413" name="text 821"/>
        <xdr:cNvSpPr txBox="1">
          <a:spLocks noChangeArrowheads="1"/>
        </xdr:cNvSpPr>
      </xdr:nvSpPr>
      <xdr:spPr>
        <a:xfrm>
          <a:off x="45767625" y="135445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11 m</a:t>
          </a:r>
        </a:p>
      </xdr:txBody>
    </xdr:sp>
    <xdr:clientData/>
  </xdr:oneCellAnchor>
  <xdr:twoCellAnchor>
    <xdr:from>
      <xdr:col>56</xdr:col>
      <xdr:colOff>476250</xdr:colOff>
      <xdr:row>65</xdr:row>
      <xdr:rowOff>114300</xdr:rowOff>
    </xdr:from>
    <xdr:to>
      <xdr:col>65</xdr:col>
      <xdr:colOff>247650</xdr:colOff>
      <xdr:row>70</xdr:row>
      <xdr:rowOff>0</xdr:rowOff>
    </xdr:to>
    <xdr:sp>
      <xdr:nvSpPr>
        <xdr:cNvPr id="414" name="Line 4433"/>
        <xdr:cNvSpPr>
          <a:spLocks/>
        </xdr:cNvSpPr>
      </xdr:nvSpPr>
      <xdr:spPr>
        <a:xfrm flipV="1">
          <a:off x="41548050" y="15487650"/>
          <a:ext cx="6686550" cy="10287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70</xdr:row>
      <xdr:rowOff>0</xdr:rowOff>
    </xdr:from>
    <xdr:to>
      <xdr:col>56</xdr:col>
      <xdr:colOff>476250</xdr:colOff>
      <xdr:row>70</xdr:row>
      <xdr:rowOff>76200</xdr:rowOff>
    </xdr:to>
    <xdr:sp>
      <xdr:nvSpPr>
        <xdr:cNvPr id="415" name="Line 4439"/>
        <xdr:cNvSpPr>
          <a:spLocks/>
        </xdr:cNvSpPr>
      </xdr:nvSpPr>
      <xdr:spPr>
        <a:xfrm flipV="1">
          <a:off x="40805100" y="165163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70</xdr:row>
      <xdr:rowOff>76200</xdr:rowOff>
    </xdr:from>
    <xdr:to>
      <xdr:col>55</xdr:col>
      <xdr:colOff>247650</xdr:colOff>
      <xdr:row>70</xdr:row>
      <xdr:rowOff>114300</xdr:rowOff>
    </xdr:to>
    <xdr:sp>
      <xdr:nvSpPr>
        <xdr:cNvPr id="416" name="Line 4440"/>
        <xdr:cNvSpPr>
          <a:spLocks/>
        </xdr:cNvSpPr>
      </xdr:nvSpPr>
      <xdr:spPr>
        <a:xfrm flipV="1">
          <a:off x="40062150" y="165925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53</xdr:row>
      <xdr:rowOff>114300</xdr:rowOff>
    </xdr:from>
    <xdr:to>
      <xdr:col>72</xdr:col>
      <xdr:colOff>476250</xdr:colOff>
      <xdr:row>54</xdr:row>
      <xdr:rowOff>85725</xdr:rowOff>
    </xdr:to>
    <xdr:sp>
      <xdr:nvSpPr>
        <xdr:cNvPr id="417" name="Line 4442"/>
        <xdr:cNvSpPr>
          <a:spLocks/>
        </xdr:cNvSpPr>
      </xdr:nvSpPr>
      <xdr:spPr>
        <a:xfrm flipH="1" flipV="1">
          <a:off x="52692300" y="12744450"/>
          <a:ext cx="742950" cy="20002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50</xdr:row>
      <xdr:rowOff>0</xdr:rowOff>
    </xdr:from>
    <xdr:ext cx="523875" cy="228600"/>
    <xdr:sp>
      <xdr:nvSpPr>
        <xdr:cNvPr id="418" name="text 7125"/>
        <xdr:cNvSpPr txBox="1">
          <a:spLocks noChangeArrowheads="1"/>
        </xdr:cNvSpPr>
      </xdr:nvSpPr>
      <xdr:spPr>
        <a:xfrm>
          <a:off x="47244000" y="1194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>
    <xdr:from>
      <xdr:col>73</xdr:col>
      <xdr:colOff>247650</xdr:colOff>
      <xdr:row>58</xdr:row>
      <xdr:rowOff>114300</xdr:rowOff>
    </xdr:from>
    <xdr:to>
      <xdr:col>74</xdr:col>
      <xdr:colOff>476250</xdr:colOff>
      <xdr:row>59</xdr:row>
      <xdr:rowOff>76200</xdr:rowOff>
    </xdr:to>
    <xdr:sp>
      <xdr:nvSpPr>
        <xdr:cNvPr id="419" name="Line 4447"/>
        <xdr:cNvSpPr>
          <a:spLocks/>
        </xdr:cNvSpPr>
      </xdr:nvSpPr>
      <xdr:spPr>
        <a:xfrm flipV="1">
          <a:off x="54178200" y="13887450"/>
          <a:ext cx="742950" cy="1905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59</xdr:row>
      <xdr:rowOff>76200</xdr:rowOff>
    </xdr:from>
    <xdr:to>
      <xdr:col>73</xdr:col>
      <xdr:colOff>247650</xdr:colOff>
      <xdr:row>60</xdr:row>
      <xdr:rowOff>0</xdr:rowOff>
    </xdr:to>
    <xdr:sp>
      <xdr:nvSpPr>
        <xdr:cNvPr id="420" name="Line 4448"/>
        <xdr:cNvSpPr>
          <a:spLocks/>
        </xdr:cNvSpPr>
      </xdr:nvSpPr>
      <xdr:spPr>
        <a:xfrm flipV="1">
          <a:off x="53435250" y="14077950"/>
          <a:ext cx="742950" cy="152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53</xdr:row>
      <xdr:rowOff>0</xdr:rowOff>
    </xdr:from>
    <xdr:ext cx="514350" cy="228600"/>
    <xdr:sp>
      <xdr:nvSpPr>
        <xdr:cNvPr id="421" name="text 821"/>
        <xdr:cNvSpPr txBox="1">
          <a:spLocks noChangeArrowheads="1"/>
        </xdr:cNvSpPr>
      </xdr:nvSpPr>
      <xdr:spPr>
        <a:xfrm>
          <a:off x="55416450" y="12630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19 m</a:t>
          </a:r>
        </a:p>
      </xdr:txBody>
    </xdr:sp>
    <xdr:clientData/>
  </xdr:oneCellAnchor>
  <xdr:twoCellAnchor>
    <xdr:from>
      <xdr:col>74</xdr:col>
      <xdr:colOff>476250</xdr:colOff>
      <xdr:row>57</xdr:row>
      <xdr:rowOff>0</xdr:rowOff>
    </xdr:from>
    <xdr:to>
      <xdr:col>75</xdr:col>
      <xdr:colOff>247650</xdr:colOff>
      <xdr:row>57</xdr:row>
      <xdr:rowOff>76200</xdr:rowOff>
    </xdr:to>
    <xdr:sp>
      <xdr:nvSpPr>
        <xdr:cNvPr id="422" name="Line 4458"/>
        <xdr:cNvSpPr>
          <a:spLocks/>
        </xdr:cNvSpPr>
      </xdr:nvSpPr>
      <xdr:spPr>
        <a:xfrm flipV="1">
          <a:off x="54921150" y="135445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57</xdr:row>
      <xdr:rowOff>76200</xdr:rowOff>
    </xdr:from>
    <xdr:to>
      <xdr:col>74</xdr:col>
      <xdr:colOff>476250</xdr:colOff>
      <xdr:row>57</xdr:row>
      <xdr:rowOff>114300</xdr:rowOff>
    </xdr:to>
    <xdr:sp>
      <xdr:nvSpPr>
        <xdr:cNvPr id="423" name="Line 4459"/>
        <xdr:cNvSpPr>
          <a:spLocks/>
        </xdr:cNvSpPr>
      </xdr:nvSpPr>
      <xdr:spPr>
        <a:xfrm flipV="1">
          <a:off x="54178200" y="136207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56</xdr:row>
      <xdr:rowOff>114300</xdr:rowOff>
    </xdr:from>
    <xdr:to>
      <xdr:col>76</xdr:col>
      <xdr:colOff>476250</xdr:colOff>
      <xdr:row>57</xdr:row>
      <xdr:rowOff>0</xdr:rowOff>
    </xdr:to>
    <xdr:sp>
      <xdr:nvSpPr>
        <xdr:cNvPr id="424" name="Line 4460"/>
        <xdr:cNvSpPr>
          <a:spLocks/>
        </xdr:cNvSpPr>
      </xdr:nvSpPr>
      <xdr:spPr>
        <a:xfrm flipV="1">
          <a:off x="55664100" y="13430250"/>
          <a:ext cx="742950" cy="1143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51</xdr:row>
      <xdr:rowOff>0</xdr:rowOff>
    </xdr:from>
    <xdr:ext cx="514350" cy="228600"/>
    <xdr:sp>
      <xdr:nvSpPr>
        <xdr:cNvPr id="425" name="text 821"/>
        <xdr:cNvSpPr txBox="1">
          <a:spLocks noChangeArrowheads="1"/>
        </xdr:cNvSpPr>
      </xdr:nvSpPr>
      <xdr:spPr>
        <a:xfrm>
          <a:off x="55416450" y="12172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21 m</a:t>
          </a:r>
        </a:p>
      </xdr:txBody>
    </xdr:sp>
    <xdr:clientData/>
  </xdr:oneCellAnchor>
  <xdr:twoCellAnchor>
    <xdr:from>
      <xdr:col>79</xdr:col>
      <xdr:colOff>247650</xdr:colOff>
      <xdr:row>51</xdr:row>
      <xdr:rowOff>0</xdr:rowOff>
    </xdr:from>
    <xdr:to>
      <xdr:col>80</xdr:col>
      <xdr:colOff>476250</xdr:colOff>
      <xdr:row>51</xdr:row>
      <xdr:rowOff>76200</xdr:rowOff>
    </xdr:to>
    <xdr:sp>
      <xdr:nvSpPr>
        <xdr:cNvPr id="426" name="Line 4463"/>
        <xdr:cNvSpPr>
          <a:spLocks/>
        </xdr:cNvSpPr>
      </xdr:nvSpPr>
      <xdr:spPr>
        <a:xfrm flipV="1">
          <a:off x="58635900" y="121729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51</xdr:row>
      <xdr:rowOff>76200</xdr:rowOff>
    </xdr:from>
    <xdr:to>
      <xdr:col>79</xdr:col>
      <xdr:colOff>247650</xdr:colOff>
      <xdr:row>51</xdr:row>
      <xdr:rowOff>114300</xdr:rowOff>
    </xdr:to>
    <xdr:sp>
      <xdr:nvSpPr>
        <xdr:cNvPr id="427" name="Line 4464"/>
        <xdr:cNvSpPr>
          <a:spLocks/>
        </xdr:cNvSpPr>
      </xdr:nvSpPr>
      <xdr:spPr>
        <a:xfrm flipV="1">
          <a:off x="57892950" y="122491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48</xdr:row>
      <xdr:rowOff>114300</xdr:rowOff>
    </xdr:from>
    <xdr:to>
      <xdr:col>84</xdr:col>
      <xdr:colOff>476250</xdr:colOff>
      <xdr:row>50</xdr:row>
      <xdr:rowOff>114300</xdr:rowOff>
    </xdr:to>
    <xdr:sp>
      <xdr:nvSpPr>
        <xdr:cNvPr id="428" name="Line 4465"/>
        <xdr:cNvSpPr>
          <a:spLocks/>
        </xdr:cNvSpPr>
      </xdr:nvSpPr>
      <xdr:spPr>
        <a:xfrm flipV="1">
          <a:off x="60121800" y="11601450"/>
          <a:ext cx="2228850" cy="457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47</xdr:row>
      <xdr:rowOff>38100</xdr:rowOff>
    </xdr:from>
    <xdr:to>
      <xdr:col>84</xdr:col>
      <xdr:colOff>238125</xdr:colOff>
      <xdr:row>47</xdr:row>
      <xdr:rowOff>142875</xdr:rowOff>
    </xdr:to>
    <xdr:sp>
      <xdr:nvSpPr>
        <xdr:cNvPr id="429" name="Line 4468"/>
        <xdr:cNvSpPr>
          <a:spLocks/>
        </xdr:cNvSpPr>
      </xdr:nvSpPr>
      <xdr:spPr>
        <a:xfrm flipV="1">
          <a:off x="61626750" y="11296650"/>
          <a:ext cx="485775" cy="10477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54</xdr:row>
      <xdr:rowOff>85725</xdr:rowOff>
    </xdr:from>
    <xdr:to>
      <xdr:col>78</xdr:col>
      <xdr:colOff>476250</xdr:colOff>
      <xdr:row>55</xdr:row>
      <xdr:rowOff>0</xdr:rowOff>
    </xdr:to>
    <xdr:sp>
      <xdr:nvSpPr>
        <xdr:cNvPr id="430" name="Line 4481"/>
        <xdr:cNvSpPr>
          <a:spLocks/>
        </xdr:cNvSpPr>
      </xdr:nvSpPr>
      <xdr:spPr>
        <a:xfrm flipV="1">
          <a:off x="57150000" y="12944475"/>
          <a:ext cx="742950" cy="14287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55</xdr:row>
      <xdr:rowOff>0</xdr:rowOff>
    </xdr:from>
    <xdr:to>
      <xdr:col>77</xdr:col>
      <xdr:colOff>247650</xdr:colOff>
      <xdr:row>55</xdr:row>
      <xdr:rowOff>76200</xdr:rowOff>
    </xdr:to>
    <xdr:sp>
      <xdr:nvSpPr>
        <xdr:cNvPr id="431" name="Line 4482"/>
        <xdr:cNvSpPr>
          <a:spLocks/>
        </xdr:cNvSpPr>
      </xdr:nvSpPr>
      <xdr:spPr>
        <a:xfrm flipV="1">
          <a:off x="56407050" y="130873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55</xdr:row>
      <xdr:rowOff>76200</xdr:rowOff>
    </xdr:from>
    <xdr:to>
      <xdr:col>76</xdr:col>
      <xdr:colOff>476250</xdr:colOff>
      <xdr:row>55</xdr:row>
      <xdr:rowOff>114300</xdr:rowOff>
    </xdr:to>
    <xdr:sp>
      <xdr:nvSpPr>
        <xdr:cNvPr id="432" name="Line 4484"/>
        <xdr:cNvSpPr>
          <a:spLocks/>
        </xdr:cNvSpPr>
      </xdr:nvSpPr>
      <xdr:spPr>
        <a:xfrm flipV="1">
          <a:off x="55664100" y="131635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55</xdr:row>
      <xdr:rowOff>76200</xdr:rowOff>
    </xdr:from>
    <xdr:to>
      <xdr:col>75</xdr:col>
      <xdr:colOff>247650</xdr:colOff>
      <xdr:row>55</xdr:row>
      <xdr:rowOff>114300</xdr:rowOff>
    </xdr:to>
    <xdr:sp>
      <xdr:nvSpPr>
        <xdr:cNvPr id="433" name="Line 4489"/>
        <xdr:cNvSpPr>
          <a:spLocks/>
        </xdr:cNvSpPr>
      </xdr:nvSpPr>
      <xdr:spPr>
        <a:xfrm>
          <a:off x="54921150" y="131635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55</xdr:row>
      <xdr:rowOff>0</xdr:rowOff>
    </xdr:from>
    <xdr:to>
      <xdr:col>74</xdr:col>
      <xdr:colOff>476250</xdr:colOff>
      <xdr:row>55</xdr:row>
      <xdr:rowOff>76200</xdr:rowOff>
    </xdr:to>
    <xdr:sp>
      <xdr:nvSpPr>
        <xdr:cNvPr id="434" name="Line 4490"/>
        <xdr:cNvSpPr>
          <a:spLocks/>
        </xdr:cNvSpPr>
      </xdr:nvSpPr>
      <xdr:spPr>
        <a:xfrm>
          <a:off x="54178200" y="130873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55</xdr:row>
      <xdr:rowOff>152400</xdr:rowOff>
    </xdr:from>
    <xdr:to>
      <xdr:col>70</xdr:col>
      <xdr:colOff>476250</xdr:colOff>
      <xdr:row>56</xdr:row>
      <xdr:rowOff>0</xdr:rowOff>
    </xdr:to>
    <xdr:sp>
      <xdr:nvSpPr>
        <xdr:cNvPr id="435" name="Line 4491"/>
        <xdr:cNvSpPr>
          <a:spLocks/>
        </xdr:cNvSpPr>
      </xdr:nvSpPr>
      <xdr:spPr>
        <a:xfrm>
          <a:off x="51206400" y="132397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55</xdr:row>
      <xdr:rowOff>114300</xdr:rowOff>
    </xdr:from>
    <xdr:to>
      <xdr:col>69</xdr:col>
      <xdr:colOff>247650</xdr:colOff>
      <xdr:row>55</xdr:row>
      <xdr:rowOff>152400</xdr:rowOff>
    </xdr:to>
    <xdr:sp>
      <xdr:nvSpPr>
        <xdr:cNvPr id="436" name="Line 4492"/>
        <xdr:cNvSpPr>
          <a:spLocks/>
        </xdr:cNvSpPr>
      </xdr:nvSpPr>
      <xdr:spPr>
        <a:xfrm>
          <a:off x="50463450" y="132016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53</xdr:row>
      <xdr:rowOff>76200</xdr:rowOff>
    </xdr:from>
    <xdr:to>
      <xdr:col>71</xdr:col>
      <xdr:colOff>247650</xdr:colOff>
      <xdr:row>53</xdr:row>
      <xdr:rowOff>114300</xdr:rowOff>
    </xdr:to>
    <xdr:sp>
      <xdr:nvSpPr>
        <xdr:cNvPr id="437" name="Line 4499"/>
        <xdr:cNvSpPr>
          <a:spLocks/>
        </xdr:cNvSpPr>
      </xdr:nvSpPr>
      <xdr:spPr>
        <a:xfrm>
          <a:off x="51949350" y="127063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53</xdr:row>
      <xdr:rowOff>0</xdr:rowOff>
    </xdr:from>
    <xdr:to>
      <xdr:col>70</xdr:col>
      <xdr:colOff>476250</xdr:colOff>
      <xdr:row>53</xdr:row>
      <xdr:rowOff>76200</xdr:rowOff>
    </xdr:to>
    <xdr:sp>
      <xdr:nvSpPr>
        <xdr:cNvPr id="438" name="Line 4500"/>
        <xdr:cNvSpPr>
          <a:spLocks/>
        </xdr:cNvSpPr>
      </xdr:nvSpPr>
      <xdr:spPr>
        <a:xfrm>
          <a:off x="51206400" y="126301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238125</xdr:colOff>
      <xdr:row>55</xdr:row>
      <xdr:rowOff>0</xdr:rowOff>
    </xdr:from>
    <xdr:ext cx="542925" cy="228600"/>
    <xdr:sp>
      <xdr:nvSpPr>
        <xdr:cNvPr id="439" name="text 821"/>
        <xdr:cNvSpPr txBox="1">
          <a:spLocks noChangeArrowheads="1"/>
        </xdr:cNvSpPr>
      </xdr:nvSpPr>
      <xdr:spPr>
        <a:xfrm>
          <a:off x="50225325" y="1308735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15 m</a:t>
          </a:r>
        </a:p>
      </xdr:txBody>
    </xdr:sp>
    <xdr:clientData/>
  </xdr:oneCellAnchor>
  <xdr:twoCellAnchor>
    <xdr:from>
      <xdr:col>72</xdr:col>
      <xdr:colOff>476250</xdr:colOff>
      <xdr:row>54</xdr:row>
      <xdr:rowOff>85725</xdr:rowOff>
    </xdr:from>
    <xdr:to>
      <xdr:col>73</xdr:col>
      <xdr:colOff>247650</xdr:colOff>
      <xdr:row>55</xdr:row>
      <xdr:rowOff>0</xdr:rowOff>
    </xdr:to>
    <xdr:sp>
      <xdr:nvSpPr>
        <xdr:cNvPr id="440" name="Line 4515"/>
        <xdr:cNvSpPr>
          <a:spLocks/>
        </xdr:cNvSpPr>
      </xdr:nvSpPr>
      <xdr:spPr>
        <a:xfrm flipH="1" flipV="1">
          <a:off x="53435250" y="12944475"/>
          <a:ext cx="742950" cy="14287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55</xdr:row>
      <xdr:rowOff>0</xdr:rowOff>
    </xdr:from>
    <xdr:ext cx="514350" cy="228600"/>
    <xdr:sp>
      <xdr:nvSpPr>
        <xdr:cNvPr id="441" name="text 821"/>
        <xdr:cNvSpPr txBox="1">
          <a:spLocks noChangeArrowheads="1"/>
        </xdr:cNvSpPr>
      </xdr:nvSpPr>
      <xdr:spPr>
        <a:xfrm>
          <a:off x="55416450" y="13087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17 m</a:t>
          </a:r>
        </a:p>
      </xdr:txBody>
    </xdr:sp>
    <xdr:clientData/>
  </xdr:oneCellAnchor>
  <xdr:twoCellAnchor>
    <xdr:from>
      <xdr:col>89</xdr:col>
      <xdr:colOff>247650</xdr:colOff>
      <xdr:row>45</xdr:row>
      <xdr:rowOff>28575</xdr:rowOff>
    </xdr:from>
    <xdr:to>
      <xdr:col>90</xdr:col>
      <xdr:colOff>476250</xdr:colOff>
      <xdr:row>46</xdr:row>
      <xdr:rowOff>0</xdr:rowOff>
    </xdr:to>
    <xdr:sp>
      <xdr:nvSpPr>
        <xdr:cNvPr id="442" name="Line 4525"/>
        <xdr:cNvSpPr>
          <a:spLocks/>
        </xdr:cNvSpPr>
      </xdr:nvSpPr>
      <xdr:spPr>
        <a:xfrm flipV="1">
          <a:off x="66065400" y="10829925"/>
          <a:ext cx="742950" cy="20002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24</xdr:row>
      <xdr:rowOff>57150</xdr:rowOff>
    </xdr:from>
    <xdr:to>
      <xdr:col>4</xdr:col>
      <xdr:colOff>885825</xdr:colOff>
      <xdr:row>24</xdr:row>
      <xdr:rowOff>171450</xdr:rowOff>
    </xdr:to>
    <xdr:grpSp>
      <xdr:nvGrpSpPr>
        <xdr:cNvPr id="443" name="Group 4528"/>
        <xdr:cNvGrpSpPr>
          <a:grpSpLocks noChangeAspect="1"/>
        </xdr:cNvGrpSpPr>
      </xdr:nvGrpSpPr>
      <xdr:grpSpPr>
        <a:xfrm>
          <a:off x="2495550" y="6057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4" name="Line 45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5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5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5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5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5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5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85725</xdr:colOff>
      <xdr:row>22</xdr:row>
      <xdr:rowOff>57150</xdr:rowOff>
    </xdr:from>
    <xdr:to>
      <xdr:col>13</xdr:col>
      <xdr:colOff>381000</xdr:colOff>
      <xdr:row>22</xdr:row>
      <xdr:rowOff>171450</xdr:rowOff>
    </xdr:to>
    <xdr:grpSp>
      <xdr:nvGrpSpPr>
        <xdr:cNvPr id="451" name="Group 4536"/>
        <xdr:cNvGrpSpPr>
          <a:grpSpLocks noChangeAspect="1"/>
        </xdr:cNvGrpSpPr>
      </xdr:nvGrpSpPr>
      <xdr:grpSpPr>
        <a:xfrm>
          <a:off x="9439275" y="5600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2" name="Oval 45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5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5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</xdr:colOff>
      <xdr:row>42</xdr:row>
      <xdr:rowOff>57150</xdr:rowOff>
    </xdr:from>
    <xdr:to>
      <xdr:col>16</xdr:col>
      <xdr:colOff>581025</xdr:colOff>
      <xdr:row>42</xdr:row>
      <xdr:rowOff>171450</xdr:rowOff>
    </xdr:to>
    <xdr:grpSp>
      <xdr:nvGrpSpPr>
        <xdr:cNvPr id="455" name="Group 4540"/>
        <xdr:cNvGrpSpPr>
          <a:grpSpLocks noChangeAspect="1"/>
        </xdr:cNvGrpSpPr>
      </xdr:nvGrpSpPr>
      <xdr:grpSpPr>
        <a:xfrm>
          <a:off x="11363325" y="101727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56" name="Line 454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54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54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54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454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37</xdr:row>
      <xdr:rowOff>57150</xdr:rowOff>
    </xdr:from>
    <xdr:to>
      <xdr:col>22</xdr:col>
      <xdr:colOff>276225</xdr:colOff>
      <xdr:row>37</xdr:row>
      <xdr:rowOff>171450</xdr:rowOff>
    </xdr:to>
    <xdr:grpSp>
      <xdr:nvGrpSpPr>
        <xdr:cNvPr id="461" name="Group 4546"/>
        <xdr:cNvGrpSpPr>
          <a:grpSpLocks noChangeAspect="1"/>
        </xdr:cNvGrpSpPr>
      </xdr:nvGrpSpPr>
      <xdr:grpSpPr>
        <a:xfrm>
          <a:off x="15382875" y="90297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62" name="Line 454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54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54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55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55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455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34</xdr:row>
      <xdr:rowOff>57150</xdr:rowOff>
    </xdr:from>
    <xdr:to>
      <xdr:col>24</xdr:col>
      <xdr:colOff>276225</xdr:colOff>
      <xdr:row>34</xdr:row>
      <xdr:rowOff>171450</xdr:rowOff>
    </xdr:to>
    <xdr:grpSp>
      <xdr:nvGrpSpPr>
        <xdr:cNvPr id="468" name="Group 4553"/>
        <xdr:cNvGrpSpPr>
          <a:grpSpLocks noChangeAspect="1"/>
        </xdr:cNvGrpSpPr>
      </xdr:nvGrpSpPr>
      <xdr:grpSpPr>
        <a:xfrm>
          <a:off x="16868775" y="83439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69" name="Line 45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5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5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5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5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5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31</xdr:row>
      <xdr:rowOff>66675</xdr:rowOff>
    </xdr:from>
    <xdr:to>
      <xdr:col>28</xdr:col>
      <xdr:colOff>276225</xdr:colOff>
      <xdr:row>31</xdr:row>
      <xdr:rowOff>180975</xdr:rowOff>
    </xdr:to>
    <xdr:grpSp>
      <xdr:nvGrpSpPr>
        <xdr:cNvPr id="475" name="Group 4560"/>
        <xdr:cNvGrpSpPr>
          <a:grpSpLocks noChangeAspect="1"/>
        </xdr:cNvGrpSpPr>
      </xdr:nvGrpSpPr>
      <xdr:grpSpPr>
        <a:xfrm>
          <a:off x="19840575" y="7667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76" name="Line 45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45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5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5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45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45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33</xdr:row>
      <xdr:rowOff>57150</xdr:rowOff>
    </xdr:from>
    <xdr:to>
      <xdr:col>64</xdr:col>
      <xdr:colOff>228600</xdr:colOff>
      <xdr:row>33</xdr:row>
      <xdr:rowOff>171450</xdr:rowOff>
    </xdr:to>
    <xdr:grpSp>
      <xdr:nvGrpSpPr>
        <xdr:cNvPr id="482" name="Group 4567"/>
        <xdr:cNvGrpSpPr>
          <a:grpSpLocks noChangeAspect="1"/>
        </xdr:cNvGrpSpPr>
      </xdr:nvGrpSpPr>
      <xdr:grpSpPr>
        <a:xfrm>
          <a:off x="46548675" y="8115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83" name="Line 45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5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5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5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5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45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36</xdr:row>
      <xdr:rowOff>57150</xdr:rowOff>
    </xdr:from>
    <xdr:to>
      <xdr:col>66</xdr:col>
      <xdr:colOff>742950</xdr:colOff>
      <xdr:row>36</xdr:row>
      <xdr:rowOff>171450</xdr:rowOff>
    </xdr:to>
    <xdr:grpSp>
      <xdr:nvGrpSpPr>
        <xdr:cNvPr id="489" name="Group 4574"/>
        <xdr:cNvGrpSpPr>
          <a:grpSpLocks noChangeAspect="1"/>
        </xdr:cNvGrpSpPr>
      </xdr:nvGrpSpPr>
      <xdr:grpSpPr>
        <a:xfrm>
          <a:off x="48548925" y="8801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90" name="Line 45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5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5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5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5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45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39</xdr:row>
      <xdr:rowOff>57150</xdr:rowOff>
    </xdr:from>
    <xdr:to>
      <xdr:col>70</xdr:col>
      <xdr:colOff>742950</xdr:colOff>
      <xdr:row>39</xdr:row>
      <xdr:rowOff>171450</xdr:rowOff>
    </xdr:to>
    <xdr:grpSp>
      <xdr:nvGrpSpPr>
        <xdr:cNvPr id="496" name="Group 4581"/>
        <xdr:cNvGrpSpPr>
          <a:grpSpLocks noChangeAspect="1"/>
        </xdr:cNvGrpSpPr>
      </xdr:nvGrpSpPr>
      <xdr:grpSpPr>
        <a:xfrm>
          <a:off x="51520725" y="94869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97" name="Line 458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458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458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458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58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458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514350</xdr:colOff>
      <xdr:row>42</xdr:row>
      <xdr:rowOff>57150</xdr:rowOff>
    </xdr:from>
    <xdr:to>
      <xdr:col>69</xdr:col>
      <xdr:colOff>104775</xdr:colOff>
      <xdr:row>42</xdr:row>
      <xdr:rowOff>171450</xdr:rowOff>
    </xdr:to>
    <xdr:grpSp>
      <xdr:nvGrpSpPr>
        <xdr:cNvPr id="503" name="Group 4588"/>
        <xdr:cNvGrpSpPr>
          <a:grpSpLocks noChangeAspect="1"/>
        </xdr:cNvGrpSpPr>
      </xdr:nvGrpSpPr>
      <xdr:grpSpPr>
        <a:xfrm>
          <a:off x="50501550" y="101727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04" name="Line 458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459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459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459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459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819150</xdr:colOff>
      <xdr:row>62</xdr:row>
      <xdr:rowOff>57150</xdr:rowOff>
    </xdr:from>
    <xdr:to>
      <xdr:col>71</xdr:col>
      <xdr:colOff>419100</xdr:colOff>
      <xdr:row>62</xdr:row>
      <xdr:rowOff>171450</xdr:rowOff>
    </xdr:to>
    <xdr:grpSp>
      <xdr:nvGrpSpPr>
        <xdr:cNvPr id="509" name="Group 4594"/>
        <xdr:cNvGrpSpPr>
          <a:grpSpLocks noChangeAspect="1"/>
        </xdr:cNvGrpSpPr>
      </xdr:nvGrpSpPr>
      <xdr:grpSpPr>
        <a:xfrm>
          <a:off x="52292250" y="147447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10" name="Line 459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459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459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459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459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600075</xdr:colOff>
      <xdr:row>40</xdr:row>
      <xdr:rowOff>57150</xdr:rowOff>
    </xdr:from>
    <xdr:to>
      <xdr:col>97</xdr:col>
      <xdr:colOff>457200</xdr:colOff>
      <xdr:row>40</xdr:row>
      <xdr:rowOff>171450</xdr:rowOff>
    </xdr:to>
    <xdr:grpSp>
      <xdr:nvGrpSpPr>
        <xdr:cNvPr id="515" name="Group 4600"/>
        <xdr:cNvGrpSpPr>
          <a:grpSpLocks noChangeAspect="1"/>
        </xdr:cNvGrpSpPr>
      </xdr:nvGrpSpPr>
      <xdr:grpSpPr>
        <a:xfrm>
          <a:off x="71389875" y="9715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16" name="Line 46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46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46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46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6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46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46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590550</xdr:colOff>
      <xdr:row>43</xdr:row>
      <xdr:rowOff>57150</xdr:rowOff>
    </xdr:from>
    <xdr:to>
      <xdr:col>103</xdr:col>
      <xdr:colOff>57150</xdr:colOff>
      <xdr:row>43</xdr:row>
      <xdr:rowOff>171450</xdr:rowOff>
    </xdr:to>
    <xdr:grpSp>
      <xdr:nvGrpSpPr>
        <xdr:cNvPr id="523" name="Group 4608"/>
        <xdr:cNvGrpSpPr>
          <a:grpSpLocks noChangeAspect="1"/>
        </xdr:cNvGrpSpPr>
      </xdr:nvGrpSpPr>
      <xdr:grpSpPr>
        <a:xfrm>
          <a:off x="75838050" y="10401300"/>
          <a:ext cx="438150" cy="114300"/>
          <a:chOff x="545" y="431"/>
          <a:chExt cx="40" cy="12"/>
        </a:xfrm>
        <a:solidFill>
          <a:srgbClr val="FFFFFF"/>
        </a:solidFill>
      </xdr:grpSpPr>
      <xdr:sp>
        <xdr:nvSpPr>
          <xdr:cNvPr id="524" name="Line 4609"/>
          <xdr:cNvSpPr>
            <a:spLocks noChangeAspect="1"/>
          </xdr:cNvSpPr>
        </xdr:nvSpPr>
        <xdr:spPr>
          <a:xfrm>
            <a:off x="548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4610"/>
          <xdr:cNvSpPr>
            <a:spLocks noChangeAspect="1"/>
          </xdr:cNvSpPr>
        </xdr:nvSpPr>
        <xdr:spPr>
          <a:xfrm>
            <a:off x="573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4611"/>
          <xdr:cNvSpPr>
            <a:spLocks noChangeAspect="1"/>
          </xdr:cNvSpPr>
        </xdr:nvSpPr>
        <xdr:spPr>
          <a:xfrm>
            <a:off x="561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4612"/>
          <xdr:cNvSpPr>
            <a:spLocks noChangeAspect="1"/>
          </xdr:cNvSpPr>
        </xdr:nvSpPr>
        <xdr:spPr>
          <a:xfrm>
            <a:off x="545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476250</xdr:colOff>
      <xdr:row>40</xdr:row>
      <xdr:rowOff>57150</xdr:rowOff>
    </xdr:from>
    <xdr:to>
      <xdr:col>108</xdr:col>
      <xdr:colOff>914400</xdr:colOff>
      <xdr:row>40</xdr:row>
      <xdr:rowOff>171450</xdr:rowOff>
    </xdr:to>
    <xdr:grpSp>
      <xdr:nvGrpSpPr>
        <xdr:cNvPr id="528" name="Group 4613"/>
        <xdr:cNvGrpSpPr>
          <a:grpSpLocks noChangeAspect="1"/>
        </xdr:cNvGrpSpPr>
      </xdr:nvGrpSpPr>
      <xdr:grpSpPr>
        <a:xfrm>
          <a:off x="80181450" y="9715500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529" name="Line 4614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4615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4616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4617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876300</xdr:colOff>
      <xdr:row>40</xdr:row>
      <xdr:rowOff>57150</xdr:rowOff>
    </xdr:from>
    <xdr:to>
      <xdr:col>101</xdr:col>
      <xdr:colOff>466725</xdr:colOff>
      <xdr:row>40</xdr:row>
      <xdr:rowOff>171450</xdr:rowOff>
    </xdr:to>
    <xdr:grpSp>
      <xdr:nvGrpSpPr>
        <xdr:cNvPr id="533" name="Group 4618"/>
        <xdr:cNvGrpSpPr>
          <a:grpSpLocks noChangeAspect="1"/>
        </xdr:cNvGrpSpPr>
      </xdr:nvGrpSpPr>
      <xdr:grpSpPr>
        <a:xfrm>
          <a:off x="74637900" y="9715500"/>
          <a:ext cx="561975" cy="114300"/>
          <a:chOff x="174" y="503"/>
          <a:chExt cx="52" cy="12"/>
        </a:xfrm>
        <a:solidFill>
          <a:srgbClr val="FFFFFF"/>
        </a:solidFill>
      </xdr:grpSpPr>
      <xdr:sp>
        <xdr:nvSpPr>
          <xdr:cNvPr id="534" name="Line 4619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4620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4621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4622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4623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0</xdr:colOff>
      <xdr:row>42</xdr:row>
      <xdr:rowOff>114300</xdr:rowOff>
    </xdr:from>
    <xdr:to>
      <xdr:col>127</xdr:col>
      <xdr:colOff>0</xdr:colOff>
      <xdr:row>42</xdr:row>
      <xdr:rowOff>114300</xdr:rowOff>
    </xdr:to>
    <xdr:sp>
      <xdr:nvSpPr>
        <xdr:cNvPr id="539" name="Line 4624"/>
        <xdr:cNvSpPr>
          <a:spLocks/>
        </xdr:cNvSpPr>
      </xdr:nvSpPr>
      <xdr:spPr>
        <a:xfrm flipV="1">
          <a:off x="90106500" y="10229850"/>
          <a:ext cx="3943350" cy="0"/>
        </a:xfrm>
        <a:prstGeom prst="line">
          <a:avLst/>
        </a:prstGeom>
        <a:noFill/>
        <a:ln w="190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42</xdr:row>
      <xdr:rowOff>114300</xdr:rowOff>
    </xdr:from>
    <xdr:to>
      <xdr:col>122</xdr:col>
      <xdr:colOff>0</xdr:colOff>
      <xdr:row>42</xdr:row>
      <xdr:rowOff>114300</xdr:rowOff>
    </xdr:to>
    <xdr:sp>
      <xdr:nvSpPr>
        <xdr:cNvPr id="540" name="Line 4627"/>
        <xdr:cNvSpPr>
          <a:spLocks/>
        </xdr:cNvSpPr>
      </xdr:nvSpPr>
      <xdr:spPr>
        <a:xfrm flipV="1">
          <a:off x="81191100" y="10229850"/>
          <a:ext cx="89154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0</xdr:colOff>
      <xdr:row>41</xdr:row>
      <xdr:rowOff>114300</xdr:rowOff>
    </xdr:from>
    <xdr:to>
      <xdr:col>127</xdr:col>
      <xdr:colOff>0</xdr:colOff>
      <xdr:row>41</xdr:row>
      <xdr:rowOff>114300</xdr:rowOff>
    </xdr:to>
    <xdr:sp>
      <xdr:nvSpPr>
        <xdr:cNvPr id="541" name="Line 4628"/>
        <xdr:cNvSpPr>
          <a:spLocks/>
        </xdr:cNvSpPr>
      </xdr:nvSpPr>
      <xdr:spPr>
        <a:xfrm flipV="1">
          <a:off x="90106500" y="1000125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41</xdr:row>
      <xdr:rowOff>114300</xdr:rowOff>
    </xdr:from>
    <xdr:to>
      <xdr:col>122</xdr:col>
      <xdr:colOff>0</xdr:colOff>
      <xdr:row>41</xdr:row>
      <xdr:rowOff>114300</xdr:rowOff>
    </xdr:to>
    <xdr:sp>
      <xdr:nvSpPr>
        <xdr:cNvPr id="542" name="Line 4629"/>
        <xdr:cNvSpPr>
          <a:spLocks/>
        </xdr:cNvSpPr>
      </xdr:nvSpPr>
      <xdr:spPr>
        <a:xfrm flipV="1">
          <a:off x="81191100" y="10001250"/>
          <a:ext cx="891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41</xdr:row>
      <xdr:rowOff>0</xdr:rowOff>
    </xdr:from>
    <xdr:to>
      <xdr:col>125</xdr:col>
      <xdr:colOff>0</xdr:colOff>
      <xdr:row>43</xdr:row>
      <xdr:rowOff>0</xdr:rowOff>
    </xdr:to>
    <xdr:sp>
      <xdr:nvSpPr>
        <xdr:cNvPr id="543" name="text 7166"/>
        <xdr:cNvSpPr txBox="1">
          <a:spLocks noChangeArrowheads="1"/>
        </xdr:cNvSpPr>
      </xdr:nvSpPr>
      <xdr:spPr>
        <a:xfrm>
          <a:off x="91592400" y="9886950"/>
          <a:ext cx="971550" cy="4572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 editAs="absolute">
    <xdr:from>
      <xdr:col>111</xdr:col>
      <xdr:colOff>47625</xdr:colOff>
      <xdr:row>43</xdr:row>
      <xdr:rowOff>57150</xdr:rowOff>
    </xdr:from>
    <xdr:to>
      <xdr:col>112</xdr:col>
      <xdr:colOff>361950</xdr:colOff>
      <xdr:row>43</xdr:row>
      <xdr:rowOff>171450</xdr:rowOff>
    </xdr:to>
    <xdr:grpSp>
      <xdr:nvGrpSpPr>
        <xdr:cNvPr id="544" name="Group 4630"/>
        <xdr:cNvGrpSpPr>
          <a:grpSpLocks noChangeAspect="1"/>
        </xdr:cNvGrpSpPr>
      </xdr:nvGrpSpPr>
      <xdr:grpSpPr>
        <a:xfrm>
          <a:off x="82210275" y="10401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5" name="Line 46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46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46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46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46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46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46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295275</xdr:colOff>
      <xdr:row>36</xdr:row>
      <xdr:rowOff>57150</xdr:rowOff>
    </xdr:from>
    <xdr:to>
      <xdr:col>122</xdr:col>
      <xdr:colOff>352425</xdr:colOff>
      <xdr:row>36</xdr:row>
      <xdr:rowOff>171450</xdr:rowOff>
    </xdr:to>
    <xdr:grpSp>
      <xdr:nvGrpSpPr>
        <xdr:cNvPr id="552" name="Group 4638"/>
        <xdr:cNvGrpSpPr>
          <a:grpSpLocks noChangeAspect="1"/>
        </xdr:cNvGrpSpPr>
      </xdr:nvGrpSpPr>
      <xdr:grpSpPr>
        <a:xfrm>
          <a:off x="89887425" y="88011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53" name="Line 46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46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46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46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46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371475</xdr:colOff>
      <xdr:row>40</xdr:row>
      <xdr:rowOff>57150</xdr:rowOff>
    </xdr:from>
    <xdr:to>
      <xdr:col>120</xdr:col>
      <xdr:colOff>942975</xdr:colOff>
      <xdr:row>40</xdr:row>
      <xdr:rowOff>171450</xdr:rowOff>
    </xdr:to>
    <xdr:grpSp>
      <xdr:nvGrpSpPr>
        <xdr:cNvPr id="558" name="Group 4644"/>
        <xdr:cNvGrpSpPr>
          <a:grpSpLocks noChangeAspect="1"/>
        </xdr:cNvGrpSpPr>
      </xdr:nvGrpSpPr>
      <xdr:grpSpPr>
        <a:xfrm>
          <a:off x="88992075" y="9715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59" name="Line 464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464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464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464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464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47625</xdr:colOff>
      <xdr:row>43</xdr:row>
      <xdr:rowOff>57150</xdr:rowOff>
    </xdr:from>
    <xdr:to>
      <xdr:col>130</xdr:col>
      <xdr:colOff>228600</xdr:colOff>
      <xdr:row>43</xdr:row>
      <xdr:rowOff>171450</xdr:rowOff>
    </xdr:to>
    <xdr:grpSp>
      <xdr:nvGrpSpPr>
        <xdr:cNvPr id="564" name="Group 4650"/>
        <xdr:cNvGrpSpPr>
          <a:grpSpLocks noChangeAspect="1"/>
        </xdr:cNvGrpSpPr>
      </xdr:nvGrpSpPr>
      <xdr:grpSpPr>
        <a:xfrm>
          <a:off x="95583375" y="10401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65" name="Line 465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465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465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465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465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465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733425</xdr:colOff>
      <xdr:row>40</xdr:row>
      <xdr:rowOff>57150</xdr:rowOff>
    </xdr:from>
    <xdr:to>
      <xdr:col>139</xdr:col>
      <xdr:colOff>457200</xdr:colOff>
      <xdr:row>40</xdr:row>
      <xdr:rowOff>171450</xdr:rowOff>
    </xdr:to>
    <xdr:grpSp>
      <xdr:nvGrpSpPr>
        <xdr:cNvPr id="571" name="Group 4657"/>
        <xdr:cNvGrpSpPr>
          <a:grpSpLocks noChangeAspect="1"/>
        </xdr:cNvGrpSpPr>
      </xdr:nvGrpSpPr>
      <xdr:grpSpPr>
        <a:xfrm>
          <a:off x="102727125" y="97155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72" name="Line 465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465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466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466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466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466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733425</xdr:colOff>
      <xdr:row>43</xdr:row>
      <xdr:rowOff>57150</xdr:rowOff>
    </xdr:from>
    <xdr:to>
      <xdr:col>135</xdr:col>
      <xdr:colOff>457200</xdr:colOff>
      <xdr:row>43</xdr:row>
      <xdr:rowOff>171450</xdr:rowOff>
    </xdr:to>
    <xdr:grpSp>
      <xdr:nvGrpSpPr>
        <xdr:cNvPr id="578" name="Group 4664"/>
        <xdr:cNvGrpSpPr>
          <a:grpSpLocks noChangeAspect="1"/>
        </xdr:cNvGrpSpPr>
      </xdr:nvGrpSpPr>
      <xdr:grpSpPr>
        <a:xfrm>
          <a:off x="99755325" y="10401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79" name="Line 466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466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466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466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466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467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238125</xdr:colOff>
      <xdr:row>50</xdr:row>
      <xdr:rowOff>0</xdr:rowOff>
    </xdr:from>
    <xdr:ext cx="504825" cy="228600"/>
    <xdr:sp>
      <xdr:nvSpPr>
        <xdr:cNvPr id="585" name="text 821"/>
        <xdr:cNvSpPr txBox="1">
          <a:spLocks noChangeArrowheads="1"/>
        </xdr:cNvSpPr>
      </xdr:nvSpPr>
      <xdr:spPr>
        <a:xfrm>
          <a:off x="63598425" y="119443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6 m</a:t>
          </a:r>
        </a:p>
      </xdr:txBody>
    </xdr:sp>
    <xdr:clientData/>
  </xdr:oneCellAnchor>
  <xdr:oneCellAnchor>
    <xdr:from>
      <xdr:col>86</xdr:col>
      <xdr:colOff>238125</xdr:colOff>
      <xdr:row>48</xdr:row>
      <xdr:rowOff>114300</xdr:rowOff>
    </xdr:from>
    <xdr:ext cx="504825" cy="228600"/>
    <xdr:sp>
      <xdr:nvSpPr>
        <xdr:cNvPr id="586" name="text 821"/>
        <xdr:cNvSpPr txBox="1">
          <a:spLocks noChangeArrowheads="1"/>
        </xdr:cNvSpPr>
      </xdr:nvSpPr>
      <xdr:spPr>
        <a:xfrm>
          <a:off x="63598425" y="116014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4 m</a:t>
          </a:r>
        </a:p>
      </xdr:txBody>
    </xdr:sp>
    <xdr:clientData/>
  </xdr:oneCellAnchor>
  <xdr:twoCellAnchor>
    <xdr:from>
      <xdr:col>94</xdr:col>
      <xdr:colOff>0</xdr:colOff>
      <xdr:row>21</xdr:row>
      <xdr:rowOff>114300</xdr:rowOff>
    </xdr:from>
    <xdr:to>
      <xdr:col>94</xdr:col>
      <xdr:colOff>657225</xdr:colOff>
      <xdr:row>21</xdr:row>
      <xdr:rowOff>114300</xdr:rowOff>
    </xdr:to>
    <xdr:sp>
      <xdr:nvSpPr>
        <xdr:cNvPr id="587" name="Line 4675"/>
        <xdr:cNvSpPr>
          <a:spLocks/>
        </xdr:cNvSpPr>
      </xdr:nvSpPr>
      <xdr:spPr>
        <a:xfrm>
          <a:off x="69303900" y="5429250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26</xdr:row>
      <xdr:rowOff>114300</xdr:rowOff>
    </xdr:from>
    <xdr:to>
      <xdr:col>94</xdr:col>
      <xdr:colOff>657225</xdr:colOff>
      <xdr:row>26</xdr:row>
      <xdr:rowOff>114300</xdr:rowOff>
    </xdr:to>
    <xdr:sp>
      <xdr:nvSpPr>
        <xdr:cNvPr id="588" name="Line 4677"/>
        <xdr:cNvSpPr>
          <a:spLocks/>
        </xdr:cNvSpPr>
      </xdr:nvSpPr>
      <xdr:spPr>
        <a:xfrm>
          <a:off x="69303900" y="6572250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18</xdr:row>
      <xdr:rowOff>114300</xdr:rowOff>
    </xdr:from>
    <xdr:to>
      <xdr:col>94</xdr:col>
      <xdr:colOff>657225</xdr:colOff>
      <xdr:row>18</xdr:row>
      <xdr:rowOff>114300</xdr:rowOff>
    </xdr:to>
    <xdr:sp>
      <xdr:nvSpPr>
        <xdr:cNvPr id="589" name="Line 4679"/>
        <xdr:cNvSpPr>
          <a:spLocks/>
        </xdr:cNvSpPr>
      </xdr:nvSpPr>
      <xdr:spPr>
        <a:xfrm>
          <a:off x="69303900" y="4743450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51</xdr:row>
      <xdr:rowOff>0</xdr:rowOff>
    </xdr:from>
    <xdr:ext cx="514350" cy="228600"/>
    <xdr:sp>
      <xdr:nvSpPr>
        <xdr:cNvPr id="590" name="text 821"/>
        <xdr:cNvSpPr txBox="1">
          <a:spLocks noChangeArrowheads="1"/>
        </xdr:cNvSpPr>
      </xdr:nvSpPr>
      <xdr:spPr>
        <a:xfrm>
          <a:off x="59874150" y="121729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IK 11</a:t>
          </a:r>
        </a:p>
      </xdr:txBody>
    </xdr:sp>
    <xdr:clientData/>
  </xdr:oneCellAnchor>
  <xdr:twoCellAnchor>
    <xdr:from>
      <xdr:col>88</xdr:col>
      <xdr:colOff>342900</xdr:colOff>
      <xdr:row>42</xdr:row>
      <xdr:rowOff>219075</xdr:rowOff>
    </xdr:from>
    <xdr:to>
      <xdr:col>88</xdr:col>
      <xdr:colOff>647700</xdr:colOff>
      <xdr:row>44</xdr:row>
      <xdr:rowOff>114300</xdr:rowOff>
    </xdr:to>
    <xdr:grpSp>
      <xdr:nvGrpSpPr>
        <xdr:cNvPr id="591" name="Group 4681"/>
        <xdr:cNvGrpSpPr>
          <a:grpSpLocks noChangeAspect="1"/>
        </xdr:cNvGrpSpPr>
      </xdr:nvGrpSpPr>
      <xdr:grpSpPr>
        <a:xfrm>
          <a:off x="65189100" y="10334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92" name="Line 468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468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50</xdr:row>
      <xdr:rowOff>114300</xdr:rowOff>
    </xdr:from>
    <xdr:to>
      <xdr:col>81</xdr:col>
      <xdr:colOff>247650</xdr:colOff>
      <xdr:row>51</xdr:row>
      <xdr:rowOff>0</xdr:rowOff>
    </xdr:to>
    <xdr:sp>
      <xdr:nvSpPr>
        <xdr:cNvPr id="594" name="Line 4684"/>
        <xdr:cNvSpPr>
          <a:spLocks/>
        </xdr:cNvSpPr>
      </xdr:nvSpPr>
      <xdr:spPr>
        <a:xfrm flipV="1">
          <a:off x="59378850" y="12058650"/>
          <a:ext cx="742950" cy="1143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53</xdr:row>
      <xdr:rowOff>114300</xdr:rowOff>
    </xdr:from>
    <xdr:to>
      <xdr:col>79</xdr:col>
      <xdr:colOff>247650</xdr:colOff>
      <xdr:row>54</xdr:row>
      <xdr:rowOff>85725</xdr:rowOff>
    </xdr:to>
    <xdr:sp>
      <xdr:nvSpPr>
        <xdr:cNvPr id="595" name="Line 4685"/>
        <xdr:cNvSpPr>
          <a:spLocks/>
        </xdr:cNvSpPr>
      </xdr:nvSpPr>
      <xdr:spPr>
        <a:xfrm flipV="1">
          <a:off x="57892950" y="12744450"/>
          <a:ext cx="742950" cy="20002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314325</xdr:colOff>
      <xdr:row>48</xdr:row>
      <xdr:rowOff>19050</xdr:rowOff>
    </xdr:from>
    <xdr:to>
      <xdr:col>82</xdr:col>
      <xdr:colOff>723900</xdr:colOff>
      <xdr:row>48</xdr:row>
      <xdr:rowOff>76200</xdr:rowOff>
    </xdr:to>
    <xdr:sp>
      <xdr:nvSpPr>
        <xdr:cNvPr id="596" name="Line 4696"/>
        <xdr:cNvSpPr>
          <a:spLocks/>
        </xdr:cNvSpPr>
      </xdr:nvSpPr>
      <xdr:spPr>
        <a:xfrm flipV="1">
          <a:off x="60702825" y="11506200"/>
          <a:ext cx="400050" cy="5715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723900</xdr:colOff>
      <xdr:row>47</xdr:row>
      <xdr:rowOff>76200</xdr:rowOff>
    </xdr:from>
    <xdr:ext cx="514350" cy="228600"/>
    <xdr:sp>
      <xdr:nvSpPr>
        <xdr:cNvPr id="597" name="text 821"/>
        <xdr:cNvSpPr txBox="1">
          <a:spLocks noChangeArrowheads="1"/>
        </xdr:cNvSpPr>
      </xdr:nvSpPr>
      <xdr:spPr>
        <a:xfrm>
          <a:off x="61112400" y="11334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23 m</a:t>
          </a:r>
        </a:p>
      </xdr:txBody>
    </xdr:sp>
    <xdr:clientData/>
  </xdr:oneCellAnchor>
  <xdr:twoCellAnchor>
    <xdr:from>
      <xdr:col>114</xdr:col>
      <xdr:colOff>276225</xdr:colOff>
      <xdr:row>35</xdr:row>
      <xdr:rowOff>9525</xdr:rowOff>
    </xdr:from>
    <xdr:to>
      <xdr:col>114</xdr:col>
      <xdr:colOff>714375</xdr:colOff>
      <xdr:row>35</xdr:row>
      <xdr:rowOff>228600</xdr:rowOff>
    </xdr:to>
    <xdr:grpSp>
      <xdr:nvGrpSpPr>
        <xdr:cNvPr id="598" name="Skupina 6"/>
        <xdr:cNvGrpSpPr>
          <a:grpSpLocks/>
        </xdr:cNvGrpSpPr>
      </xdr:nvGrpSpPr>
      <xdr:grpSpPr>
        <a:xfrm>
          <a:off x="84439125" y="85248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99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0</xdr:colOff>
      <xdr:row>75</xdr:row>
      <xdr:rowOff>0</xdr:rowOff>
    </xdr:from>
    <xdr:to>
      <xdr:col>138</xdr:col>
      <xdr:colOff>0</xdr:colOff>
      <xdr:row>77</xdr:row>
      <xdr:rowOff>0</xdr:rowOff>
    </xdr:to>
    <xdr:sp>
      <xdr:nvSpPr>
        <xdr:cNvPr id="603" name="text 7171"/>
        <xdr:cNvSpPr txBox="1">
          <a:spLocks noChangeArrowheads="1"/>
        </xdr:cNvSpPr>
      </xdr:nvSpPr>
      <xdr:spPr>
        <a:xfrm>
          <a:off x="94049850" y="176593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oneCellAnchor>
    <xdr:from>
      <xdr:col>115</xdr:col>
      <xdr:colOff>0</xdr:colOff>
      <xdr:row>39</xdr:row>
      <xdr:rowOff>0</xdr:rowOff>
    </xdr:from>
    <xdr:ext cx="514350" cy="228600"/>
    <xdr:sp>
      <xdr:nvSpPr>
        <xdr:cNvPr id="604" name="text 821"/>
        <xdr:cNvSpPr txBox="1">
          <a:spLocks noChangeArrowheads="1"/>
        </xdr:cNvSpPr>
      </xdr:nvSpPr>
      <xdr:spPr>
        <a:xfrm>
          <a:off x="85134450" y="9429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27 ú</a:t>
          </a:r>
        </a:p>
      </xdr:txBody>
    </xdr:sp>
    <xdr:clientData/>
  </xdr:oneCellAnchor>
  <xdr:twoCellAnchor>
    <xdr:from>
      <xdr:col>133</xdr:col>
      <xdr:colOff>266700</xdr:colOff>
      <xdr:row>44</xdr:row>
      <xdr:rowOff>114300</xdr:rowOff>
    </xdr:from>
    <xdr:to>
      <xdr:col>134</xdr:col>
      <xdr:colOff>495300</xdr:colOff>
      <xdr:row>44</xdr:row>
      <xdr:rowOff>152400</xdr:rowOff>
    </xdr:to>
    <xdr:sp>
      <xdr:nvSpPr>
        <xdr:cNvPr id="605" name="Přímá spojnice 620"/>
        <xdr:cNvSpPr>
          <a:spLocks/>
        </xdr:cNvSpPr>
      </xdr:nvSpPr>
      <xdr:spPr>
        <a:xfrm>
          <a:off x="98774250" y="106870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314325</xdr:colOff>
      <xdr:row>44</xdr:row>
      <xdr:rowOff>114300</xdr:rowOff>
    </xdr:from>
    <xdr:to>
      <xdr:col>133</xdr:col>
      <xdr:colOff>266700</xdr:colOff>
      <xdr:row>44</xdr:row>
      <xdr:rowOff>114300</xdr:rowOff>
    </xdr:to>
    <xdr:sp>
      <xdr:nvSpPr>
        <xdr:cNvPr id="606" name="Přímá spojnice 624"/>
        <xdr:cNvSpPr>
          <a:spLocks/>
        </xdr:cNvSpPr>
      </xdr:nvSpPr>
      <xdr:spPr>
        <a:xfrm>
          <a:off x="97335975" y="10687050"/>
          <a:ext cx="1438275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132</xdr:col>
      <xdr:colOff>200025</xdr:colOff>
      <xdr:row>44</xdr:row>
      <xdr:rowOff>0</xdr:rowOff>
    </xdr:from>
    <xdr:ext cx="514350" cy="228600"/>
    <xdr:sp>
      <xdr:nvSpPr>
        <xdr:cNvPr id="607" name="text 821"/>
        <xdr:cNvSpPr txBox="1">
          <a:spLocks noChangeArrowheads="1"/>
        </xdr:cNvSpPr>
      </xdr:nvSpPr>
      <xdr:spPr>
        <a:xfrm>
          <a:off x="97736025" y="1057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</a:t>
          </a:r>
        </a:p>
      </xdr:txBody>
    </xdr:sp>
    <xdr:clientData/>
  </xdr:oneCellAnchor>
  <xdr:twoCellAnchor editAs="oneCell">
    <xdr:from>
      <xdr:col>131</xdr:col>
      <xdr:colOff>161925</xdr:colOff>
      <xdr:row>44</xdr:row>
      <xdr:rowOff>47625</xdr:rowOff>
    </xdr:from>
    <xdr:to>
      <xdr:col>131</xdr:col>
      <xdr:colOff>314325</xdr:colOff>
      <xdr:row>44</xdr:row>
      <xdr:rowOff>180975</xdr:rowOff>
    </xdr:to>
    <xdr:pic>
      <xdr:nvPicPr>
        <xdr:cNvPr id="608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83575" y="106203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134</xdr:col>
      <xdr:colOff>0</xdr:colOff>
      <xdr:row>45</xdr:row>
      <xdr:rowOff>47625</xdr:rowOff>
    </xdr:from>
    <xdr:to>
      <xdr:col>134</xdr:col>
      <xdr:colOff>352425</xdr:colOff>
      <xdr:row>45</xdr:row>
      <xdr:rowOff>171450</xdr:rowOff>
    </xdr:to>
    <xdr:sp>
      <xdr:nvSpPr>
        <xdr:cNvPr id="609" name="kreslení 417"/>
        <xdr:cNvSpPr>
          <a:spLocks/>
        </xdr:cNvSpPr>
      </xdr:nvSpPr>
      <xdr:spPr>
        <a:xfrm>
          <a:off x="99021900" y="10848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48</xdr:row>
      <xdr:rowOff>66675</xdr:rowOff>
    </xdr:from>
    <xdr:to>
      <xdr:col>81</xdr:col>
      <xdr:colOff>266700</xdr:colOff>
      <xdr:row>48</xdr:row>
      <xdr:rowOff>161925</xdr:rowOff>
    </xdr:to>
    <xdr:sp>
      <xdr:nvSpPr>
        <xdr:cNvPr id="610" name="Line 119"/>
        <xdr:cNvSpPr>
          <a:spLocks/>
        </xdr:cNvSpPr>
      </xdr:nvSpPr>
      <xdr:spPr>
        <a:xfrm flipH="1">
          <a:off x="60140850" y="115538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48</xdr:row>
      <xdr:rowOff>66675</xdr:rowOff>
    </xdr:from>
    <xdr:to>
      <xdr:col>81</xdr:col>
      <xdr:colOff>247650</xdr:colOff>
      <xdr:row>48</xdr:row>
      <xdr:rowOff>161925</xdr:rowOff>
    </xdr:to>
    <xdr:sp>
      <xdr:nvSpPr>
        <xdr:cNvPr id="611" name="Line 119"/>
        <xdr:cNvSpPr>
          <a:spLocks/>
        </xdr:cNvSpPr>
      </xdr:nvSpPr>
      <xdr:spPr>
        <a:xfrm flipH="1">
          <a:off x="60121800" y="115538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276225</xdr:colOff>
      <xdr:row>48</xdr:row>
      <xdr:rowOff>76200</xdr:rowOff>
    </xdr:from>
    <xdr:to>
      <xdr:col>82</xdr:col>
      <xdr:colOff>304800</xdr:colOff>
      <xdr:row>48</xdr:row>
      <xdr:rowOff>114300</xdr:rowOff>
    </xdr:to>
    <xdr:sp>
      <xdr:nvSpPr>
        <xdr:cNvPr id="612" name="Line 4696"/>
        <xdr:cNvSpPr>
          <a:spLocks/>
        </xdr:cNvSpPr>
      </xdr:nvSpPr>
      <xdr:spPr>
        <a:xfrm flipV="1">
          <a:off x="60150375" y="11563350"/>
          <a:ext cx="542925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3" customWidth="1"/>
    <col min="2" max="2" width="17.25390625" style="163" customWidth="1"/>
    <col min="3" max="12" width="17.25390625" style="73" customWidth="1"/>
    <col min="13" max="13" width="4.75390625" style="73" customWidth="1"/>
    <col min="14" max="14" width="2.75390625" style="73" customWidth="1"/>
    <col min="15" max="16384" width="9.125" style="73" customWidth="1"/>
  </cols>
  <sheetData>
    <row r="1" spans="2:11" s="71" customFormat="1" ht="9.75" customHeight="1"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2:11" ht="36" customHeight="1">
      <c r="B2" s="73"/>
      <c r="D2" s="74"/>
      <c r="E2" s="74"/>
      <c r="F2" s="74"/>
      <c r="G2" s="74"/>
      <c r="H2" s="74"/>
      <c r="I2" s="74"/>
      <c r="J2" s="74"/>
      <c r="K2" s="74"/>
    </row>
    <row r="3" spans="2:11" s="75" customFormat="1" ht="21" customHeight="1">
      <c r="B3" s="76"/>
      <c r="C3" s="76"/>
      <c r="D3" s="76"/>
      <c r="I3" s="77"/>
      <c r="J3" s="76"/>
      <c r="K3" s="76"/>
    </row>
    <row r="4" spans="1:15" s="81" customFormat="1" ht="24.75" customHeight="1">
      <c r="A4" s="78"/>
      <c r="B4" s="79" t="s">
        <v>13</v>
      </c>
      <c r="C4" s="224">
        <v>701</v>
      </c>
      <c r="D4" s="80"/>
      <c r="E4" s="78"/>
      <c r="F4" s="78"/>
      <c r="G4" s="13" t="s">
        <v>149</v>
      </c>
      <c r="H4" s="80"/>
      <c r="J4" s="82"/>
      <c r="K4" s="83" t="s">
        <v>14</v>
      </c>
      <c r="L4" s="79">
        <v>743625</v>
      </c>
      <c r="M4" s="78"/>
      <c r="N4" s="78"/>
      <c r="O4" s="78"/>
    </row>
    <row r="5" spans="1:15" s="81" customFormat="1" ht="24.75" customHeight="1">
      <c r="A5" s="78"/>
      <c r="B5" s="79" t="s">
        <v>13</v>
      </c>
      <c r="C5" s="224" t="s">
        <v>87</v>
      </c>
      <c r="D5" s="80"/>
      <c r="E5" s="78"/>
      <c r="F5" s="78"/>
      <c r="G5" s="13" t="s">
        <v>172</v>
      </c>
      <c r="H5" s="80"/>
      <c r="J5" s="82"/>
      <c r="K5" s="170" t="s">
        <v>31</v>
      </c>
      <c r="L5" s="201">
        <v>724</v>
      </c>
      <c r="M5" s="78"/>
      <c r="N5" s="78"/>
      <c r="O5" s="78"/>
    </row>
    <row r="6" spans="2:12" s="84" customFormat="1" ht="21" customHeight="1" thickBot="1">
      <c r="B6" s="85"/>
      <c r="C6" s="86"/>
      <c r="D6" s="86"/>
      <c r="H6" s="86"/>
      <c r="I6" s="87"/>
      <c r="J6" s="88"/>
      <c r="K6" s="86"/>
      <c r="L6" s="86"/>
    </row>
    <row r="7" spans="1:13" s="78" customFormat="1" ht="24.75" customHeight="1">
      <c r="A7" s="89"/>
      <c r="B7" s="90"/>
      <c r="C7" s="91"/>
      <c r="D7" s="90"/>
      <c r="E7" s="92"/>
      <c r="F7" s="92"/>
      <c r="G7" s="92"/>
      <c r="H7" s="92"/>
      <c r="I7" s="90"/>
      <c r="J7" s="90"/>
      <c r="K7" s="90"/>
      <c r="L7" s="90"/>
      <c r="M7" s="93"/>
    </row>
    <row r="8" spans="1:13" ht="21" customHeight="1">
      <c r="A8" s="94"/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6"/>
      <c r="M8" s="97"/>
    </row>
    <row r="9" spans="1:13" s="78" customFormat="1" ht="25.5" customHeight="1">
      <c r="A9" s="127"/>
      <c r="B9" s="204"/>
      <c r="C9" s="205"/>
      <c r="D9" s="205"/>
      <c r="E9" s="209" t="s">
        <v>151</v>
      </c>
      <c r="F9" s="80"/>
      <c r="G9" s="80"/>
      <c r="H9" s="209" t="s">
        <v>126</v>
      </c>
      <c r="I9" s="205"/>
      <c r="J9" s="205"/>
      <c r="K9" s="209" t="s">
        <v>116</v>
      </c>
      <c r="L9" s="207"/>
      <c r="M9" s="193"/>
    </row>
    <row r="10" spans="1:13" ht="25.5" customHeight="1">
      <c r="A10" s="94"/>
      <c r="B10" s="489" t="s">
        <v>15</v>
      </c>
      <c r="C10" s="490"/>
      <c r="D10" s="99"/>
      <c r="E10" s="100" t="s">
        <v>81</v>
      </c>
      <c r="F10" s="99"/>
      <c r="G10" s="99"/>
      <c r="H10" s="100" t="s">
        <v>132</v>
      </c>
      <c r="I10" s="99"/>
      <c r="J10" s="99"/>
      <c r="K10" s="100" t="s">
        <v>78</v>
      </c>
      <c r="L10" s="255"/>
      <c r="M10" s="97"/>
    </row>
    <row r="11" spans="1:13" ht="25.5" customHeight="1">
      <c r="A11" s="94"/>
      <c r="B11" s="491" t="s">
        <v>16</v>
      </c>
      <c r="C11" s="492"/>
      <c r="D11" s="74"/>
      <c r="E11" s="210" t="s">
        <v>82</v>
      </c>
      <c r="F11" s="74"/>
      <c r="G11" s="74"/>
      <c r="H11" s="210" t="s">
        <v>160</v>
      </c>
      <c r="I11" s="74"/>
      <c r="J11" s="74"/>
      <c r="K11" s="210" t="s">
        <v>124</v>
      </c>
      <c r="L11" s="152"/>
      <c r="M11" s="97"/>
    </row>
    <row r="12" spans="1:13" ht="25.5" customHeight="1">
      <c r="A12" s="94"/>
      <c r="B12" s="493" t="s">
        <v>17</v>
      </c>
      <c r="C12" s="494"/>
      <c r="D12" s="105"/>
      <c r="E12" s="178" t="s">
        <v>42</v>
      </c>
      <c r="F12" s="106"/>
      <c r="G12" s="105"/>
      <c r="H12" s="178" t="s">
        <v>42</v>
      </c>
      <c r="I12" s="106"/>
      <c r="J12" s="105"/>
      <c r="K12" s="178" t="s">
        <v>125</v>
      </c>
      <c r="L12" s="110"/>
      <c r="M12" s="97"/>
    </row>
    <row r="13" spans="1:13" ht="25.5" customHeight="1">
      <c r="A13" s="94"/>
      <c r="B13" s="174"/>
      <c r="C13" s="305"/>
      <c r="D13" s="101"/>
      <c r="E13" s="102"/>
      <c r="F13" s="306"/>
      <c r="G13" s="103"/>
      <c r="H13" s="206"/>
      <c r="I13" s="103"/>
      <c r="J13" s="101"/>
      <c r="K13" s="256" t="s">
        <v>166</v>
      </c>
      <c r="L13" s="208"/>
      <c r="M13" s="97"/>
    </row>
    <row r="14" spans="1:13" ht="24.75" customHeight="1">
      <c r="A14" s="94"/>
      <c r="B14" s="485" t="s">
        <v>21</v>
      </c>
      <c r="C14" s="486"/>
      <c r="D14" s="302"/>
      <c r="E14" s="118">
        <v>5</v>
      </c>
      <c r="F14" s="303"/>
      <c r="G14" s="303"/>
      <c r="H14" s="118">
        <v>22</v>
      </c>
      <c r="I14" s="119"/>
      <c r="J14" s="119"/>
      <c r="K14" s="118">
        <v>1</v>
      </c>
      <c r="L14" s="304"/>
      <c r="M14" s="97"/>
    </row>
    <row r="15" spans="1:13" ht="21" customHeight="1">
      <c r="A15" s="94"/>
      <c r="B15" s="204"/>
      <c r="C15" s="205"/>
      <c r="D15" s="205"/>
      <c r="E15" s="205"/>
      <c r="F15" s="205"/>
      <c r="G15" s="205"/>
      <c r="H15" s="205"/>
      <c r="I15" s="205"/>
      <c r="J15" s="205"/>
      <c r="K15" s="205"/>
      <c r="L15" s="301"/>
      <c r="M15" s="97"/>
    </row>
    <row r="16" spans="1:13" ht="21" customHeight="1">
      <c r="A16" s="94"/>
      <c r="B16" s="487" t="s">
        <v>18</v>
      </c>
      <c r="C16" s="488"/>
      <c r="D16" s="104"/>
      <c r="E16" s="107" t="s">
        <v>48</v>
      </c>
      <c r="F16" s="106"/>
      <c r="G16" s="107" t="s">
        <v>19</v>
      </c>
      <c r="H16" s="74"/>
      <c r="I16" s="107" t="s">
        <v>49</v>
      </c>
      <c r="J16" s="105"/>
      <c r="K16" s="105"/>
      <c r="L16" s="108"/>
      <c r="M16" s="97"/>
    </row>
    <row r="17" spans="1:13" ht="21" customHeight="1">
      <c r="A17" s="94"/>
      <c r="B17" s="483" t="s">
        <v>47</v>
      </c>
      <c r="C17" s="484"/>
      <c r="D17" s="109"/>
      <c r="E17" s="285">
        <v>26.554</v>
      </c>
      <c r="F17" s="106"/>
      <c r="G17" s="286">
        <v>26.83</v>
      </c>
      <c r="H17" s="74"/>
      <c r="I17" s="285">
        <v>27.214</v>
      </c>
      <c r="J17" s="106"/>
      <c r="K17" s="105"/>
      <c r="L17" s="110"/>
      <c r="M17" s="97"/>
    </row>
    <row r="18" spans="1:13" ht="21" customHeight="1">
      <c r="A18" s="94"/>
      <c r="B18" s="481" t="s">
        <v>137</v>
      </c>
      <c r="C18" s="482"/>
      <c r="D18" s="143"/>
      <c r="E18" s="295" t="s">
        <v>38</v>
      </c>
      <c r="F18" s="106"/>
      <c r="G18" s="245" t="s">
        <v>112</v>
      </c>
      <c r="H18" s="74"/>
      <c r="I18" s="295" t="s">
        <v>38</v>
      </c>
      <c r="J18" s="106"/>
      <c r="K18" s="105"/>
      <c r="L18" s="110"/>
      <c r="M18" s="97"/>
    </row>
    <row r="19" spans="1:13" s="297" customFormat="1" ht="21" customHeight="1">
      <c r="A19" s="94"/>
      <c r="B19" s="315"/>
      <c r="C19" s="101"/>
      <c r="D19" s="101"/>
      <c r="E19" s="101"/>
      <c r="F19" s="101"/>
      <c r="G19" s="101"/>
      <c r="H19" s="101"/>
      <c r="I19" s="101"/>
      <c r="J19" s="101"/>
      <c r="K19" s="101"/>
      <c r="L19" s="316"/>
      <c r="M19" s="296"/>
    </row>
    <row r="20" spans="1:13" ht="21" customHeight="1">
      <c r="A20" s="94"/>
      <c r="B20" s="204"/>
      <c r="C20" s="205"/>
      <c r="D20" s="205"/>
      <c r="E20" s="205"/>
      <c r="F20" s="205"/>
      <c r="G20" s="205"/>
      <c r="H20" s="205"/>
      <c r="I20" s="205"/>
      <c r="J20" s="205"/>
      <c r="K20" s="205"/>
      <c r="L20" s="301"/>
      <c r="M20" s="97"/>
    </row>
    <row r="21" spans="1:13" s="81" customFormat="1" ht="21" customHeight="1">
      <c r="A21" s="94"/>
      <c r="B21" s="481" t="s">
        <v>22</v>
      </c>
      <c r="C21" s="482"/>
      <c r="D21" s="480" t="s">
        <v>140</v>
      </c>
      <c r="E21" s="480"/>
      <c r="F21" s="307" t="s">
        <v>104</v>
      </c>
      <c r="G21" s="480" t="s">
        <v>139</v>
      </c>
      <c r="H21" s="480"/>
      <c r="I21" s="115"/>
      <c r="J21" s="480" t="s">
        <v>165</v>
      </c>
      <c r="K21" s="480"/>
      <c r="L21" s="248" t="s">
        <v>104</v>
      </c>
      <c r="M21" s="116"/>
    </row>
    <row r="22" spans="1:17" s="81" customFormat="1" ht="21" customHeight="1">
      <c r="A22" s="94"/>
      <c r="B22" s="481" t="s">
        <v>122</v>
      </c>
      <c r="C22" s="482"/>
      <c r="D22" s="479" t="s">
        <v>23</v>
      </c>
      <c r="E22" s="479"/>
      <c r="F22" s="310" t="s">
        <v>105</v>
      </c>
      <c r="G22" s="479" t="s">
        <v>23</v>
      </c>
      <c r="H22" s="479"/>
      <c r="I22" s="310" t="s">
        <v>123</v>
      </c>
      <c r="J22" s="479" t="s">
        <v>23</v>
      </c>
      <c r="K22" s="479"/>
      <c r="L22" s="248"/>
      <c r="M22" s="116"/>
      <c r="Q22" s="317"/>
    </row>
    <row r="23" spans="1:17" s="297" customFormat="1" ht="21" customHeight="1">
      <c r="A23" s="94"/>
      <c r="B23" s="298"/>
      <c r="C23" s="299"/>
      <c r="D23" s="299"/>
      <c r="E23" s="299"/>
      <c r="F23" s="299"/>
      <c r="G23" s="299"/>
      <c r="H23" s="299"/>
      <c r="I23" s="299"/>
      <c r="J23" s="299"/>
      <c r="K23" s="299"/>
      <c r="L23" s="300"/>
      <c r="M23" s="296"/>
      <c r="Q23" s="317"/>
    </row>
    <row r="24" spans="1:13" ht="24.75" customHeight="1">
      <c r="A24" s="94"/>
      <c r="B24" s="111"/>
      <c r="C24" s="112"/>
      <c r="D24" s="112"/>
      <c r="E24" s="113"/>
      <c r="F24" s="113"/>
      <c r="G24" s="113"/>
      <c r="H24" s="113"/>
      <c r="I24" s="112"/>
      <c r="J24" s="114"/>
      <c r="K24" s="112"/>
      <c r="L24" s="112"/>
      <c r="M24" s="97"/>
    </row>
    <row r="25" spans="1:13" ht="21" customHeight="1">
      <c r="A25" s="94"/>
      <c r="B25" s="177"/>
      <c r="C25" s="308"/>
      <c r="D25" s="95"/>
      <c r="E25" s="95"/>
      <c r="F25" s="309"/>
      <c r="G25" s="249"/>
      <c r="H25" s="249"/>
      <c r="I25" s="249"/>
      <c r="J25" s="95"/>
      <c r="K25" s="95"/>
      <c r="L25" s="96"/>
      <c r="M25" s="97"/>
    </row>
    <row r="26" spans="1:13" ht="25.5" customHeight="1">
      <c r="A26" s="94"/>
      <c r="B26" s="489" t="s">
        <v>20</v>
      </c>
      <c r="C26" s="490"/>
      <c r="D26" s="105"/>
      <c r="E26" s="175" t="s">
        <v>138</v>
      </c>
      <c r="F26" s="115"/>
      <c r="G26" s="115"/>
      <c r="H26" s="175" t="s">
        <v>80</v>
      </c>
      <c r="I26" s="115"/>
      <c r="J26" s="115"/>
      <c r="K26" s="175" t="s">
        <v>113</v>
      </c>
      <c r="L26" s="176"/>
      <c r="M26" s="97"/>
    </row>
    <row r="27" spans="1:13" s="81" customFormat="1" ht="25.5" customHeight="1">
      <c r="A27" s="94"/>
      <c r="B27" s="491" t="s">
        <v>16</v>
      </c>
      <c r="C27" s="492"/>
      <c r="D27" s="253"/>
      <c r="E27" s="211" t="s">
        <v>119</v>
      </c>
      <c r="F27" s="253"/>
      <c r="G27" s="253"/>
      <c r="H27" s="211" t="s">
        <v>130</v>
      </c>
      <c r="I27" s="253"/>
      <c r="J27" s="253"/>
      <c r="K27" s="427" t="s">
        <v>79</v>
      </c>
      <c r="L27" s="254"/>
      <c r="M27" s="116"/>
    </row>
    <row r="28" spans="1:13" s="81" customFormat="1" ht="25.5" customHeight="1">
      <c r="A28" s="94"/>
      <c r="B28" s="493" t="s">
        <v>17</v>
      </c>
      <c r="C28" s="494"/>
      <c r="D28" s="98"/>
      <c r="E28" s="240" t="s">
        <v>141</v>
      </c>
      <c r="F28" s="98"/>
      <c r="G28" s="250"/>
      <c r="H28" s="240" t="s">
        <v>133</v>
      </c>
      <c r="I28" s="250"/>
      <c r="J28" s="98"/>
      <c r="K28" s="240" t="s">
        <v>114</v>
      </c>
      <c r="L28" s="179"/>
      <c r="M28" s="116"/>
    </row>
    <row r="29" spans="1:13" s="81" customFormat="1" ht="25.5" customHeight="1">
      <c r="A29" s="94"/>
      <c r="B29" s="174"/>
      <c r="C29" s="305"/>
      <c r="D29" s="101"/>
      <c r="E29" s="240"/>
      <c r="F29" s="101"/>
      <c r="G29" s="251"/>
      <c r="H29" s="240"/>
      <c r="I29" s="251"/>
      <c r="J29" s="101"/>
      <c r="K29" s="428" t="s">
        <v>115</v>
      </c>
      <c r="L29" s="117"/>
      <c r="M29" s="116"/>
    </row>
    <row r="30" spans="1:13" s="81" customFormat="1" ht="24.75" customHeight="1">
      <c r="A30" s="94"/>
      <c r="B30" s="485" t="s">
        <v>21</v>
      </c>
      <c r="C30" s="486"/>
      <c r="D30" s="119"/>
      <c r="E30" s="118">
        <v>6</v>
      </c>
      <c r="F30" s="119"/>
      <c r="G30" s="252"/>
      <c r="H30" s="118">
        <v>14</v>
      </c>
      <c r="I30" s="252"/>
      <c r="J30" s="120"/>
      <c r="K30" s="303">
        <v>15</v>
      </c>
      <c r="L30" s="311"/>
      <c r="M30" s="116"/>
    </row>
    <row r="31" spans="1:13" ht="21" customHeight="1">
      <c r="A31" s="94"/>
      <c r="B31" s="312"/>
      <c r="C31" s="313"/>
      <c r="D31" s="313"/>
      <c r="E31" s="313"/>
      <c r="F31" s="313"/>
      <c r="G31" s="313"/>
      <c r="H31" s="313"/>
      <c r="I31" s="313"/>
      <c r="J31" s="313"/>
      <c r="K31" s="313"/>
      <c r="L31" s="314"/>
      <c r="M31" s="97"/>
    </row>
    <row r="32" spans="1:13" s="106" customFormat="1" ht="21" customHeight="1">
      <c r="A32" s="94"/>
      <c r="B32" s="481" t="s">
        <v>22</v>
      </c>
      <c r="C32" s="482"/>
      <c r="D32" s="105"/>
      <c r="E32" s="480" t="s">
        <v>139</v>
      </c>
      <c r="F32" s="480"/>
      <c r="G32" s="307" t="s">
        <v>142</v>
      </c>
      <c r="H32" s="105"/>
      <c r="I32" s="105"/>
      <c r="J32" s="480" t="s">
        <v>165</v>
      </c>
      <c r="K32" s="480"/>
      <c r="L32" s="248" t="s">
        <v>104</v>
      </c>
      <c r="M32" s="116"/>
    </row>
    <row r="33" spans="1:13" s="81" customFormat="1" ht="21" customHeight="1">
      <c r="A33" s="94"/>
      <c r="B33" s="481" t="s">
        <v>122</v>
      </c>
      <c r="C33" s="482"/>
      <c r="D33" s="105"/>
      <c r="E33" s="479" t="s">
        <v>23</v>
      </c>
      <c r="F33" s="479"/>
      <c r="G33" s="310" t="s">
        <v>123</v>
      </c>
      <c r="I33" s="105"/>
      <c r="J33" s="479" t="s">
        <v>23</v>
      </c>
      <c r="K33" s="479"/>
      <c r="L33" s="248"/>
      <c r="M33" s="116"/>
    </row>
    <row r="34" spans="1:13" s="297" customFormat="1" ht="21" customHeight="1">
      <c r="A34" s="94"/>
      <c r="B34" s="298"/>
      <c r="C34" s="299"/>
      <c r="D34" s="299"/>
      <c r="E34" s="299"/>
      <c r="F34" s="299"/>
      <c r="G34" s="299"/>
      <c r="H34" s="299"/>
      <c r="I34" s="299"/>
      <c r="J34" s="299"/>
      <c r="K34" s="299"/>
      <c r="L34" s="300"/>
      <c r="M34" s="296"/>
    </row>
    <row r="35" spans="1:13" ht="24.75" customHeight="1">
      <c r="A35" s="94"/>
      <c r="B35" s="111"/>
      <c r="C35" s="111"/>
      <c r="D35" s="111"/>
      <c r="E35" s="111"/>
      <c r="F35" s="111"/>
      <c r="G35" s="111"/>
      <c r="H35" s="111"/>
      <c r="I35" s="111"/>
      <c r="J35" s="112"/>
      <c r="K35" s="112"/>
      <c r="L35" s="112"/>
      <c r="M35" s="97"/>
    </row>
    <row r="36" spans="1:13" ht="25.5" customHeight="1">
      <c r="A36" s="121"/>
      <c r="B36" s="122"/>
      <c r="C36" s="123"/>
      <c r="D36" s="123"/>
      <c r="E36" s="123"/>
      <c r="F36" s="123"/>
      <c r="G36" s="124" t="s">
        <v>24</v>
      </c>
      <c r="H36" s="123"/>
      <c r="I36" s="123"/>
      <c r="J36" s="125"/>
      <c r="K36" s="125"/>
      <c r="L36" s="126"/>
      <c r="M36" s="97"/>
    </row>
    <row r="37" spans="1:13" s="135" customFormat="1" ht="21" customHeight="1" thickBot="1">
      <c r="A37" s="127"/>
      <c r="B37" s="128" t="s">
        <v>7</v>
      </c>
      <c r="C37" s="129" t="s">
        <v>25</v>
      </c>
      <c r="D37" s="129" t="s">
        <v>26</v>
      </c>
      <c r="E37" s="130" t="s">
        <v>27</v>
      </c>
      <c r="F37" s="131"/>
      <c r="G37" s="132"/>
      <c r="H37" s="132"/>
      <c r="I37" s="133" t="s">
        <v>28</v>
      </c>
      <c r="J37" s="132"/>
      <c r="K37" s="132"/>
      <c r="L37" s="134"/>
      <c r="M37" s="97"/>
    </row>
    <row r="38" spans="1:13" s="81" customFormat="1" ht="21" customHeight="1" thickTop="1">
      <c r="A38" s="121"/>
      <c r="B38" s="136"/>
      <c r="C38" s="137"/>
      <c r="D38" s="138"/>
      <c r="E38" s="139"/>
      <c r="F38" s="140"/>
      <c r="G38" s="141"/>
      <c r="H38" s="141"/>
      <c r="I38" s="105"/>
      <c r="J38" s="141"/>
      <c r="K38" s="141"/>
      <c r="L38" s="108"/>
      <c r="M38" s="97"/>
    </row>
    <row r="39" spans="1:13" s="81" customFormat="1" ht="21" customHeight="1">
      <c r="A39" s="142"/>
      <c r="B39" s="292">
        <v>1</v>
      </c>
      <c r="C39" s="334">
        <v>26.582</v>
      </c>
      <c r="D39" s="334">
        <v>27.134</v>
      </c>
      <c r="E39" s="291">
        <f>(D39-C39)*1000</f>
        <v>551.9999999999995</v>
      </c>
      <c r="F39" s="140"/>
      <c r="H39" s="141"/>
      <c r="I39" s="293" t="s">
        <v>131</v>
      </c>
      <c r="L39" s="110"/>
      <c r="M39" s="97"/>
    </row>
    <row r="40" spans="1:13" s="81" customFormat="1" ht="21" customHeight="1">
      <c r="A40" s="121"/>
      <c r="B40" s="136"/>
      <c r="C40" s="335"/>
      <c r="D40" s="373"/>
      <c r="E40" s="139"/>
      <c r="F40" s="140"/>
      <c r="G40" s="141"/>
      <c r="H40" s="141"/>
      <c r="I40" s="141"/>
      <c r="J40" s="141"/>
      <c r="K40" s="141"/>
      <c r="L40" s="108"/>
      <c r="M40" s="97"/>
    </row>
    <row r="41" spans="1:13" s="81" customFormat="1" ht="21" customHeight="1">
      <c r="A41" s="142"/>
      <c r="B41" s="292">
        <v>3</v>
      </c>
      <c r="C41" s="334">
        <v>26.641</v>
      </c>
      <c r="D41" s="334">
        <v>27.144</v>
      </c>
      <c r="E41" s="291">
        <f>(D41-C41)*1000</f>
        <v>503.0000000000001</v>
      </c>
      <c r="F41" s="140"/>
      <c r="H41" s="141"/>
      <c r="I41" s="294" t="s">
        <v>29</v>
      </c>
      <c r="L41" s="110"/>
      <c r="M41" s="97"/>
    </row>
    <row r="42" spans="1:13" s="81" customFormat="1" ht="21" customHeight="1">
      <c r="A42" s="121"/>
      <c r="B42" s="136"/>
      <c r="C42" s="335"/>
      <c r="D42" s="373"/>
      <c r="E42" s="139"/>
      <c r="F42" s="140"/>
      <c r="G42" s="141"/>
      <c r="H42" s="141"/>
      <c r="I42" s="141"/>
      <c r="J42" s="141"/>
      <c r="K42" s="141"/>
      <c r="L42" s="108"/>
      <c r="M42" s="97"/>
    </row>
    <row r="43" spans="1:13" s="81" customFormat="1" ht="21" customHeight="1">
      <c r="A43" s="142"/>
      <c r="B43" s="292">
        <v>5</v>
      </c>
      <c r="C43" s="334">
        <v>26.661</v>
      </c>
      <c r="D43" s="334">
        <v>27.105</v>
      </c>
      <c r="E43" s="291">
        <f>(D43-C43)*1000</f>
        <v>443.9999999999991</v>
      </c>
      <c r="F43" s="140"/>
      <c r="H43" s="141"/>
      <c r="I43" s="294" t="s">
        <v>29</v>
      </c>
      <c r="L43" s="110"/>
      <c r="M43" s="97"/>
    </row>
    <row r="44" spans="1:13" s="81" customFormat="1" ht="21" customHeight="1">
      <c r="A44" s="121"/>
      <c r="B44" s="136"/>
      <c r="C44" s="335"/>
      <c r="D44" s="373"/>
      <c r="E44" s="139"/>
      <c r="F44" s="140"/>
      <c r="G44" s="141"/>
      <c r="H44" s="141"/>
      <c r="I44" s="141"/>
      <c r="J44" s="141"/>
      <c r="K44" s="141"/>
      <c r="L44" s="108"/>
      <c r="M44" s="97"/>
    </row>
    <row r="45" spans="1:13" s="81" customFormat="1" ht="21" customHeight="1">
      <c r="A45" s="142"/>
      <c r="B45" s="292">
        <v>7</v>
      </c>
      <c r="C45" s="334">
        <v>26.701</v>
      </c>
      <c r="D45" s="334">
        <v>27.077</v>
      </c>
      <c r="E45" s="291">
        <f>(D45-C45)*1000</f>
        <v>376.00000000000125</v>
      </c>
      <c r="F45" s="140"/>
      <c r="H45" s="141"/>
      <c r="I45" s="294" t="s">
        <v>29</v>
      </c>
      <c r="L45" s="110"/>
      <c r="M45" s="97"/>
    </row>
    <row r="46" spans="1:13" s="81" customFormat="1" ht="21" customHeight="1">
      <c r="A46" s="121"/>
      <c r="B46" s="136"/>
      <c r="C46" s="335"/>
      <c r="D46" s="373"/>
      <c r="E46" s="139"/>
      <c r="F46" s="140"/>
      <c r="G46" s="141"/>
      <c r="H46" s="141"/>
      <c r="I46" s="141"/>
      <c r="J46" s="141"/>
      <c r="K46" s="141"/>
      <c r="L46" s="108"/>
      <c r="M46" s="97"/>
    </row>
    <row r="47" spans="1:13" s="81" customFormat="1" ht="21" customHeight="1">
      <c r="A47" s="142"/>
      <c r="B47" s="292">
        <v>101</v>
      </c>
      <c r="C47" s="334">
        <v>27.577</v>
      </c>
      <c r="D47" s="334">
        <v>28.601</v>
      </c>
      <c r="E47" s="291">
        <f>(D47-C47)*1000</f>
        <v>1023.9999999999974</v>
      </c>
      <c r="F47" s="140"/>
      <c r="H47" s="141"/>
      <c r="I47" s="294" t="s">
        <v>159</v>
      </c>
      <c r="L47" s="110"/>
      <c r="M47" s="97"/>
    </row>
    <row r="48" spans="1:13" s="81" customFormat="1" ht="21" customHeight="1">
      <c r="A48" s="121"/>
      <c r="B48" s="136"/>
      <c r="C48" s="335"/>
      <c r="D48" s="373"/>
      <c r="E48" s="139"/>
      <c r="F48" s="140"/>
      <c r="G48" s="141"/>
      <c r="H48" s="141"/>
      <c r="J48" s="141"/>
      <c r="K48" s="141"/>
      <c r="L48" s="108"/>
      <c r="M48" s="97"/>
    </row>
    <row r="49" spans="1:13" s="81" customFormat="1" ht="21" customHeight="1">
      <c r="A49" s="142"/>
      <c r="B49" s="409" t="s">
        <v>158</v>
      </c>
      <c r="C49" s="334">
        <v>28.921</v>
      </c>
      <c r="D49" s="334">
        <v>29.308</v>
      </c>
      <c r="E49" s="291">
        <f>(D49-C49)*1000</f>
        <v>387.00000000000045</v>
      </c>
      <c r="F49" s="140"/>
      <c r="H49" s="141"/>
      <c r="I49" s="294" t="s">
        <v>159</v>
      </c>
      <c r="L49" s="110"/>
      <c r="M49" s="97"/>
    </row>
    <row r="50" spans="1:13" s="81" customFormat="1" ht="21" customHeight="1">
      <c r="A50" s="121"/>
      <c r="B50" s="136"/>
      <c r="C50" s="335"/>
      <c r="D50" s="373"/>
      <c r="E50" s="139"/>
      <c r="F50" s="140"/>
      <c r="G50" s="141"/>
      <c r="H50" s="141"/>
      <c r="I50" s="317"/>
      <c r="J50" s="141"/>
      <c r="K50" s="141"/>
      <c r="L50" s="108"/>
      <c r="M50" s="97"/>
    </row>
    <row r="51" spans="1:13" s="81" customFormat="1" ht="21" customHeight="1">
      <c r="A51" s="142"/>
      <c r="B51" s="136"/>
      <c r="C51" s="426">
        <v>27.392</v>
      </c>
      <c r="D51" s="426">
        <v>29.393</v>
      </c>
      <c r="E51" s="458">
        <f>(D51-C51)*1000</f>
        <v>2001.0000000000011</v>
      </c>
      <c r="F51" s="140"/>
      <c r="H51" s="141"/>
      <c r="I51" s="425" t="s">
        <v>161</v>
      </c>
      <c r="L51" s="110"/>
      <c r="M51" s="97"/>
    </row>
    <row r="52" spans="1:13" s="81" customFormat="1" ht="21" customHeight="1">
      <c r="A52" s="121"/>
      <c r="B52" s="144"/>
      <c r="C52" s="145"/>
      <c r="D52" s="146"/>
      <c r="E52" s="147"/>
      <c r="F52" s="148"/>
      <c r="G52" s="149"/>
      <c r="H52" s="149"/>
      <c r="I52" s="149"/>
      <c r="J52" s="149"/>
      <c r="K52" s="149"/>
      <c r="L52" s="150"/>
      <c r="M52" s="97"/>
    </row>
    <row r="53" spans="1:13" ht="24.75" customHeight="1">
      <c r="A53" s="142"/>
      <c r="B53" s="111"/>
      <c r="C53" s="111"/>
      <c r="D53" s="111"/>
      <c r="E53" s="111"/>
      <c r="F53" s="111"/>
      <c r="G53" s="111"/>
      <c r="H53" s="111"/>
      <c r="I53" s="111"/>
      <c r="J53" s="112"/>
      <c r="K53" s="112"/>
      <c r="L53" s="112"/>
      <c r="M53" s="97"/>
    </row>
    <row r="54" spans="1:13" ht="25.5" customHeight="1">
      <c r="A54" s="142"/>
      <c r="B54" s="122"/>
      <c r="C54" s="123"/>
      <c r="D54" s="123"/>
      <c r="E54" s="123"/>
      <c r="F54" s="123"/>
      <c r="G54" s="124" t="s">
        <v>32</v>
      </c>
      <c r="H54" s="123"/>
      <c r="I54" s="123"/>
      <c r="J54" s="125"/>
      <c r="K54" s="125"/>
      <c r="L54" s="126"/>
      <c r="M54" s="97"/>
    </row>
    <row r="55" spans="1:13" ht="21" customHeight="1" thickBot="1">
      <c r="A55" s="142"/>
      <c r="B55" s="128" t="s">
        <v>7</v>
      </c>
      <c r="C55" s="129" t="s">
        <v>25</v>
      </c>
      <c r="D55" s="129" t="s">
        <v>26</v>
      </c>
      <c r="E55" s="130" t="s">
        <v>27</v>
      </c>
      <c r="F55" s="131"/>
      <c r="G55" s="132"/>
      <c r="H55" s="132"/>
      <c r="I55" s="133" t="s">
        <v>28</v>
      </c>
      <c r="J55" s="132"/>
      <c r="K55" s="132"/>
      <c r="L55" s="134"/>
      <c r="M55" s="97"/>
    </row>
    <row r="56" spans="1:13" s="81" customFormat="1" ht="21" customHeight="1" thickTop="1">
      <c r="A56" s="121"/>
      <c r="B56" s="136"/>
      <c r="C56" s="137"/>
      <c r="D56" s="138"/>
      <c r="E56" s="139"/>
      <c r="F56" s="140"/>
      <c r="G56" s="141"/>
      <c r="H56" s="141"/>
      <c r="I56" s="105"/>
      <c r="J56" s="141"/>
      <c r="K56" s="141"/>
      <c r="L56" s="108"/>
      <c r="M56" s="97"/>
    </row>
    <row r="57" spans="1:13" ht="21" customHeight="1">
      <c r="A57" s="142"/>
      <c r="B57" s="292">
        <v>1</v>
      </c>
      <c r="C57" s="290">
        <v>26.714</v>
      </c>
      <c r="D57" s="290">
        <v>26.892</v>
      </c>
      <c r="E57" s="291">
        <f>(D57-C57)*1000</f>
        <v>178.00000000000082</v>
      </c>
      <c r="F57" s="151"/>
      <c r="G57" s="74"/>
      <c r="H57" s="74"/>
      <c r="I57" s="289" t="s">
        <v>134</v>
      </c>
      <c r="J57" s="74"/>
      <c r="K57" s="74"/>
      <c r="L57" s="152"/>
      <c r="M57" s="97"/>
    </row>
    <row r="58" spans="1:13" s="81" customFormat="1" ht="21" customHeight="1">
      <c r="A58" s="121"/>
      <c r="B58" s="136"/>
      <c r="C58" s="137"/>
      <c r="D58" s="138"/>
      <c r="E58" s="139"/>
      <c r="F58" s="171"/>
      <c r="G58" s="74"/>
      <c r="H58" s="74"/>
      <c r="I58" s="141"/>
      <c r="J58" s="173"/>
      <c r="K58" s="173"/>
      <c r="L58" s="152"/>
      <c r="M58" s="97"/>
    </row>
    <row r="59" spans="1:13" ht="21" customHeight="1">
      <c r="A59" s="142"/>
      <c r="B59" s="292">
        <v>3</v>
      </c>
      <c r="C59" s="290">
        <v>26.744</v>
      </c>
      <c r="D59" s="290">
        <v>26.973</v>
      </c>
      <c r="E59" s="291">
        <f>(D59-C59)*1000</f>
        <v>228.9999999999992</v>
      </c>
      <c r="F59" s="153"/>
      <c r="G59" s="74"/>
      <c r="H59" s="74"/>
      <c r="I59" s="289" t="s">
        <v>135</v>
      </c>
      <c r="J59" s="74"/>
      <c r="K59" s="74"/>
      <c r="L59" s="152"/>
      <c r="M59" s="97"/>
    </row>
    <row r="60" spans="1:13" s="81" customFormat="1" ht="21" customHeight="1">
      <c r="A60" s="121"/>
      <c r="B60" s="136"/>
      <c r="C60" s="137"/>
      <c r="D60" s="138"/>
      <c r="E60" s="139"/>
      <c r="F60" s="171"/>
      <c r="G60" s="74"/>
      <c r="H60" s="74"/>
      <c r="I60" s="172"/>
      <c r="J60" s="173"/>
      <c r="K60" s="173"/>
      <c r="L60" s="152"/>
      <c r="M60" s="97"/>
    </row>
    <row r="61" spans="1:13" ht="21" customHeight="1">
      <c r="A61" s="142"/>
      <c r="B61" s="292">
        <v>5</v>
      </c>
      <c r="C61" s="290">
        <v>26.714</v>
      </c>
      <c r="D61" s="290">
        <v>26.962</v>
      </c>
      <c r="E61" s="291">
        <f>(D61-C61)*1000</f>
        <v>248.0000000000011</v>
      </c>
      <c r="F61" s="153"/>
      <c r="G61" s="74"/>
      <c r="H61" s="74"/>
      <c r="I61" s="289" t="s">
        <v>136</v>
      </c>
      <c r="J61" s="74"/>
      <c r="K61" s="74"/>
      <c r="L61" s="152"/>
      <c r="M61" s="97"/>
    </row>
    <row r="62" spans="1:13" s="81" customFormat="1" ht="21" customHeight="1">
      <c r="A62" s="121"/>
      <c r="B62" s="154"/>
      <c r="C62" s="155"/>
      <c r="D62" s="156"/>
      <c r="E62" s="157"/>
      <c r="F62" s="158"/>
      <c r="G62" s="159"/>
      <c r="H62" s="159"/>
      <c r="I62" s="159"/>
      <c r="J62" s="159"/>
      <c r="K62" s="159"/>
      <c r="L62" s="157"/>
      <c r="M62" s="97"/>
    </row>
    <row r="63" spans="1:13" ht="24.75" customHeight="1" thickBot="1">
      <c r="A63" s="160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2"/>
    </row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 password="E9A7" sheet="1" objects="1" scenarios="1"/>
  <mergeCells count="25">
    <mergeCell ref="J32:K32"/>
    <mergeCell ref="J33:K33"/>
    <mergeCell ref="B32:C32"/>
    <mergeCell ref="B33:C33"/>
    <mergeCell ref="E32:F32"/>
    <mergeCell ref="E33:F33"/>
    <mergeCell ref="B30:C30"/>
    <mergeCell ref="B22:C22"/>
    <mergeCell ref="B16:C16"/>
    <mergeCell ref="B10:C10"/>
    <mergeCell ref="B11:C11"/>
    <mergeCell ref="B12:C12"/>
    <mergeCell ref="B14:C14"/>
    <mergeCell ref="B26:C26"/>
    <mergeCell ref="B27:C27"/>
    <mergeCell ref="B28:C28"/>
    <mergeCell ref="J22:K22"/>
    <mergeCell ref="J21:K21"/>
    <mergeCell ref="B21:C21"/>
    <mergeCell ref="D21:E21"/>
    <mergeCell ref="G21:H21"/>
    <mergeCell ref="B17:C17"/>
    <mergeCell ref="B18:C18"/>
    <mergeCell ref="D22:E22"/>
    <mergeCell ref="G22:H22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9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18:97" s="1" customFormat="1" ht="13.5" thickBot="1">
      <c r="R1" s="318"/>
      <c r="S1" s="318"/>
      <c r="AJ1" s="318"/>
      <c r="AK1" s="318"/>
      <c r="AV1" s="319" t="s">
        <v>145</v>
      </c>
      <c r="AW1" s="320" t="s">
        <v>145</v>
      </c>
      <c r="BB1" s="318"/>
      <c r="BC1" s="318"/>
      <c r="BT1" s="318"/>
      <c r="BU1" s="318"/>
      <c r="CR1" s="319" t="s">
        <v>145</v>
      </c>
      <c r="CS1" s="320" t="s">
        <v>145</v>
      </c>
    </row>
    <row r="2" spans="2:141" ht="36" customHeight="1" thickBot="1">
      <c r="B2" s="235"/>
      <c r="C2" s="227"/>
      <c r="D2" s="227"/>
      <c r="E2" s="227"/>
      <c r="F2" s="495" t="s">
        <v>90</v>
      </c>
      <c r="G2" s="495"/>
      <c r="H2" s="495"/>
      <c r="I2" s="495"/>
      <c r="J2" s="227"/>
      <c r="K2" s="227"/>
      <c r="L2" s="227"/>
      <c r="M2" s="236"/>
      <c r="R2" s="1"/>
      <c r="T2" s="2"/>
      <c r="U2" s="2"/>
      <c r="V2" s="2"/>
      <c r="W2" s="2"/>
      <c r="X2" s="2"/>
      <c r="Y2" s="2"/>
      <c r="AD2" s="2"/>
      <c r="AE2" s="2"/>
      <c r="AF2" s="2"/>
      <c r="AG2" s="2"/>
      <c r="AH2" s="2"/>
      <c r="AI2" s="2"/>
      <c r="AK2" s="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CD2" s="235"/>
      <c r="CE2" s="227"/>
      <c r="CF2" s="227"/>
      <c r="CG2" s="227"/>
      <c r="CH2" s="495" t="s">
        <v>90</v>
      </c>
      <c r="CI2" s="495"/>
      <c r="CJ2" s="495"/>
      <c r="CK2" s="495"/>
      <c r="CL2" s="227"/>
      <c r="CM2" s="227"/>
      <c r="CN2" s="227"/>
      <c r="CO2" s="236"/>
      <c r="DJ2" s="235"/>
      <c r="DK2" s="227"/>
      <c r="DL2" s="495" t="s">
        <v>90</v>
      </c>
      <c r="DM2" s="495"/>
      <c r="DN2" s="495"/>
      <c r="DO2" s="495"/>
      <c r="DP2" s="495"/>
      <c r="DQ2" s="495"/>
      <c r="DR2" s="227"/>
      <c r="DS2" s="236"/>
      <c r="EB2" s="235"/>
      <c r="EC2" s="227"/>
      <c r="ED2" s="495" t="s">
        <v>90</v>
      </c>
      <c r="EE2" s="495"/>
      <c r="EF2" s="495"/>
      <c r="EG2" s="495"/>
      <c r="EH2" s="495"/>
      <c r="EI2" s="495"/>
      <c r="EJ2" s="227"/>
      <c r="EK2" s="236"/>
    </row>
    <row r="3" spans="2:141" ht="21" customHeight="1" thickBot="1">
      <c r="B3" s="509" t="s">
        <v>2</v>
      </c>
      <c r="C3" s="510"/>
      <c r="D3" s="4"/>
      <c r="E3" s="167"/>
      <c r="F3" s="513" t="s">
        <v>3</v>
      </c>
      <c r="G3" s="513"/>
      <c r="H3" s="513"/>
      <c r="I3" s="513"/>
      <c r="J3" s="220"/>
      <c r="K3" s="167"/>
      <c r="L3" s="511" t="s">
        <v>103</v>
      </c>
      <c r="M3" s="512"/>
      <c r="R3" s="1"/>
      <c r="AD3" s="2"/>
      <c r="AE3" s="2"/>
      <c r="AF3" s="2"/>
      <c r="AG3" s="2"/>
      <c r="AH3" s="2"/>
      <c r="AI3" s="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CD3" s="503" t="s">
        <v>91</v>
      </c>
      <c r="CE3" s="504"/>
      <c r="CF3" s="504"/>
      <c r="CG3" s="505"/>
      <c r="CH3" s="237"/>
      <c r="CI3" s="238"/>
      <c r="CJ3" s="496" t="s">
        <v>92</v>
      </c>
      <c r="CK3" s="505"/>
      <c r="CL3" s="237"/>
      <c r="CM3" s="238"/>
      <c r="CN3" s="496" t="s">
        <v>91</v>
      </c>
      <c r="CO3" s="497"/>
      <c r="DJ3" s="503" t="s">
        <v>3</v>
      </c>
      <c r="DK3" s="504"/>
      <c r="DL3" s="237"/>
      <c r="DM3" s="238"/>
      <c r="DN3" s="513" t="s">
        <v>2</v>
      </c>
      <c r="DO3" s="513"/>
      <c r="DP3" s="237"/>
      <c r="DQ3" s="238"/>
      <c r="DR3" s="496" t="s">
        <v>91</v>
      </c>
      <c r="DS3" s="497"/>
      <c r="EB3" s="503" t="s">
        <v>3</v>
      </c>
      <c r="EC3" s="505"/>
      <c r="ED3" s="237"/>
      <c r="EE3" s="238"/>
      <c r="EF3" s="5"/>
      <c r="EG3" s="5"/>
      <c r="EH3" s="504" t="s">
        <v>2</v>
      </c>
      <c r="EI3" s="504"/>
      <c r="EJ3" s="5"/>
      <c r="EK3" s="6"/>
    </row>
    <row r="4" spans="2:141" ht="21" customHeight="1" thickTop="1">
      <c r="B4" s="7"/>
      <c r="C4" s="8"/>
      <c r="D4" s="8"/>
      <c r="E4" s="8"/>
      <c r="F4" s="502" t="s">
        <v>89</v>
      </c>
      <c r="G4" s="502"/>
      <c r="H4" s="502"/>
      <c r="I4" s="502"/>
      <c r="J4" s="8"/>
      <c r="K4" s="8"/>
      <c r="L4" s="8"/>
      <c r="M4" s="239"/>
      <c r="R4" s="1"/>
      <c r="AD4" s="2"/>
      <c r="AE4" s="2"/>
      <c r="AF4" s="2"/>
      <c r="AG4" s="2"/>
      <c r="AH4" s="2"/>
      <c r="AI4" s="2"/>
      <c r="AL4" s="1"/>
      <c r="AM4" s="1"/>
      <c r="AN4" s="1"/>
      <c r="AO4" s="1"/>
      <c r="AQ4" s="13" t="s">
        <v>149</v>
      </c>
      <c r="AS4" s="1"/>
      <c r="AZ4" s="1"/>
      <c r="BA4" s="1"/>
      <c r="CD4" s="14"/>
      <c r="CE4" s="15"/>
      <c r="CF4" s="15"/>
      <c r="CG4" s="15"/>
      <c r="CH4" s="502" t="s">
        <v>83</v>
      </c>
      <c r="CI4" s="502"/>
      <c r="CJ4" s="502"/>
      <c r="CK4" s="502"/>
      <c r="CL4" s="15"/>
      <c r="CM4" s="15"/>
      <c r="CN4" s="15"/>
      <c r="CO4" s="16"/>
      <c r="DJ4" s="7"/>
      <c r="DK4" s="10"/>
      <c r="DL4" s="502" t="s">
        <v>127</v>
      </c>
      <c r="DM4" s="502"/>
      <c r="DN4" s="502"/>
      <c r="DO4" s="502"/>
      <c r="DP4" s="502"/>
      <c r="DQ4" s="502"/>
      <c r="DR4" s="260"/>
      <c r="DS4" s="261"/>
      <c r="EB4" s="7"/>
      <c r="EC4" s="10"/>
      <c r="ED4" s="502" t="s">
        <v>127</v>
      </c>
      <c r="EE4" s="502"/>
      <c r="EF4" s="502"/>
      <c r="EG4" s="502"/>
      <c r="EH4" s="502"/>
      <c r="EI4" s="502"/>
      <c r="EJ4" s="15"/>
      <c r="EK4" s="16"/>
    </row>
    <row r="5" spans="2:141" ht="21" customHeight="1">
      <c r="B5" s="21"/>
      <c r="C5" s="218"/>
      <c r="D5" s="221"/>
      <c r="E5" s="165"/>
      <c r="F5" s="17"/>
      <c r="G5" s="18"/>
      <c r="H5" s="17"/>
      <c r="I5" s="218"/>
      <c r="J5" s="221"/>
      <c r="K5" s="165"/>
      <c r="L5" s="20"/>
      <c r="M5" s="257"/>
      <c r="R5" s="1"/>
      <c r="AD5" s="2"/>
      <c r="AE5" s="2"/>
      <c r="AF5" s="2"/>
      <c r="AG5" s="2"/>
      <c r="AH5" s="2"/>
      <c r="AI5" s="2"/>
      <c r="AL5" s="1"/>
      <c r="AM5" s="1"/>
      <c r="AN5" s="1"/>
      <c r="AO5" s="1"/>
      <c r="AS5" s="1"/>
      <c r="AZ5" s="1"/>
      <c r="BA5" s="1"/>
      <c r="CD5" s="21"/>
      <c r="CE5" s="22"/>
      <c r="CF5" s="23"/>
      <c r="CG5" s="19"/>
      <c r="CH5" s="228"/>
      <c r="CI5" s="229"/>
      <c r="CJ5" s="23"/>
      <c r="CK5" s="19"/>
      <c r="CL5" s="228"/>
      <c r="CM5" s="229"/>
      <c r="CN5" s="17"/>
      <c r="CO5" s="25"/>
      <c r="DJ5" s="21"/>
      <c r="DK5" s="218"/>
      <c r="DL5" s="262"/>
      <c r="DM5" s="263"/>
      <c r="DN5" s="506" t="s">
        <v>98</v>
      </c>
      <c r="DO5" s="506"/>
      <c r="DP5" s="262"/>
      <c r="DQ5" s="263"/>
      <c r="DR5" s="264"/>
      <c r="DS5" s="265"/>
      <c r="EB5" s="21"/>
      <c r="EC5" s="218"/>
      <c r="ED5" s="262"/>
      <c r="EE5" s="263"/>
      <c r="EF5" s="514" t="s">
        <v>121</v>
      </c>
      <c r="EG5" s="515"/>
      <c r="EH5" s="262"/>
      <c r="EI5" s="263"/>
      <c r="EJ5" s="507" t="s">
        <v>94</v>
      </c>
      <c r="EK5" s="508"/>
    </row>
    <row r="6" spans="2:141" ht="21" customHeight="1">
      <c r="B6" s="347"/>
      <c r="C6" s="259"/>
      <c r="D6" s="336"/>
      <c r="E6" s="337"/>
      <c r="F6" s="164"/>
      <c r="G6" s="27"/>
      <c r="H6" s="350" t="s">
        <v>1</v>
      </c>
      <c r="I6" s="269">
        <v>26.641</v>
      </c>
      <c r="J6" s="336"/>
      <c r="K6" s="337"/>
      <c r="L6" s="268"/>
      <c r="M6" s="343"/>
      <c r="R6" s="1"/>
      <c r="AD6" s="2"/>
      <c r="AE6" s="2"/>
      <c r="AF6" s="2"/>
      <c r="AG6" s="2"/>
      <c r="AH6" s="2"/>
      <c r="AI6" s="2"/>
      <c r="AL6" s="1"/>
      <c r="AM6" s="1"/>
      <c r="AN6" s="1"/>
      <c r="AO6" s="1"/>
      <c r="AP6" s="28" t="s">
        <v>144</v>
      </c>
      <c r="AQ6" s="29" t="s">
        <v>5</v>
      </c>
      <c r="AR6" s="30" t="s">
        <v>6</v>
      </c>
      <c r="AS6" s="1"/>
      <c r="AZ6" s="1"/>
      <c r="BA6" s="1"/>
      <c r="CD6" s="347"/>
      <c r="CE6" s="27"/>
      <c r="CF6" s="350" t="s">
        <v>52</v>
      </c>
      <c r="CG6" s="372">
        <v>27.144</v>
      </c>
      <c r="CH6" s="266"/>
      <c r="CI6" s="267"/>
      <c r="CJ6" s="406"/>
      <c r="CK6" s="184"/>
      <c r="CL6" s="266"/>
      <c r="CM6" s="267"/>
      <c r="CN6" s="404" t="s">
        <v>101</v>
      </c>
      <c r="CO6" s="396">
        <v>28.277</v>
      </c>
      <c r="DJ6" s="21"/>
      <c r="DK6" s="218"/>
      <c r="DL6" s="266"/>
      <c r="DM6" s="267"/>
      <c r="DN6" s="264"/>
      <c r="DO6" s="268"/>
      <c r="DP6" s="266"/>
      <c r="DQ6" s="267"/>
      <c r="DR6" s="264"/>
      <c r="DS6" s="265"/>
      <c r="EB6" s="347"/>
      <c r="EC6" s="259"/>
      <c r="ED6" s="266"/>
      <c r="EE6" s="267"/>
      <c r="EF6" s="264"/>
      <c r="EG6" s="268"/>
      <c r="EH6" s="266"/>
      <c r="EI6" s="267"/>
      <c r="EJ6" s="264"/>
      <c r="EK6" s="265"/>
    </row>
    <row r="7" spans="2:141" ht="21" customHeight="1">
      <c r="B7" s="348" t="s">
        <v>34</v>
      </c>
      <c r="C7" s="269">
        <v>25.225</v>
      </c>
      <c r="D7" s="338"/>
      <c r="E7" s="339"/>
      <c r="F7" s="164"/>
      <c r="G7" s="27"/>
      <c r="H7" s="164"/>
      <c r="I7" s="259"/>
      <c r="J7" s="338"/>
      <c r="K7" s="339"/>
      <c r="L7" s="268"/>
      <c r="M7" s="343"/>
      <c r="R7" s="1"/>
      <c r="AD7" s="2"/>
      <c r="AE7" s="2"/>
      <c r="AF7" s="2"/>
      <c r="AG7" s="2"/>
      <c r="AH7" s="2"/>
      <c r="AI7" s="2"/>
      <c r="AL7" s="1"/>
      <c r="AM7" s="1"/>
      <c r="AN7" s="1"/>
      <c r="AO7" s="1"/>
      <c r="AS7" s="1"/>
      <c r="AZ7" s="1"/>
      <c r="BA7" s="1"/>
      <c r="CD7" s="347"/>
      <c r="CE7" s="27"/>
      <c r="CF7" s="164"/>
      <c r="CG7" s="184"/>
      <c r="CH7" s="266"/>
      <c r="CI7" s="267"/>
      <c r="CJ7" s="500" t="s">
        <v>93</v>
      </c>
      <c r="CK7" s="501"/>
      <c r="CL7" s="266"/>
      <c r="CM7" s="267"/>
      <c r="CN7" s="264"/>
      <c r="CO7" s="265"/>
      <c r="DJ7" s="348" t="s">
        <v>99</v>
      </c>
      <c r="DK7" s="269">
        <v>27.856</v>
      </c>
      <c r="DL7" s="266"/>
      <c r="DM7" s="267"/>
      <c r="DN7" s="395" t="s">
        <v>95</v>
      </c>
      <c r="DO7" s="269">
        <v>2.69</v>
      </c>
      <c r="DP7" s="266"/>
      <c r="DQ7" s="267"/>
      <c r="DR7" s="264"/>
      <c r="DS7" s="265"/>
      <c r="EB7" s="347"/>
      <c r="EC7" s="259"/>
      <c r="ED7" s="266"/>
      <c r="EE7" s="267"/>
      <c r="EF7" s="395" t="s">
        <v>56</v>
      </c>
      <c r="EG7" s="269">
        <v>3.074</v>
      </c>
      <c r="EH7" s="266"/>
      <c r="EI7" s="267"/>
      <c r="EJ7" s="395" t="s">
        <v>36</v>
      </c>
      <c r="EK7" s="396">
        <v>30.639</v>
      </c>
    </row>
    <row r="8" spans="1:141" s="31" customFormat="1" ht="21" customHeight="1">
      <c r="A8"/>
      <c r="B8" s="347"/>
      <c r="C8" s="259"/>
      <c r="D8" s="222"/>
      <c r="E8" s="166"/>
      <c r="F8" s="340" t="s">
        <v>0</v>
      </c>
      <c r="G8" s="341">
        <v>26.582</v>
      </c>
      <c r="H8" s="350" t="s">
        <v>50</v>
      </c>
      <c r="I8" s="269">
        <v>26.661</v>
      </c>
      <c r="J8" s="222"/>
      <c r="K8" s="166"/>
      <c r="L8" s="344" t="s">
        <v>4</v>
      </c>
      <c r="M8" s="345">
        <v>26.318</v>
      </c>
      <c r="P8"/>
      <c r="Q8"/>
      <c r="R8" s="1"/>
      <c r="S8"/>
      <c r="AD8" s="2"/>
      <c r="AE8" s="2"/>
      <c r="AF8" s="2"/>
      <c r="AG8" s="2"/>
      <c r="AH8" s="2"/>
      <c r="AI8" s="2"/>
      <c r="AJ8"/>
      <c r="AK8"/>
      <c r="AL8" s="1"/>
      <c r="AM8" s="1"/>
      <c r="AN8" s="1"/>
      <c r="AO8" s="1"/>
      <c r="AP8" s="1"/>
      <c r="AQ8" s="32" t="s">
        <v>179</v>
      </c>
      <c r="AR8" s="1"/>
      <c r="AS8" s="1"/>
      <c r="AZ8" s="1"/>
      <c r="BA8" s="1"/>
      <c r="BB8"/>
      <c r="BC8"/>
      <c r="BD8"/>
      <c r="BE8"/>
      <c r="BF8"/>
      <c r="BG8"/>
      <c r="BH8"/>
      <c r="BI8"/>
      <c r="BJ8"/>
      <c r="BK8"/>
      <c r="BL8"/>
      <c r="BN8"/>
      <c r="BO8"/>
      <c r="BP8"/>
      <c r="BQ8"/>
      <c r="BR8"/>
      <c r="BS8"/>
      <c r="BT8"/>
      <c r="BU8"/>
      <c r="CD8" s="371" t="s">
        <v>53</v>
      </c>
      <c r="CE8" s="341">
        <v>27.134</v>
      </c>
      <c r="CF8" s="350" t="s">
        <v>51</v>
      </c>
      <c r="CG8" s="341">
        <v>27.105</v>
      </c>
      <c r="CH8" s="270"/>
      <c r="CI8" s="271"/>
      <c r="CJ8" s="498">
        <v>0.333</v>
      </c>
      <c r="CK8" s="499"/>
      <c r="CL8" s="270"/>
      <c r="CM8" s="271"/>
      <c r="CN8" s="404" t="s">
        <v>100</v>
      </c>
      <c r="CO8" s="396">
        <v>27.806</v>
      </c>
      <c r="DJ8" s="347"/>
      <c r="DK8" s="259"/>
      <c r="DL8" s="270"/>
      <c r="DM8" s="271"/>
      <c r="DN8" s="264"/>
      <c r="DO8" s="268"/>
      <c r="DP8" s="266"/>
      <c r="DQ8" s="267"/>
      <c r="DR8" s="402" t="s">
        <v>120</v>
      </c>
      <c r="DS8" s="396">
        <v>28.921</v>
      </c>
      <c r="EB8" s="394" t="s">
        <v>97</v>
      </c>
      <c r="EC8" s="269">
        <v>29.308</v>
      </c>
      <c r="ED8" s="270"/>
      <c r="EE8" s="271"/>
      <c r="EF8" s="264"/>
      <c r="EG8" s="268"/>
      <c r="EH8" s="266"/>
      <c r="EI8" s="267"/>
      <c r="EJ8" s="264"/>
      <c r="EK8" s="265"/>
    </row>
    <row r="9" spans="1:141" s="33" customFormat="1" ht="21" customHeight="1">
      <c r="A9"/>
      <c r="B9" s="349" t="s">
        <v>30</v>
      </c>
      <c r="C9" s="274">
        <v>25.925</v>
      </c>
      <c r="D9" s="338"/>
      <c r="E9" s="339"/>
      <c r="F9" s="164"/>
      <c r="G9" s="27"/>
      <c r="H9" s="164"/>
      <c r="I9" s="259"/>
      <c r="J9" s="338"/>
      <c r="K9" s="339"/>
      <c r="L9" s="268"/>
      <c r="M9" s="346"/>
      <c r="P9"/>
      <c r="Q9"/>
      <c r="R9" s="1"/>
      <c r="S9"/>
      <c r="AD9" s="2"/>
      <c r="AE9" s="2"/>
      <c r="AF9" s="2"/>
      <c r="AG9" s="2"/>
      <c r="AH9" s="2"/>
      <c r="AI9" s="2"/>
      <c r="AJ9"/>
      <c r="AK9"/>
      <c r="AL9" s="1"/>
      <c r="AM9" s="1"/>
      <c r="AN9" s="1"/>
      <c r="AO9" s="1"/>
      <c r="AP9" s="1"/>
      <c r="AQ9"/>
      <c r="AR9" s="1"/>
      <c r="AS9" s="1"/>
      <c r="AZ9" s="1"/>
      <c r="BA9" s="1"/>
      <c r="BB9"/>
      <c r="BC9"/>
      <c r="BD9"/>
      <c r="BE9"/>
      <c r="BF9"/>
      <c r="BG9"/>
      <c r="BH9"/>
      <c r="BI9"/>
      <c r="BJ9"/>
      <c r="BL9"/>
      <c r="BN9"/>
      <c r="BO9"/>
      <c r="BP9"/>
      <c r="BQ9"/>
      <c r="BR9"/>
      <c r="BS9"/>
      <c r="BT9"/>
      <c r="BU9"/>
      <c r="CD9" s="347"/>
      <c r="CE9" s="27"/>
      <c r="CF9" s="164"/>
      <c r="CG9" s="184"/>
      <c r="CH9" s="272"/>
      <c r="CI9" s="273"/>
      <c r="CJ9" s="498" t="s">
        <v>157</v>
      </c>
      <c r="CK9" s="499"/>
      <c r="CL9" s="272"/>
      <c r="CM9" s="273"/>
      <c r="CN9" s="264"/>
      <c r="CO9" s="265"/>
      <c r="DJ9" s="403" t="s">
        <v>85</v>
      </c>
      <c r="DK9" s="269">
        <v>28.601</v>
      </c>
      <c r="DL9" s="272"/>
      <c r="DM9" s="273"/>
      <c r="DN9" s="397" t="s">
        <v>96</v>
      </c>
      <c r="DO9" s="400">
        <v>2.1289999999999987</v>
      </c>
      <c r="DP9" s="266"/>
      <c r="DQ9" s="267"/>
      <c r="DR9" s="264"/>
      <c r="DS9" s="265"/>
      <c r="EB9" s="347"/>
      <c r="EC9" s="259"/>
      <c r="ED9" s="272"/>
      <c r="EE9" s="273"/>
      <c r="EF9" s="397" t="s">
        <v>54</v>
      </c>
      <c r="EG9" s="400">
        <v>2.663</v>
      </c>
      <c r="EH9" s="266"/>
      <c r="EI9" s="267"/>
      <c r="EJ9" s="397" t="s">
        <v>33</v>
      </c>
      <c r="EK9" s="398">
        <v>29.752</v>
      </c>
    </row>
    <row r="10" spans="1:141" s="33" customFormat="1" ht="21" customHeight="1">
      <c r="A10"/>
      <c r="B10" s="347"/>
      <c r="C10" s="259"/>
      <c r="D10" s="222"/>
      <c r="E10" s="166"/>
      <c r="F10" s="164"/>
      <c r="G10" s="27"/>
      <c r="H10" s="350" t="s">
        <v>58</v>
      </c>
      <c r="I10" s="269">
        <v>26.701</v>
      </c>
      <c r="J10" s="222"/>
      <c r="K10" s="166"/>
      <c r="L10" s="268"/>
      <c r="M10" s="343"/>
      <c r="P10"/>
      <c r="Q10"/>
      <c r="R10" s="1"/>
      <c r="S10"/>
      <c r="AD10" s="2"/>
      <c r="AE10" s="2"/>
      <c r="AF10" s="2"/>
      <c r="AG10" s="2"/>
      <c r="AH10" s="2"/>
      <c r="AI10" s="2"/>
      <c r="AJ10"/>
      <c r="AK10"/>
      <c r="AL10" s="1"/>
      <c r="AM10" s="1"/>
      <c r="AN10" s="1"/>
      <c r="AO10" s="1"/>
      <c r="AP10" s="1"/>
      <c r="AQ10" s="198" t="s">
        <v>44</v>
      </c>
      <c r="AR10" s="1"/>
      <c r="AS10" s="1"/>
      <c r="AZ10" s="1"/>
      <c r="BA10" s="1"/>
      <c r="BB10"/>
      <c r="BC10"/>
      <c r="BD10"/>
      <c r="BE10"/>
      <c r="BF10"/>
      <c r="BG10"/>
      <c r="BH10"/>
      <c r="BI10"/>
      <c r="BJ10"/>
      <c r="BL10"/>
      <c r="BN10"/>
      <c r="BO10"/>
      <c r="BP10"/>
      <c r="BQ10"/>
      <c r="BR10"/>
      <c r="BS10"/>
      <c r="BT10"/>
      <c r="BU10"/>
      <c r="CD10" s="347"/>
      <c r="CE10" s="27"/>
      <c r="CF10" s="350" t="s">
        <v>59</v>
      </c>
      <c r="CG10" s="341">
        <v>27.077</v>
      </c>
      <c r="CH10" s="272"/>
      <c r="CI10" s="273"/>
      <c r="CJ10" s="406"/>
      <c r="CK10" s="184"/>
      <c r="CL10" s="272"/>
      <c r="CM10" s="273"/>
      <c r="CN10" s="405" t="s">
        <v>84</v>
      </c>
      <c r="CO10" s="398">
        <v>27.577</v>
      </c>
      <c r="DJ10" s="347"/>
      <c r="DK10" s="259"/>
      <c r="DL10" s="272"/>
      <c r="DM10" s="273"/>
      <c r="DN10" s="401" t="s">
        <v>35</v>
      </c>
      <c r="DO10" s="274">
        <v>28.95</v>
      </c>
      <c r="DP10" s="266"/>
      <c r="DQ10" s="267"/>
      <c r="DR10" s="399"/>
      <c r="DS10" s="265"/>
      <c r="EB10" s="347"/>
      <c r="EC10" s="259"/>
      <c r="ED10" s="272"/>
      <c r="EE10" s="273"/>
      <c r="EF10" s="401" t="s">
        <v>35</v>
      </c>
      <c r="EG10" s="274">
        <v>29.493</v>
      </c>
      <c r="EH10" s="266"/>
      <c r="EI10" s="267"/>
      <c r="EJ10" s="399"/>
      <c r="EK10" s="265"/>
    </row>
    <row r="11" spans="1:141" s="33" customFormat="1" ht="21" customHeight="1" thickBot="1">
      <c r="A11"/>
      <c r="B11" s="34"/>
      <c r="C11" s="219"/>
      <c r="D11" s="223"/>
      <c r="E11" s="36"/>
      <c r="F11" s="230"/>
      <c r="G11" s="342"/>
      <c r="H11" s="37"/>
      <c r="I11" s="40"/>
      <c r="J11" s="223"/>
      <c r="K11" s="36"/>
      <c r="L11" s="40"/>
      <c r="M11" s="258"/>
      <c r="P11"/>
      <c r="Q11"/>
      <c r="R11" s="1"/>
      <c r="S11"/>
      <c r="AD11" s="2"/>
      <c r="AE11" s="2"/>
      <c r="AF11" s="2"/>
      <c r="AG11" s="2"/>
      <c r="AH11" s="2"/>
      <c r="AI11" s="2"/>
      <c r="AJ11"/>
      <c r="AK11"/>
      <c r="AL11" s="1"/>
      <c r="AM11" s="1"/>
      <c r="AN11" s="1"/>
      <c r="AO11" s="1"/>
      <c r="AP11" s="1"/>
      <c r="AQ11" s="53" t="s">
        <v>45</v>
      </c>
      <c r="AR11" s="1"/>
      <c r="AS11" s="1"/>
      <c r="AZ11" s="1"/>
      <c r="BA11" s="1"/>
      <c r="BB11"/>
      <c r="BC11"/>
      <c r="BD11"/>
      <c r="BE11"/>
      <c r="BF11"/>
      <c r="BG11"/>
      <c r="BH11"/>
      <c r="BI11"/>
      <c r="BJ11"/>
      <c r="BL11"/>
      <c r="BN11"/>
      <c r="BO11"/>
      <c r="BP11"/>
      <c r="BQ11"/>
      <c r="BR11"/>
      <c r="BS11"/>
      <c r="BT11"/>
      <c r="BU11"/>
      <c r="CD11" s="41"/>
      <c r="CE11" s="38"/>
      <c r="CF11" s="35"/>
      <c r="CG11" s="42"/>
      <c r="CH11" s="231"/>
      <c r="CI11" s="232"/>
      <c r="CJ11" s="35"/>
      <c r="CK11" s="42"/>
      <c r="CL11" s="231"/>
      <c r="CM11" s="232"/>
      <c r="CN11" s="35"/>
      <c r="CO11" s="43"/>
      <c r="DJ11" s="34"/>
      <c r="DK11" s="219"/>
      <c r="DL11" s="231"/>
      <c r="DM11" s="232"/>
      <c r="DN11" s="35"/>
      <c r="DO11" s="230"/>
      <c r="DP11" s="233"/>
      <c r="DQ11" s="234"/>
      <c r="DR11" s="35"/>
      <c r="DS11" s="43"/>
      <c r="EB11" s="34"/>
      <c r="EC11" s="219"/>
      <c r="ED11" s="231"/>
      <c r="EE11" s="232"/>
      <c r="EF11" s="35"/>
      <c r="EG11" s="230"/>
      <c r="EH11" s="233"/>
      <c r="EI11" s="234"/>
      <c r="EJ11" s="35"/>
      <c r="EK11" s="43"/>
    </row>
    <row r="12" spans="18:123" ht="18" customHeight="1">
      <c r="R12" s="1"/>
      <c r="AD12" s="2"/>
      <c r="AE12" s="2"/>
      <c r="AF12" s="2"/>
      <c r="AG12" s="2"/>
      <c r="AH12" s="2"/>
      <c r="AI12" s="2"/>
      <c r="AL12" s="1"/>
      <c r="AM12" s="1"/>
      <c r="AN12" s="1"/>
      <c r="AO12" s="1"/>
      <c r="AP12" s="1"/>
      <c r="AQ12" s="53" t="s">
        <v>46</v>
      </c>
      <c r="AR12" s="1"/>
      <c r="AS12" s="1"/>
      <c r="AZ12" s="1"/>
      <c r="BA12" s="1"/>
      <c r="BV12" s="1"/>
      <c r="BW12" s="1"/>
      <c r="CH12" s="1"/>
      <c r="CI12" s="1"/>
      <c r="CJ12" s="1"/>
      <c r="CK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45" s="47" customFormat="1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 s="53" t="s">
        <v>169</v>
      </c>
      <c r="AR13"/>
      <c r="AS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DJ13"/>
      <c r="DK13"/>
      <c r="DL13"/>
      <c r="DM13"/>
      <c r="DN13"/>
      <c r="DO13"/>
      <c r="DP13"/>
      <c r="DQ13"/>
      <c r="DR13"/>
      <c r="DS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</row>
    <row r="14" spans="1:145" s="47" customFormat="1" ht="18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 s="53"/>
      <c r="AR14"/>
      <c r="AS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DJ14"/>
      <c r="DK14"/>
      <c r="DL14"/>
      <c r="DM14"/>
      <c r="DN14"/>
      <c r="DO14"/>
      <c r="DP14"/>
      <c r="DQ14"/>
      <c r="DR14"/>
      <c r="DS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</row>
    <row r="15" spans="1:145" s="47" customFormat="1" ht="18" customHeight="1" thickTop="1">
      <c r="A15"/>
      <c r="B15" s="352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 s="53"/>
      <c r="AR15"/>
      <c r="AS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DJ15"/>
      <c r="DK15"/>
      <c r="DL15"/>
      <c r="DM15"/>
      <c r="DN15"/>
      <c r="DO15" s="198" t="s">
        <v>44</v>
      </c>
      <c r="DP15"/>
      <c r="DQ15"/>
      <c r="DR15"/>
      <c r="DS15"/>
      <c r="DX15"/>
      <c r="DY15"/>
      <c r="DZ15"/>
      <c r="EA15"/>
      <c r="EB15"/>
      <c r="EC15"/>
      <c r="ED15"/>
      <c r="EE15"/>
      <c r="EF15"/>
      <c r="EG15" s="198" t="s">
        <v>44</v>
      </c>
      <c r="EH15"/>
      <c r="EJ15"/>
      <c r="EK15"/>
      <c r="EL15"/>
      <c r="EM15"/>
      <c r="EN15"/>
      <c r="EO15"/>
    </row>
    <row r="16" spans="1:145" s="47" customFormat="1" ht="18" customHeight="1">
      <c r="A16"/>
      <c r="B16" s="355"/>
      <c r="R16" s="35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DJ16"/>
      <c r="DK16"/>
      <c r="DL16"/>
      <c r="DM16"/>
      <c r="DN16"/>
      <c r="DO16" s="53" t="s">
        <v>45</v>
      </c>
      <c r="DP16"/>
      <c r="DQ16"/>
      <c r="DR16"/>
      <c r="DS16"/>
      <c r="DX16"/>
      <c r="DY16"/>
      <c r="DZ16"/>
      <c r="EA16"/>
      <c r="EB16"/>
      <c r="EC16"/>
      <c r="ED16"/>
      <c r="EE16"/>
      <c r="EF16"/>
      <c r="EG16" s="53" t="s">
        <v>45</v>
      </c>
      <c r="EH16"/>
      <c r="EJ16"/>
      <c r="EK16"/>
      <c r="EL16"/>
      <c r="EM16"/>
      <c r="EN16"/>
      <c r="EO16"/>
    </row>
    <row r="17" spans="1:143" s="47" customFormat="1" ht="18" customHeight="1">
      <c r="A17"/>
      <c r="B17" s="357"/>
      <c r="C17" s="2"/>
      <c r="D17" s="2"/>
      <c r="E17" s="2"/>
      <c r="F17" s="2"/>
      <c r="G17" s="2"/>
      <c r="H17" s="242" t="s">
        <v>109</v>
      </c>
      <c r="I17" s="2"/>
      <c r="J17" s="2"/>
      <c r="K17" s="2"/>
      <c r="L17" s="2"/>
      <c r="M17" s="2"/>
      <c r="N17" s="2"/>
      <c r="O17" s="2"/>
      <c r="P17" s="2"/>
      <c r="Q17" s="2"/>
      <c r="R17" s="35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197" t="s">
        <v>43</v>
      </c>
      <c r="AR17"/>
      <c r="AS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DJ17"/>
      <c r="DK17"/>
      <c r="DL17"/>
      <c r="DM17"/>
      <c r="DN17"/>
      <c r="DO17" s="53" t="s">
        <v>167</v>
      </c>
      <c r="DP17"/>
      <c r="DQ17"/>
      <c r="DR17"/>
      <c r="DS17"/>
      <c r="DX17"/>
      <c r="DY17"/>
      <c r="DZ17"/>
      <c r="EG17" s="53" t="s">
        <v>168</v>
      </c>
      <c r="EJ17"/>
      <c r="EK17"/>
      <c r="EL17"/>
      <c r="EM17"/>
    </row>
    <row r="18" spans="1:130" s="47" customFormat="1" ht="18" customHeight="1">
      <c r="A18"/>
      <c r="B18" s="359"/>
      <c r="C18" s="46"/>
      <c r="D18" s="46"/>
      <c r="E18" s="46"/>
      <c r="F18" s="46"/>
      <c r="G18" s="46"/>
      <c r="H18" s="360" t="s">
        <v>147</v>
      </c>
      <c r="I18" s="46"/>
      <c r="J18" s="46"/>
      <c r="K18" s="46"/>
      <c r="L18" s="46"/>
      <c r="M18" s="46"/>
      <c r="N18" s="2"/>
      <c r="O18" s="2"/>
      <c r="P18" s="2"/>
      <c r="Q18" s="2"/>
      <c r="R18" s="35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 s="53" t="s">
        <v>150</v>
      </c>
      <c r="AR18"/>
      <c r="AS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H18"/>
      <c r="CI18"/>
      <c r="CJ18"/>
      <c r="CK18"/>
      <c r="CL18"/>
      <c r="CM18"/>
      <c r="CN18"/>
      <c r="CO18"/>
      <c r="CQ18" s="457" t="s">
        <v>173</v>
      </c>
      <c r="DJ18"/>
      <c r="DK18"/>
      <c r="DL18"/>
      <c r="DM18"/>
      <c r="DN18"/>
      <c r="DP18"/>
      <c r="DQ18"/>
      <c r="DR18"/>
      <c r="DS18"/>
      <c r="DT18"/>
      <c r="DU18"/>
      <c r="DV18"/>
      <c r="DW18"/>
      <c r="DX18"/>
      <c r="DY18"/>
      <c r="DZ18"/>
    </row>
    <row r="19" spans="1:127" s="47" customFormat="1" ht="18" customHeight="1">
      <c r="A19"/>
      <c r="B19" s="359"/>
      <c r="C19" s="46"/>
      <c r="D19" s="361" t="s">
        <v>143</v>
      </c>
      <c r="E19" s="46"/>
      <c r="F19" s="46"/>
      <c r="G19" s="362" t="s">
        <v>108</v>
      </c>
      <c r="H19" s="46"/>
      <c r="I19" s="46"/>
      <c r="J19" s="46"/>
      <c r="K19" s="46"/>
      <c r="L19" s="46"/>
      <c r="M19" s="46"/>
      <c r="N19" s="2"/>
      <c r="O19" s="2"/>
      <c r="P19" s="2"/>
      <c r="Q19" s="2"/>
      <c r="R19" s="358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 s="44"/>
      <c r="BN19" s="44"/>
      <c r="BO19" s="44"/>
      <c r="BQ19"/>
      <c r="BR19"/>
      <c r="CA19"/>
      <c r="CB19" s="44"/>
      <c r="CC19" s="44"/>
      <c r="CD19"/>
      <c r="CF19" s="44"/>
      <c r="CH19"/>
      <c r="CI19" s="44"/>
      <c r="CJ19"/>
      <c r="CK19"/>
      <c r="CL19"/>
      <c r="CM19"/>
      <c r="CN19"/>
      <c r="CO19"/>
      <c r="CP19"/>
      <c r="DT19"/>
      <c r="DU19"/>
      <c r="DV19"/>
      <c r="DW19"/>
    </row>
    <row r="20" spans="1:127" s="47" customFormat="1" ht="18" customHeight="1">
      <c r="A20"/>
      <c r="B20" s="359"/>
      <c r="C20" s="46"/>
      <c r="D20" s="361" t="s">
        <v>148</v>
      </c>
      <c r="E20" s="46"/>
      <c r="F20" s="46"/>
      <c r="G20" s="44"/>
      <c r="H20" s="46"/>
      <c r="I20" s="46"/>
      <c r="J20" s="46"/>
      <c r="K20" s="46"/>
      <c r="L20" s="46"/>
      <c r="M20" s="46"/>
      <c r="N20" s="2"/>
      <c r="O20" s="2"/>
      <c r="P20" s="2"/>
      <c r="Q20" s="2"/>
      <c r="R20" s="358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R20"/>
      <c r="AS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 s="44"/>
      <c r="BY20" s="44"/>
      <c r="CB20"/>
      <c r="CC20"/>
      <c r="DJ20"/>
      <c r="DK20"/>
      <c r="DL20"/>
      <c r="DM20"/>
      <c r="DT20"/>
      <c r="DU20"/>
      <c r="DV20"/>
      <c r="DW20"/>
    </row>
    <row r="21" spans="1:130" s="47" customFormat="1" ht="18" customHeight="1">
      <c r="A21"/>
      <c r="B21" s="359"/>
      <c r="C21" s="51"/>
      <c r="D21" s="51"/>
      <c r="E21" s="46"/>
      <c r="F21" s="46"/>
      <c r="G21" s="46"/>
      <c r="H21" s="46"/>
      <c r="K21" s="46"/>
      <c r="L21" s="46"/>
      <c r="M21" s="46"/>
      <c r="N21" s="46"/>
      <c r="O21" s="46"/>
      <c r="P21" s="2"/>
      <c r="Q21" s="2"/>
      <c r="R21" s="358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X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CB21"/>
      <c r="CC21"/>
      <c r="CD21"/>
      <c r="CF21"/>
      <c r="CH21"/>
      <c r="CI21"/>
      <c r="CJ21"/>
      <c r="CK21"/>
      <c r="CL21"/>
      <c r="CM21"/>
      <c r="CN21"/>
      <c r="CO21"/>
      <c r="CQ21" s="457" t="s">
        <v>174</v>
      </c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47" customFormat="1" ht="18" customHeight="1">
      <c r="A22"/>
      <c r="B22" s="359"/>
      <c r="C22" s="46"/>
      <c r="D22" s="46"/>
      <c r="E22" s="46"/>
      <c r="F22" s="46"/>
      <c r="G22" s="46"/>
      <c r="H22" s="46"/>
      <c r="K22" s="46"/>
      <c r="L22" s="46"/>
      <c r="M22" s="51"/>
      <c r="N22" s="374" t="s">
        <v>4</v>
      </c>
      <c r="O22" s="46"/>
      <c r="P22" s="2"/>
      <c r="Q22" s="2"/>
      <c r="R22" s="358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CB22" s="44"/>
      <c r="CC22" s="44"/>
      <c r="CD22"/>
      <c r="CF22" s="44"/>
      <c r="CH22"/>
      <c r="CI22" s="44"/>
      <c r="CJ22"/>
      <c r="CK22"/>
      <c r="CL22"/>
      <c r="CM22"/>
      <c r="CN22"/>
      <c r="CO22"/>
      <c r="CR22"/>
      <c r="CT22" s="45"/>
      <c r="CU22" s="45"/>
      <c r="CV22" s="45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 s="46"/>
      <c r="DW22" s="46"/>
      <c r="DX22"/>
      <c r="DY22"/>
      <c r="DZ22"/>
    </row>
    <row r="23" spans="1:127" s="47" customFormat="1" ht="18" customHeight="1">
      <c r="A23"/>
      <c r="B23" s="359"/>
      <c r="C23" s="46"/>
      <c r="D23" s="46"/>
      <c r="E23" s="46"/>
      <c r="F23" s="46"/>
      <c r="G23" s="46"/>
      <c r="H23" s="46"/>
      <c r="K23" s="46"/>
      <c r="L23" s="363" t="s">
        <v>57</v>
      </c>
      <c r="M23" s="46"/>
      <c r="N23" s="46"/>
      <c r="O23" s="46"/>
      <c r="P23" s="2"/>
      <c r="Q23" s="2"/>
      <c r="R23" s="358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BG23"/>
      <c r="BH23"/>
      <c r="BI23"/>
      <c r="BJ23"/>
      <c r="BK23"/>
      <c r="BL23"/>
      <c r="BM23"/>
      <c r="BN23"/>
      <c r="BO23"/>
      <c r="BP23" s="44"/>
      <c r="BQ23" s="44"/>
      <c r="BR23" s="48"/>
      <c r="BS23" s="48"/>
      <c r="BT23" s="46"/>
      <c r="BU23" s="44"/>
      <c r="BV23" s="44"/>
      <c r="BW23" s="44"/>
      <c r="BY23"/>
      <c r="CB23"/>
      <c r="CC23"/>
      <c r="CZ23"/>
      <c r="DA23"/>
      <c r="DB23"/>
      <c r="DC23"/>
      <c r="DD23"/>
      <c r="DE23"/>
      <c r="DF23"/>
      <c r="DG23"/>
      <c r="DH23"/>
      <c r="DI23"/>
      <c r="DJ23"/>
      <c r="DK23"/>
      <c r="DL23"/>
      <c r="DN23"/>
      <c r="DP23"/>
      <c r="DQ23"/>
      <c r="DR23"/>
      <c r="DS23"/>
      <c r="DT23"/>
      <c r="DU23"/>
      <c r="DV23"/>
      <c r="DW23" s="46"/>
    </row>
    <row r="24" spans="1:130" s="47" customFormat="1" ht="18" customHeight="1">
      <c r="A24"/>
      <c r="B24" s="359"/>
      <c r="C24" s="46"/>
      <c r="D24" s="46"/>
      <c r="E24" s="46"/>
      <c r="F24" s="46"/>
      <c r="G24" s="2"/>
      <c r="H24" s="46"/>
      <c r="K24" s="46"/>
      <c r="L24" s="46"/>
      <c r="M24" s="46"/>
      <c r="N24" s="46"/>
      <c r="O24" s="46"/>
      <c r="P24" s="46"/>
      <c r="Q24" s="46"/>
      <c r="R24" s="36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CC24"/>
      <c r="CD24"/>
      <c r="CF24"/>
      <c r="CG24"/>
      <c r="CH24"/>
      <c r="CI24"/>
      <c r="CJ24"/>
      <c r="CK24"/>
      <c r="CL24"/>
      <c r="CM24"/>
      <c r="CN24"/>
      <c r="CO24"/>
      <c r="CP24" s="45"/>
      <c r="CQ24" s="45"/>
      <c r="CR24" s="45"/>
      <c r="CS24" s="45"/>
      <c r="CT24" s="45"/>
      <c r="CU24" s="45"/>
      <c r="CV24" s="45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 s="46"/>
      <c r="DX24"/>
      <c r="DY24"/>
      <c r="DZ24"/>
    </row>
    <row r="25" spans="1:127" s="47" customFormat="1" ht="18" customHeight="1">
      <c r="A25"/>
      <c r="B25" s="359"/>
      <c r="C25" s="46"/>
      <c r="D25" s="46"/>
      <c r="E25" s="46"/>
      <c r="F25" s="46"/>
      <c r="G25" s="46"/>
      <c r="H25" s="46"/>
      <c r="K25" s="46"/>
      <c r="L25" s="46"/>
      <c r="M25" s="46"/>
      <c r="N25" s="46"/>
      <c r="O25" s="46"/>
      <c r="Q25" s="46"/>
      <c r="R25" s="36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Y25" s="44"/>
      <c r="BZ25"/>
      <c r="CA25"/>
      <c r="CB25"/>
      <c r="CD25"/>
      <c r="CF25"/>
      <c r="CG25"/>
      <c r="CH25"/>
      <c r="CI25"/>
      <c r="CJ25"/>
      <c r="CK25"/>
      <c r="CL25"/>
      <c r="CM25"/>
      <c r="CN25"/>
      <c r="CO25"/>
      <c r="CZ25"/>
      <c r="DA25"/>
      <c r="DB25"/>
      <c r="DC25"/>
      <c r="DD25"/>
      <c r="DE25"/>
      <c r="DF25"/>
      <c r="DG25"/>
      <c r="DH25"/>
      <c r="DI25"/>
      <c r="DJ25"/>
      <c r="DK25"/>
      <c r="DL25"/>
      <c r="DN25"/>
      <c r="DP25"/>
      <c r="DQ25"/>
      <c r="DR25"/>
      <c r="DS25"/>
      <c r="DT25"/>
      <c r="DU25"/>
      <c r="DV25"/>
      <c r="DW25" s="46"/>
    </row>
    <row r="26" spans="1:127" s="47" customFormat="1" ht="18" customHeight="1">
      <c r="A26"/>
      <c r="B26" s="359"/>
      <c r="C26" s="46"/>
      <c r="E26" s="366" t="s">
        <v>30</v>
      </c>
      <c r="F26" s="46"/>
      <c r="G26" s="46"/>
      <c r="H26" s="52"/>
      <c r="K26" s="2"/>
      <c r="L26" s="46"/>
      <c r="N26" s="46"/>
      <c r="O26" s="46"/>
      <c r="P26" s="46"/>
      <c r="Q26" s="2"/>
      <c r="R26" s="364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R26"/>
      <c r="AS26"/>
      <c r="AT26"/>
      <c r="AU26"/>
      <c r="AV26"/>
      <c r="AW26"/>
      <c r="AX26"/>
      <c r="BC26"/>
      <c r="BF26" s="243">
        <v>10</v>
      </c>
      <c r="BI26"/>
      <c r="BJ26"/>
      <c r="BK26"/>
      <c r="BM26" s="243">
        <v>13</v>
      </c>
      <c r="BN26"/>
      <c r="BO26"/>
      <c r="BP26"/>
      <c r="BS26" s="429">
        <v>103</v>
      </c>
      <c r="BY26"/>
      <c r="BZ26" s="44"/>
      <c r="CA26" s="44"/>
      <c r="CB26" s="44"/>
      <c r="CQ26" s="457" t="s">
        <v>175</v>
      </c>
      <c r="CV26" s="45"/>
      <c r="CW26"/>
      <c r="DH26"/>
      <c r="DI26"/>
      <c r="DJ26"/>
      <c r="DK26"/>
      <c r="DL26"/>
      <c r="DM26"/>
      <c r="DN26"/>
      <c r="DO26"/>
      <c r="DP26"/>
      <c r="DQ26"/>
      <c r="DU26" s="44"/>
      <c r="DV26" s="44"/>
      <c r="DW26" s="44"/>
    </row>
    <row r="27" spans="1:124" s="46" customFormat="1" ht="18" customHeight="1">
      <c r="A27"/>
      <c r="B27" s="359"/>
      <c r="R27" s="364"/>
      <c r="S27"/>
      <c r="T27" s="44"/>
      <c r="U27" s="44"/>
      <c r="AB27" s="44"/>
      <c r="AG27" s="44"/>
      <c r="AI27"/>
      <c r="AJ27" s="44"/>
      <c r="AL27" s="44"/>
      <c r="AM27" s="44"/>
      <c r="AN27" s="44"/>
      <c r="AO27" s="44"/>
      <c r="AP27" s="44"/>
      <c r="AQ27" s="44"/>
      <c r="AR27" s="44"/>
      <c r="AS27" s="48"/>
      <c r="AT27" s="44"/>
      <c r="AU27" s="48"/>
      <c r="AW27" s="48"/>
      <c r="AX27" s="44"/>
      <c r="BC27" s="44"/>
      <c r="BF27" s="44"/>
      <c r="BG27" s="44"/>
      <c r="BH27" s="44"/>
      <c r="BI27" s="44"/>
      <c r="BJ27" s="48"/>
      <c r="BK27" s="48"/>
      <c r="BL27" s="44"/>
      <c r="BM27" s="44"/>
      <c r="BN27" s="48"/>
      <c r="BO27" s="48"/>
      <c r="BP27" s="48"/>
      <c r="BQ27" s="48"/>
      <c r="BR27" s="44"/>
      <c r="BS27" s="44"/>
      <c r="BT27" s="44"/>
      <c r="BU27" s="44"/>
      <c r="BV27" s="44"/>
      <c r="BW27" s="44"/>
      <c r="BY27" s="44"/>
      <c r="BZ27" s="44"/>
      <c r="CA27" s="44"/>
      <c r="CB27" s="44"/>
      <c r="CC27" s="44"/>
      <c r="CD27" s="44"/>
      <c r="CE27" s="44"/>
      <c r="CF27"/>
      <c r="CG27"/>
      <c r="CH27"/>
      <c r="CI27" s="44"/>
      <c r="CJ27"/>
      <c r="CK27" s="47"/>
      <c r="CL27" s="47"/>
      <c r="CM27" s="47"/>
      <c r="CN27" s="47"/>
      <c r="CO27" s="47"/>
      <c r="CP27" s="47"/>
      <c r="CQ27" s="47"/>
      <c r="CR27" s="47"/>
      <c r="CS27" s="45"/>
      <c r="CT27"/>
      <c r="CU27" s="44"/>
      <c r="CW27" s="44"/>
      <c r="DL27"/>
      <c r="DM27"/>
      <c r="DQ27"/>
      <c r="DR27"/>
      <c r="DS27"/>
      <c r="DT27"/>
    </row>
    <row r="28" spans="1:127" s="46" customFormat="1" ht="18" customHeight="1" thickBot="1">
      <c r="A28"/>
      <c r="B28" s="367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9"/>
      <c r="AB28" s="202" t="s">
        <v>41</v>
      </c>
      <c r="AD28" s="44"/>
      <c r="AE28" s="44"/>
      <c r="AG28" s="44"/>
      <c r="AI28" s="44"/>
      <c r="AO28" s="44"/>
      <c r="AP28" s="44"/>
      <c r="AR28" s="44"/>
      <c r="AS28" s="44"/>
      <c r="AT28" s="44"/>
      <c r="AU28" s="44"/>
      <c r="AX28" s="44"/>
      <c r="BC28" s="44"/>
      <c r="BH28" s="44"/>
      <c r="BI28" s="44"/>
      <c r="BJ28" s="44"/>
      <c r="BL28" s="44"/>
      <c r="BM28" s="44"/>
      <c r="BN28" s="44"/>
      <c r="BO28" s="44"/>
      <c r="BP28" s="44"/>
      <c r="BR28" s="44"/>
      <c r="BS28" s="44"/>
      <c r="BT28" s="44"/>
      <c r="BW28" s="44"/>
      <c r="BX28" s="44"/>
      <c r="BY28" s="44"/>
      <c r="BZ28" s="44"/>
      <c r="CA28"/>
      <c r="CB28"/>
      <c r="CC28" s="47"/>
      <c r="CD28"/>
      <c r="CE28" s="44"/>
      <c r="CF28" s="44"/>
      <c r="CG28" s="44"/>
      <c r="CL28" s="44"/>
      <c r="CU28" s="44"/>
      <c r="CW28" s="44"/>
      <c r="DN28"/>
      <c r="DO28"/>
      <c r="DR28"/>
      <c r="DS28"/>
      <c r="DT28"/>
      <c r="DU28" s="44"/>
      <c r="DV28"/>
      <c r="DW28" s="44"/>
    </row>
    <row r="29" spans="2:124" s="46" customFormat="1" ht="18" customHeight="1" thickTop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T29" s="44"/>
      <c r="U29" s="44"/>
      <c r="Z29" s="44"/>
      <c r="AB29" s="44"/>
      <c r="AF29" s="44"/>
      <c r="AG29" s="243">
        <v>6</v>
      </c>
      <c r="AH29" s="44"/>
      <c r="AJ29" s="44"/>
      <c r="AL29" s="44"/>
      <c r="BJ29" s="44"/>
      <c r="BK29" s="243">
        <v>12</v>
      </c>
      <c r="BM29" s="429">
        <v>101</v>
      </c>
      <c r="BO29" s="44"/>
      <c r="BP29" s="44"/>
      <c r="BW29" s="44"/>
      <c r="BY29" s="44"/>
      <c r="CA29" s="44"/>
      <c r="CW29" s="44"/>
      <c r="DN29"/>
      <c r="DO29"/>
      <c r="DS29"/>
      <c r="DT29"/>
    </row>
    <row r="30" spans="18:124" s="46" customFormat="1" ht="18" customHeight="1">
      <c r="R30" s="44"/>
      <c r="S30" s="44"/>
      <c r="T30" s="44"/>
      <c r="U30" s="44"/>
      <c r="V30" s="44"/>
      <c r="W30" s="48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N30"/>
      <c r="AO30" s="44"/>
      <c r="AP30" s="44"/>
      <c r="AQ30" s="44"/>
      <c r="AS30" s="45"/>
      <c r="AT30" s="44"/>
      <c r="AU30"/>
      <c r="AW30" s="48"/>
      <c r="AX30" s="44"/>
      <c r="BC30" s="44"/>
      <c r="BH30" s="44"/>
      <c r="BI30" s="44"/>
      <c r="BJ30" s="44"/>
      <c r="BK30"/>
      <c r="BL30" s="44"/>
      <c r="BM30" s="44"/>
      <c r="BN30" s="44"/>
      <c r="BO30" s="44"/>
      <c r="BP30" s="48"/>
      <c r="BQ30" s="44"/>
      <c r="BR30" s="44"/>
      <c r="BU30" s="44"/>
      <c r="BW30" s="44"/>
      <c r="BX30"/>
      <c r="CA30" s="44"/>
      <c r="CB30"/>
      <c r="CE30" s="44"/>
      <c r="CF30" s="44"/>
      <c r="CG30" s="44"/>
      <c r="CI30" s="44"/>
      <c r="CJ30" s="44"/>
      <c r="CU30" s="44"/>
      <c r="CV30" s="44"/>
      <c r="CW30" s="44"/>
      <c r="CY30"/>
      <c r="CZ30"/>
      <c r="DA30"/>
      <c r="DH30"/>
      <c r="DI30"/>
      <c r="DJ30"/>
      <c r="DK30"/>
      <c r="DL30"/>
      <c r="DM30"/>
      <c r="DN30"/>
      <c r="DO30"/>
      <c r="DP30" s="44"/>
      <c r="DQ30" s="44"/>
      <c r="DR30" s="44"/>
      <c r="DS30"/>
      <c r="DT30"/>
    </row>
    <row r="31" spans="24:124" s="44" customFormat="1" ht="18" customHeight="1">
      <c r="X31" s="46"/>
      <c r="AB31" s="46"/>
      <c r="AC31" s="199" t="s">
        <v>58</v>
      </c>
      <c r="AS31" s="45"/>
      <c r="AW31" s="46"/>
      <c r="BK31" s="46"/>
      <c r="BN31" s="46"/>
      <c r="BP31" s="46"/>
      <c r="BQ31" s="429">
        <v>102</v>
      </c>
      <c r="BS31" s="46"/>
      <c r="BT31" s="46"/>
      <c r="BW31" s="429">
        <v>104</v>
      </c>
      <c r="BZ31" s="46"/>
      <c r="CB31" s="424" t="s">
        <v>177</v>
      </c>
      <c r="CF31" s="48"/>
      <c r="CI31" s="48"/>
      <c r="CY31"/>
      <c r="CZ31"/>
      <c r="DA31"/>
      <c r="DH31"/>
      <c r="DI31"/>
      <c r="DJ31"/>
      <c r="DK31"/>
      <c r="DL31"/>
      <c r="DM31"/>
      <c r="DN31"/>
      <c r="DO31"/>
      <c r="DS31"/>
      <c r="DT31"/>
    </row>
    <row r="32" spans="24:123" s="46" customFormat="1" ht="18" customHeight="1">
      <c r="X32" s="44"/>
      <c r="AH32" s="44"/>
      <c r="AI32" s="44"/>
      <c r="AJ32" s="44"/>
      <c r="AK32" s="44"/>
      <c r="AL32" s="44"/>
      <c r="AO32" s="44"/>
      <c r="AP32" s="44"/>
      <c r="AU32" s="44"/>
      <c r="BJ32" s="44"/>
      <c r="BK32" s="44"/>
      <c r="BO32" s="44"/>
      <c r="BP32" s="44"/>
      <c r="BQ32" s="48"/>
      <c r="BR32" s="44"/>
      <c r="BS32" s="44"/>
      <c r="BT32" s="44"/>
      <c r="BU32" s="44"/>
      <c r="BV32" s="44"/>
      <c r="BW32" s="44"/>
      <c r="BY32" s="44"/>
      <c r="BZ32"/>
      <c r="CB32" s="44"/>
      <c r="CC32" s="44"/>
      <c r="CD32" s="44"/>
      <c r="CE32" s="44"/>
      <c r="CF32" s="44"/>
      <c r="CG32" s="44"/>
      <c r="CI32" s="44"/>
      <c r="CW32" s="44"/>
      <c r="CY32"/>
      <c r="CZ32"/>
      <c r="DA32"/>
      <c r="DH32"/>
      <c r="DI32"/>
      <c r="DJ32"/>
      <c r="DK32"/>
      <c r="DR32" s="44"/>
      <c r="DS32" s="44"/>
    </row>
    <row r="33" spans="17:121" s="44" customFormat="1" ht="18" customHeight="1">
      <c r="Q33" s="46"/>
      <c r="R33"/>
      <c r="V33" s="333">
        <v>4</v>
      </c>
      <c r="AM33" s="48"/>
      <c r="AQ33" s="48"/>
      <c r="BN33" s="48"/>
      <c r="BP33" s="48"/>
      <c r="BT33" s="46"/>
      <c r="BV33"/>
      <c r="CY33"/>
      <c r="CZ33"/>
      <c r="DA33"/>
      <c r="DH33"/>
      <c r="DI33"/>
      <c r="DJ33"/>
      <c r="DK33"/>
      <c r="DL33"/>
      <c r="DM33"/>
      <c r="DN33"/>
      <c r="DO33"/>
      <c r="DP33" s="46"/>
      <c r="DQ33" s="46"/>
    </row>
    <row r="34" spans="10:126" s="44" customFormat="1" ht="18" customHeight="1">
      <c r="J34" s="46"/>
      <c r="K34" s="46"/>
      <c r="L34" s="46"/>
      <c r="M34" s="46"/>
      <c r="N34" s="46"/>
      <c r="P34" s="46"/>
      <c r="Q34" s="46"/>
      <c r="Y34" s="351" t="s">
        <v>50</v>
      </c>
      <c r="BH34" s="46"/>
      <c r="BV34" s="246"/>
      <c r="BW34" s="430" t="s">
        <v>176</v>
      </c>
      <c r="CY34"/>
      <c r="CZ34"/>
      <c r="DA34"/>
      <c r="DH34"/>
      <c r="DI34"/>
      <c r="DJ34"/>
      <c r="DK34" s="242" t="s">
        <v>109</v>
      </c>
      <c r="DL34"/>
      <c r="DM34"/>
      <c r="DN34"/>
      <c r="DO34"/>
      <c r="DV34"/>
    </row>
    <row r="35" spans="11:126" s="44" customFormat="1" ht="18" customHeight="1">
      <c r="K35" s="46"/>
      <c r="L35" s="46"/>
      <c r="N35" s="46"/>
      <c r="P35" s="46"/>
      <c r="R35" s="46"/>
      <c r="V35" s="46"/>
      <c r="W35" s="46"/>
      <c r="AF35" s="46"/>
      <c r="AM35" s="48"/>
      <c r="BJ35" s="48"/>
      <c r="BL35" s="244" t="s">
        <v>59</v>
      </c>
      <c r="BQ35" s="333">
        <v>16</v>
      </c>
      <c r="BV35" s="246"/>
      <c r="BW35" s="246"/>
      <c r="CY35"/>
      <c r="CZ35"/>
      <c r="DA35"/>
      <c r="DH35"/>
      <c r="DI35"/>
      <c r="DJ35"/>
      <c r="DK35" s="467" t="s">
        <v>180</v>
      </c>
      <c r="DL35"/>
      <c r="DM35"/>
      <c r="DN35"/>
      <c r="DO35"/>
      <c r="DV35"/>
    </row>
    <row r="36" spans="8:141" s="44" customFormat="1" ht="18" customHeight="1">
      <c r="H36" s="48"/>
      <c r="J36" s="48"/>
      <c r="L36" s="46"/>
      <c r="N36" s="241" t="s">
        <v>37</v>
      </c>
      <c r="R36" s="333">
        <v>3</v>
      </c>
      <c r="W36" s="46"/>
      <c r="AJ36"/>
      <c r="AN36" s="46"/>
      <c r="AP36"/>
      <c r="AQ36" s="48"/>
      <c r="BH36" s="46"/>
      <c r="BK36" s="46"/>
      <c r="BL36" s="48"/>
      <c r="BN36" s="48"/>
      <c r="BV36" s="246"/>
      <c r="BW36" s="246"/>
      <c r="CK36"/>
      <c r="CY36" s="48"/>
      <c r="CZ36"/>
      <c r="DA36"/>
      <c r="DH36"/>
      <c r="DI36"/>
      <c r="DJ36"/>
      <c r="DK36"/>
      <c r="DL36"/>
      <c r="DM36"/>
      <c r="DN36"/>
      <c r="DO36"/>
      <c r="DV36"/>
      <c r="EA36"/>
      <c r="EB36"/>
      <c r="EC36"/>
      <c r="ED36"/>
      <c r="EE36"/>
      <c r="EF36"/>
      <c r="EG36"/>
      <c r="EI36" s="48"/>
      <c r="EJ36"/>
      <c r="EK36"/>
    </row>
    <row r="37" spans="10:141" s="44" customFormat="1" ht="18" customHeight="1">
      <c r="J37" s="46"/>
      <c r="K37" s="46"/>
      <c r="L37" s="46"/>
      <c r="M37" s="46"/>
      <c r="N37" s="46"/>
      <c r="O37" s="46"/>
      <c r="P37" s="46"/>
      <c r="V37" s="46"/>
      <c r="W37" s="351" t="s">
        <v>1</v>
      </c>
      <c r="BH37" s="46"/>
      <c r="BO37" s="48"/>
      <c r="BT37" s="333">
        <v>18</v>
      </c>
      <c r="BY37" s="241" t="s">
        <v>55</v>
      </c>
      <c r="CY37" s="48"/>
      <c r="CZ37"/>
      <c r="DA37"/>
      <c r="DH37"/>
      <c r="DI37"/>
      <c r="DJ37"/>
      <c r="DL37"/>
      <c r="DM37"/>
      <c r="DO37"/>
      <c r="DT37" s="48"/>
      <c r="DU37" s="48"/>
      <c r="DV37"/>
      <c r="EB37"/>
      <c r="ED37"/>
      <c r="EE37"/>
      <c r="EF37"/>
      <c r="EG37" s="48"/>
      <c r="EJ37"/>
      <c r="EK37"/>
    </row>
    <row r="38" spans="10:141" s="44" customFormat="1" ht="18" customHeight="1">
      <c r="J38" s="46"/>
      <c r="K38" s="46"/>
      <c r="L38" s="46"/>
      <c r="N38" s="46"/>
      <c r="O38" s="519">
        <v>2</v>
      </c>
      <c r="P38" s="46"/>
      <c r="S38" s="46"/>
      <c r="T38" s="46"/>
      <c r="W38" s="46"/>
      <c r="AF38" s="46"/>
      <c r="AG38" s="46"/>
      <c r="AR38" s="48"/>
      <c r="BL38" s="46"/>
      <c r="BO38" s="244" t="s">
        <v>51</v>
      </c>
      <c r="BU38" s="46"/>
      <c r="BV38" s="46"/>
      <c r="BX38" s="46"/>
      <c r="CV38" s="46"/>
      <c r="CZ38"/>
      <c r="DC38" s="410"/>
      <c r="DH38"/>
      <c r="DI38" s="202">
        <v>1.929</v>
      </c>
      <c r="DJ38"/>
      <c r="DK38" s="423" t="s">
        <v>128</v>
      </c>
      <c r="DL38"/>
      <c r="DN38"/>
      <c r="DP38" s="444" t="s">
        <v>86</v>
      </c>
      <c r="DS38" s="411" t="s">
        <v>96</v>
      </c>
      <c r="DV38"/>
      <c r="EB38"/>
      <c r="ED38"/>
      <c r="EE38"/>
      <c r="EF38"/>
      <c r="EJ38"/>
      <c r="EK38"/>
    </row>
    <row r="39" spans="15:116" s="44" customFormat="1" ht="18" customHeight="1">
      <c r="O39" s="519"/>
      <c r="U39" s="46"/>
      <c r="V39" s="46"/>
      <c r="W39" s="46"/>
      <c r="AJ39"/>
      <c r="AN39" s="46"/>
      <c r="AP39"/>
      <c r="AQ39" s="48"/>
      <c r="BH39" s="46"/>
      <c r="BK39" s="46"/>
      <c r="BW39" s="333">
        <v>19</v>
      </c>
      <c r="CZ39"/>
      <c r="DH39"/>
      <c r="DI39" s="478" t="s">
        <v>189</v>
      </c>
      <c r="DJ39"/>
      <c r="DL39"/>
    </row>
    <row r="40" spans="13:140" s="44" customFormat="1" ht="18" customHeight="1">
      <c r="M40" s="46"/>
      <c r="P40" s="46"/>
      <c r="Q40" s="46"/>
      <c r="S40" s="46"/>
      <c r="U40" s="46"/>
      <c r="W40" s="46"/>
      <c r="AF40" s="48"/>
      <c r="AV40" s="48"/>
      <c r="CT40" s="49" t="s">
        <v>84</v>
      </c>
      <c r="CX40" s="454" t="s">
        <v>110</v>
      </c>
      <c r="DC40" s="48"/>
      <c r="DE40" s="454" t="s">
        <v>111</v>
      </c>
      <c r="DI40" s="48"/>
      <c r="DQ40" s="49" t="s">
        <v>120</v>
      </c>
      <c r="EJ40" s="168" t="s">
        <v>33</v>
      </c>
    </row>
    <row r="41" spans="9:136" s="44" customFormat="1" ht="18" customHeight="1">
      <c r="I41" s="333">
        <v>1</v>
      </c>
      <c r="J41" s="46"/>
      <c r="K41" s="46"/>
      <c r="P41" s="46"/>
      <c r="Q41" s="46"/>
      <c r="R41"/>
      <c r="S41" s="46"/>
      <c r="T41" s="46"/>
      <c r="AF41" s="48"/>
      <c r="AM41" s="48"/>
      <c r="AV41" s="48"/>
      <c r="BH41" s="46"/>
      <c r="BL41" s="46"/>
      <c r="BP41" s="48"/>
      <c r="BS41" s="244" t="s">
        <v>52</v>
      </c>
      <c r="CA41" s="333">
        <v>21</v>
      </c>
      <c r="CO41" s="50">
        <v>22</v>
      </c>
      <c r="DC41" s="48"/>
      <c r="DJ41" s="333">
        <v>23</v>
      </c>
      <c r="EA41" s="333">
        <v>24</v>
      </c>
      <c r="EF41" s="45"/>
    </row>
    <row r="42" spans="125:142" s="44" customFormat="1" ht="18" customHeight="1">
      <c r="DU42" s="48"/>
      <c r="EL42" s="46"/>
    </row>
    <row r="43" spans="12:136" s="44" customFormat="1" ht="18" customHeight="1">
      <c r="L43" s="46"/>
      <c r="N43" s="46"/>
      <c r="R43" s="46"/>
      <c r="W43" s="50">
        <v>5</v>
      </c>
      <c r="BW43" s="333">
        <v>20</v>
      </c>
      <c r="DP43"/>
      <c r="EF43" s="168" t="s">
        <v>54</v>
      </c>
    </row>
    <row r="44" spans="8:89" s="44" customFormat="1" ht="18" customHeight="1">
      <c r="H44"/>
      <c r="I44" s="46"/>
      <c r="P44"/>
      <c r="Q44" s="192" t="s">
        <v>0</v>
      </c>
      <c r="BQ44" s="225" t="s">
        <v>164</v>
      </c>
      <c r="CG44" s="459">
        <v>27.301</v>
      </c>
      <c r="CI44" s="48"/>
      <c r="CK44" s="460" t="s">
        <v>60</v>
      </c>
    </row>
    <row r="45" spans="8:140" s="44" customFormat="1" ht="18" customHeight="1">
      <c r="H45"/>
      <c r="U45" s="46"/>
      <c r="AM45" s="48"/>
      <c r="AQ45" s="48"/>
      <c r="AR45" s="48"/>
      <c r="AS45" s="48"/>
      <c r="AU45" s="48"/>
      <c r="BN45" s="46"/>
      <c r="CD45" s="48"/>
      <c r="CP45" s="203" t="s">
        <v>71</v>
      </c>
      <c r="CY45" s="455" t="s">
        <v>99</v>
      </c>
      <c r="DH45" s="226" t="s">
        <v>85</v>
      </c>
      <c r="DZ45" s="226" t="s">
        <v>97</v>
      </c>
      <c r="ED45"/>
      <c r="EJ45" s="45"/>
    </row>
    <row r="46" spans="9:135" s="44" customFormat="1" ht="18" customHeight="1">
      <c r="I46" s="246">
        <v>26.501</v>
      </c>
      <c r="AV46" s="51"/>
      <c r="BC46" s="51"/>
      <c r="BH46" s="51"/>
      <c r="BJ46" s="51"/>
      <c r="BM46" s="51"/>
      <c r="BN46" s="51"/>
      <c r="BT46" s="46"/>
      <c r="BW46" s="46"/>
      <c r="CH46" s="451" t="s">
        <v>68</v>
      </c>
      <c r="CK46" s="450" t="s">
        <v>69</v>
      </c>
      <c r="EB46" s="466">
        <v>2.595999999999999</v>
      </c>
      <c r="EE46" s="51"/>
    </row>
    <row r="47" spans="33:137" s="44" customFormat="1" ht="18" customHeight="1">
      <c r="AG47" s="243">
        <v>7</v>
      </c>
      <c r="BH47" s="243">
        <v>11</v>
      </c>
      <c r="BM47" s="243">
        <v>14</v>
      </c>
      <c r="BN47" s="243">
        <v>15</v>
      </c>
      <c r="BQ47" s="370">
        <v>17</v>
      </c>
      <c r="BY47" s="48"/>
      <c r="CC47" s="48"/>
      <c r="CL47" s="203" t="s">
        <v>102</v>
      </c>
      <c r="EB47" s="474" t="s">
        <v>190</v>
      </c>
      <c r="EE47" s="475" t="s">
        <v>41</v>
      </c>
      <c r="EG47" s="422">
        <v>1</v>
      </c>
    </row>
    <row r="48" spans="18:138" s="44" customFormat="1" ht="18" customHeight="1">
      <c r="R48"/>
      <c r="Z48" s="48"/>
      <c r="AQ48" s="51"/>
      <c r="BE48"/>
      <c r="BH48"/>
      <c r="CD48" s="476">
        <v>27.27</v>
      </c>
      <c r="CE48" s="477"/>
      <c r="EH48" s="46"/>
    </row>
    <row r="49" spans="36:142" s="44" customFormat="1" ht="18" customHeight="1">
      <c r="AJ49" s="48"/>
      <c r="AL49" s="370">
        <v>8</v>
      </c>
      <c r="AR49" s="370">
        <v>9</v>
      </c>
      <c r="BF49" s="48"/>
      <c r="BG49" s="48"/>
      <c r="CB49" s="48"/>
      <c r="EH49" s="46"/>
      <c r="EI49" s="46"/>
      <c r="EL49" s="46"/>
    </row>
    <row r="50" spans="11:139" s="44" customFormat="1" ht="18" customHeight="1">
      <c r="K50"/>
      <c r="AM50" s="433"/>
      <c r="AN50" s="434"/>
      <c r="AO50" s="434"/>
      <c r="AP50" s="434"/>
      <c r="AQ50" s="435"/>
      <c r="BG50" s="51"/>
      <c r="CG50" s="442" t="s">
        <v>70</v>
      </c>
      <c r="DO50" s="421"/>
      <c r="EH50" s="46"/>
      <c r="EI50" s="46"/>
    </row>
    <row r="51" spans="4:75" s="44" customFormat="1" ht="18" customHeight="1">
      <c r="D51" s="46"/>
      <c r="X51"/>
      <c r="AM51" s="436"/>
      <c r="AN51" s="437"/>
      <c r="AO51" s="437"/>
      <c r="AP51" s="437"/>
      <c r="AQ51" s="438"/>
      <c r="BF51" s="431"/>
      <c r="BQ51" s="463" t="s">
        <v>117</v>
      </c>
      <c r="BU51" s="48"/>
      <c r="BW51" s="48"/>
    </row>
    <row r="52" spans="5:137" s="44" customFormat="1" ht="18" customHeight="1" thickBot="1">
      <c r="E52" s="48"/>
      <c r="G52" s="46"/>
      <c r="H52" s="52"/>
      <c r="AM52" s="436"/>
      <c r="AN52" s="437"/>
      <c r="AO52" s="437"/>
      <c r="AP52" s="437"/>
      <c r="AQ52" s="438"/>
      <c r="BG52" s="48"/>
      <c r="BJ52" s="180"/>
      <c r="BQ52" s="453" t="s">
        <v>171</v>
      </c>
      <c r="BS52" s="180"/>
      <c r="BY52" s="48"/>
      <c r="DH52" s="48"/>
      <c r="DJ52" s="48"/>
      <c r="EG52" s="46"/>
    </row>
    <row r="53" spans="38:85" s="44" customFormat="1" ht="18" customHeight="1" thickBot="1" thickTop="1">
      <c r="AL53" s="48"/>
      <c r="AM53" s="439"/>
      <c r="AN53" s="440"/>
      <c r="AO53" s="440"/>
      <c r="AP53" s="440"/>
      <c r="AQ53" s="441"/>
      <c r="BF53" s="432" t="s">
        <v>162</v>
      </c>
      <c r="BG53" s="48"/>
      <c r="BL53" s="48"/>
      <c r="BM53" s="48"/>
      <c r="BP53" s="448"/>
      <c r="BQ53" s="452"/>
      <c r="BR53" s="449"/>
      <c r="BT53" s="203" t="s">
        <v>74</v>
      </c>
      <c r="CD53" s="462" t="s">
        <v>170</v>
      </c>
      <c r="CG53" s="48"/>
    </row>
    <row r="54" spans="2:86" s="44" customFormat="1" ht="18" customHeight="1" thickTop="1">
      <c r="B54" s="46"/>
      <c r="BK54" s="51"/>
      <c r="BM54" s="48"/>
      <c r="BN54" s="48"/>
      <c r="BR54" s="461"/>
      <c r="BV54" s="48"/>
      <c r="BY54" s="48"/>
      <c r="BZ54" s="48"/>
      <c r="CH54" s="48"/>
    </row>
    <row r="55" spans="14:137" s="44" customFormat="1" ht="18" customHeight="1">
      <c r="N55"/>
      <c r="P55"/>
      <c r="R55" s="48"/>
      <c r="S55" s="48"/>
      <c r="BN55" s="48"/>
      <c r="CB55" s="442" t="s">
        <v>72</v>
      </c>
      <c r="CC55" s="48"/>
      <c r="CG55" s="48"/>
      <c r="CH55" s="48"/>
      <c r="DI55" s="48"/>
      <c r="DJ55" s="48"/>
      <c r="EA55" s="48"/>
      <c r="EB55" s="48"/>
      <c r="EG55" s="46"/>
    </row>
    <row r="56" spans="15:86" s="44" customFormat="1" ht="18" customHeight="1">
      <c r="O56" s="247">
        <v>26.56</v>
      </c>
      <c r="AS56" s="48"/>
      <c r="BG56" s="48"/>
      <c r="BI56" s="48"/>
      <c r="BM56" s="48"/>
      <c r="BQ56" s="48"/>
      <c r="BU56" s="48"/>
      <c r="BX56" s="48"/>
      <c r="CC56" s="48"/>
      <c r="CD56" s="48"/>
      <c r="CG56" s="48"/>
      <c r="CH56" s="48"/>
    </row>
    <row r="57" spans="61:86" s="44" customFormat="1" ht="18" customHeight="1">
      <c r="BI57" s="48"/>
      <c r="BK57" s="48"/>
      <c r="BM57" s="48"/>
      <c r="BN57" s="446" t="s">
        <v>163</v>
      </c>
      <c r="BO57" s="445"/>
      <c r="BT57" s="48"/>
      <c r="BV57" s="203" t="s">
        <v>67</v>
      </c>
      <c r="CD57" s="48"/>
      <c r="CE57" s="48"/>
      <c r="CF57" s="48"/>
      <c r="CG57" s="48"/>
      <c r="CH57" s="48"/>
    </row>
    <row r="58" spans="65:86" s="44" customFormat="1" ht="18" customHeight="1">
      <c r="BM58" s="48"/>
      <c r="BY58" s="442" t="s">
        <v>73</v>
      </c>
      <c r="CD58" s="48"/>
      <c r="CF58" s="48"/>
      <c r="CG58" s="48"/>
      <c r="CH58" s="48"/>
    </row>
    <row r="59" spans="43:86" s="44" customFormat="1" ht="18" customHeight="1">
      <c r="AQ59" s="48"/>
      <c r="AR59" s="48"/>
      <c r="AT59" s="48"/>
      <c r="AY59" s="48"/>
      <c r="AZ59" s="48"/>
      <c r="BA59" s="48"/>
      <c r="BB59" s="48"/>
      <c r="BC59" s="48"/>
      <c r="BD59" s="48"/>
      <c r="BE59" s="48"/>
      <c r="BF59" s="48"/>
      <c r="BG59" s="48"/>
      <c r="BI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CD59" s="48"/>
      <c r="CE59" s="48"/>
      <c r="CF59" s="48"/>
      <c r="CG59" s="48"/>
      <c r="CH59" s="48"/>
    </row>
    <row r="60" spans="43:125" s="44" customFormat="1" ht="18" customHeight="1">
      <c r="AQ60" s="48"/>
      <c r="AS60" s="48"/>
      <c r="AV60" s="48"/>
      <c r="AY60" s="48"/>
      <c r="AZ60" s="48"/>
      <c r="BA60" s="48"/>
      <c r="BB60" s="48"/>
      <c r="BC60" s="48"/>
      <c r="BD60" s="48"/>
      <c r="BE60" s="48"/>
      <c r="BF60" s="48"/>
      <c r="BL60" s="48"/>
      <c r="BM60" s="48"/>
      <c r="BN60" s="48"/>
      <c r="BO60" s="48"/>
      <c r="BP60" s="48"/>
      <c r="BQ60" s="48"/>
      <c r="BR60" s="48"/>
      <c r="BS60" s="48"/>
      <c r="BT60" s="48"/>
      <c r="BW60" s="48"/>
      <c r="BX60" s="48"/>
      <c r="CC60" s="48"/>
      <c r="CE60" s="48"/>
      <c r="CF60" s="48"/>
      <c r="CG60" s="48"/>
      <c r="CH60" s="48"/>
      <c r="DU60" s="48"/>
    </row>
    <row r="61" spans="1:125" s="48" customFormat="1" ht="18" customHeight="1">
      <c r="A61" s="44"/>
      <c r="B61" s="44"/>
      <c r="C61" s="44"/>
      <c r="D61" s="44"/>
      <c r="E61" s="44"/>
      <c r="F61" s="44"/>
      <c r="G61" s="44"/>
      <c r="H61" s="44"/>
      <c r="I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K61" s="44"/>
      <c r="AL61" s="44"/>
      <c r="AM61" s="44"/>
      <c r="AN61" s="44"/>
      <c r="AO61" s="44"/>
      <c r="AP61" s="44"/>
      <c r="AQ61" s="44"/>
      <c r="AV61"/>
      <c r="AW61" s="44"/>
      <c r="BE61" s="203" t="s">
        <v>66</v>
      </c>
      <c r="BS61" s="447" t="s">
        <v>88</v>
      </c>
      <c r="BX61" s="44"/>
      <c r="BY61" s="44"/>
      <c r="CI61" s="44"/>
      <c r="CJ61" s="44"/>
      <c r="CK61" s="44"/>
      <c r="CL61" s="44"/>
      <c r="CM61" s="44"/>
      <c r="CN61" s="44"/>
      <c r="CO61" s="44"/>
      <c r="CP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</row>
    <row r="62" spans="1:125" s="48" customFormat="1" ht="18" customHeight="1">
      <c r="A62" s="44"/>
      <c r="B62" s="44"/>
      <c r="C62" s="44"/>
      <c r="D62" s="44"/>
      <c r="E62" s="44"/>
      <c r="F62" s="44"/>
      <c r="G62" s="44"/>
      <c r="H62" s="44"/>
      <c r="I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J62" s="44"/>
      <c r="AK62" s="44"/>
      <c r="AL62" s="44"/>
      <c r="AM62" s="44"/>
      <c r="AN62" s="44"/>
      <c r="AO62" s="44"/>
      <c r="AP62" s="44"/>
      <c r="AT62"/>
      <c r="BC62" s="442" t="s">
        <v>64</v>
      </c>
      <c r="BE62" s="44"/>
      <c r="BP62" s="44"/>
      <c r="BQ62" s="447" t="s">
        <v>61</v>
      </c>
      <c r="BV62" s="44"/>
      <c r="BW62" s="44"/>
      <c r="CI62" s="44"/>
      <c r="CJ62" s="44"/>
      <c r="CK62" s="44"/>
      <c r="CL62" s="44"/>
      <c r="CM62" s="44"/>
      <c r="CN62" s="44"/>
      <c r="CO62" s="44"/>
      <c r="CP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</row>
    <row r="63" spans="1:124" s="48" customFormat="1" ht="18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Q63" s="44"/>
      <c r="AR63" s="44"/>
      <c r="AU63" s="44"/>
      <c r="AV63" s="44"/>
      <c r="AW63" s="44"/>
      <c r="AX63" s="44"/>
      <c r="BC63" s="44"/>
      <c r="BH63" s="44"/>
      <c r="BI63" s="44"/>
      <c r="BN63" s="44"/>
      <c r="BO63" s="44"/>
      <c r="BT63" s="44"/>
      <c r="BU63" s="44"/>
      <c r="BV63" s="44"/>
      <c r="BY63" s="44"/>
      <c r="BZ63" s="44"/>
      <c r="CI63" s="44"/>
      <c r="CJ63" s="44"/>
      <c r="CK63" s="44"/>
      <c r="CL63" s="44"/>
      <c r="CM63" s="44"/>
      <c r="CN63" s="44"/>
      <c r="CO63" s="44"/>
      <c r="CP63" s="44"/>
      <c r="DD63" s="44"/>
      <c r="DE63" s="44"/>
      <c r="DF63" s="44"/>
      <c r="DG63" s="44"/>
      <c r="DH63" s="44"/>
      <c r="DI63" s="44"/>
      <c r="DJ63" s="44"/>
      <c r="DK63" s="44"/>
      <c r="DL63" s="44"/>
      <c r="DN63" s="44"/>
      <c r="DO63" s="44"/>
      <c r="DP63" s="44"/>
      <c r="DQ63" s="44"/>
      <c r="DR63" s="44"/>
      <c r="DS63" s="44"/>
      <c r="DT63" s="44"/>
    </row>
    <row r="64" spans="1:126" s="48" customFormat="1" ht="18" customHeight="1">
      <c r="A64" s="44"/>
      <c r="B64" s="44"/>
      <c r="C64" s="44"/>
      <c r="D64" s="44"/>
      <c r="E64" s="44"/>
      <c r="F64" s="44"/>
      <c r="G64" s="44"/>
      <c r="H64" s="44"/>
      <c r="I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L64" s="44"/>
      <c r="AR64" s="44"/>
      <c r="AS64" s="44"/>
      <c r="AT64" s="44"/>
      <c r="AU64" s="44"/>
      <c r="AV64" s="44"/>
      <c r="BL64" s="44"/>
      <c r="BM64" s="44"/>
      <c r="BO64" s="44"/>
      <c r="BT64" s="225" t="s">
        <v>93</v>
      </c>
      <c r="BU64" s="44"/>
      <c r="BV64" s="44"/>
      <c r="BW64" s="44"/>
      <c r="BX64" s="44"/>
      <c r="CB64" s="44"/>
      <c r="CC64" s="44"/>
      <c r="CD64" s="44"/>
      <c r="CE64" s="44"/>
      <c r="CF64" s="44"/>
      <c r="CG64" s="44"/>
      <c r="CI64" s="44"/>
      <c r="CJ64" s="44"/>
      <c r="CK64" s="44"/>
      <c r="CL64" s="44"/>
      <c r="CM64" s="44"/>
      <c r="CN64" s="44"/>
      <c r="CO64" s="44"/>
      <c r="CP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</row>
    <row r="65" spans="1:126" s="48" customFormat="1" ht="18" customHeight="1">
      <c r="A65" s="44"/>
      <c r="B65" s="44"/>
      <c r="C65" s="44"/>
      <c r="D65" s="44"/>
      <c r="E65" s="44"/>
      <c r="F65" s="44"/>
      <c r="G65" s="44"/>
      <c r="H65" s="44"/>
      <c r="I65" s="44"/>
      <c r="Q65" s="44"/>
      <c r="R65" s="44"/>
      <c r="S65" s="44"/>
      <c r="T65" s="44"/>
      <c r="U65" s="44"/>
      <c r="V65" s="44"/>
      <c r="W65" s="44"/>
      <c r="X65" s="44"/>
      <c r="Z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S65" s="203" t="s">
        <v>65</v>
      </c>
      <c r="AT65" s="44"/>
      <c r="AU65" s="44"/>
      <c r="AV65" s="44"/>
      <c r="BH65" s="44"/>
      <c r="BI65" s="44"/>
      <c r="BJ65" s="44"/>
      <c r="BK65" s="44"/>
      <c r="BL65" s="44"/>
      <c r="BM65" s="442" t="s">
        <v>76</v>
      </c>
      <c r="BO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</row>
    <row r="66" spans="1:126" s="48" customFormat="1" ht="18" customHeight="1">
      <c r="A66" s="44"/>
      <c r="B66" s="44"/>
      <c r="C66" s="44"/>
      <c r="D66" s="44"/>
      <c r="E66" s="44"/>
      <c r="F66" s="44"/>
      <c r="G66" s="44"/>
      <c r="H66" s="44"/>
      <c r="I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N66" s="44"/>
      <c r="AO66" s="44"/>
      <c r="AP66" s="44"/>
      <c r="AQ66" s="44"/>
      <c r="AR66" s="44"/>
      <c r="AS66" s="44"/>
      <c r="AT66" s="44"/>
      <c r="BH66" s="44"/>
      <c r="BI66" s="44"/>
      <c r="BN66" s="44"/>
      <c r="BO66" s="44"/>
      <c r="BQ66" s="44"/>
      <c r="BR66" s="44"/>
      <c r="BS66" s="44"/>
      <c r="BV66" s="44"/>
      <c r="CB66" s="44"/>
      <c r="CC66" s="44"/>
      <c r="CD66" s="44"/>
      <c r="CE66" s="44"/>
      <c r="CF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</row>
    <row r="67" spans="1:126" s="48" customFormat="1" ht="18" customHeight="1">
      <c r="A67" s="44"/>
      <c r="B67" s="44"/>
      <c r="C67" s="44"/>
      <c r="D67" s="44"/>
      <c r="E67" s="44"/>
      <c r="F67" s="44"/>
      <c r="G67" s="44"/>
      <c r="H67" s="44"/>
      <c r="I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K67" s="44"/>
      <c r="AL67" s="44"/>
      <c r="AQ67" s="203" t="s">
        <v>63</v>
      </c>
      <c r="AR67" s="44"/>
      <c r="AS67" s="44"/>
      <c r="AT67" s="44"/>
      <c r="AU67" s="44"/>
      <c r="AV67" s="44"/>
      <c r="BG67" s="44"/>
      <c r="BH67" s="44"/>
      <c r="BI67" s="442" t="s">
        <v>75</v>
      </c>
      <c r="BR67" s="44"/>
      <c r="CB67" s="44"/>
      <c r="CC67" s="44"/>
      <c r="CD67" s="44"/>
      <c r="CE67" s="44"/>
      <c r="CF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</row>
    <row r="68" spans="1:126" s="48" customFormat="1" ht="18" customHeight="1">
      <c r="A68" s="44"/>
      <c r="B68" s="44"/>
      <c r="C68" s="44"/>
      <c r="O68" s="44"/>
      <c r="AE68" s="44"/>
      <c r="AF68" s="44"/>
      <c r="AG68" s="44"/>
      <c r="AH68" s="44"/>
      <c r="AK68" s="44"/>
      <c r="AL68" s="44"/>
      <c r="AM68" s="44"/>
      <c r="AN68" s="44"/>
      <c r="AO68" s="203" t="s">
        <v>62</v>
      </c>
      <c r="AP68" s="44"/>
      <c r="AQ68" s="44"/>
      <c r="AR68" s="44"/>
      <c r="AT68" s="44"/>
      <c r="AU68" s="44"/>
      <c r="AV68" s="44"/>
      <c r="BD68" s="44"/>
      <c r="BE68" s="44"/>
      <c r="BJ68"/>
      <c r="BQ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</row>
    <row r="69" spans="1:126" s="48" customFormat="1" ht="18" customHeight="1">
      <c r="A69" s="44"/>
      <c r="O69" s="44"/>
      <c r="AJ69"/>
      <c r="AK69" s="44"/>
      <c r="AL69"/>
      <c r="AN69" s="44"/>
      <c r="AO69" s="44"/>
      <c r="AP69" s="44"/>
      <c r="AR69" s="44"/>
      <c r="AS69" s="44"/>
      <c r="AT69" s="44"/>
      <c r="AU69" s="44"/>
      <c r="AV69" s="44"/>
      <c r="AW69"/>
      <c r="AX69"/>
      <c r="AY69"/>
      <c r="AZ69"/>
      <c r="BB69"/>
      <c r="BC69" s="44"/>
      <c r="BD69" s="44"/>
      <c r="BE69" s="44"/>
      <c r="BF69"/>
      <c r="BH69" s="44"/>
      <c r="BI69" s="44"/>
      <c r="BJ69" s="44"/>
      <c r="BL69" s="44"/>
      <c r="BN69"/>
      <c r="BP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</row>
    <row r="70" spans="1:133" s="48" customFormat="1" ht="18" customHeight="1">
      <c r="A70" s="44"/>
      <c r="O70" s="44"/>
      <c r="AK70" s="44"/>
      <c r="AL70" s="44"/>
      <c r="BE70" s="44"/>
      <c r="BF70" s="44"/>
      <c r="BG70" s="44"/>
      <c r="BH70" s="44"/>
      <c r="BL70"/>
      <c r="BM70"/>
      <c r="BN70"/>
      <c r="BO70" s="44"/>
      <c r="BP70" s="44"/>
      <c r="BQ70"/>
      <c r="BT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L70" s="473" t="s">
        <v>184</v>
      </c>
      <c r="EC70" s="473" t="s">
        <v>185</v>
      </c>
    </row>
    <row r="71" spans="1:133" s="48" customFormat="1" ht="18" customHeight="1">
      <c r="A71" s="44"/>
      <c r="O71" s="44"/>
      <c r="AK71" s="44"/>
      <c r="AL71" s="44"/>
      <c r="AM71" s="44"/>
      <c r="BA71" s="44"/>
      <c r="BB71" s="44"/>
      <c r="BC71" s="44"/>
      <c r="BD71" s="44"/>
      <c r="BE71" s="44"/>
      <c r="BF71" s="44"/>
      <c r="BG71" s="44"/>
      <c r="BH71" s="44"/>
      <c r="BK71"/>
      <c r="BP71"/>
      <c r="BQ71"/>
      <c r="BS71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L71" s="472" t="s">
        <v>183</v>
      </c>
      <c r="EC71" s="472" t="s">
        <v>188</v>
      </c>
    </row>
    <row r="72" spans="1:133" s="48" customFormat="1" ht="18" customHeight="1">
      <c r="A72" s="44"/>
      <c r="CK72" s="44"/>
      <c r="CL72" s="44"/>
      <c r="CM72" s="44"/>
      <c r="CN72" s="44"/>
      <c r="CO72" s="44"/>
      <c r="CP72" s="44"/>
      <c r="CQ72" s="44"/>
      <c r="CR72" s="44"/>
      <c r="CS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72" t="s">
        <v>182</v>
      </c>
      <c r="DS72" s="44"/>
      <c r="DT72" s="44"/>
      <c r="DU72" s="44"/>
      <c r="DV72" s="44"/>
      <c r="EC72" s="472" t="s">
        <v>186</v>
      </c>
    </row>
    <row r="73" spans="1:126" s="48" customFormat="1" ht="18" customHeight="1">
      <c r="A73" s="44"/>
      <c r="AI73"/>
      <c r="AJ73"/>
      <c r="AK73" s="44"/>
      <c r="AL73" s="44"/>
      <c r="AM73" s="44"/>
      <c r="AN73" s="44"/>
      <c r="AO73"/>
      <c r="AP73"/>
      <c r="AQ73" s="44"/>
      <c r="AR73" s="44"/>
      <c r="AS73" s="44"/>
      <c r="AT73" s="44"/>
      <c r="AU73" s="44"/>
      <c r="AV73" s="44"/>
      <c r="AW73" s="44"/>
      <c r="AX73"/>
      <c r="AY73"/>
      <c r="AZ73"/>
      <c r="BA73"/>
      <c r="BB73"/>
      <c r="BC73"/>
      <c r="BD73"/>
      <c r="BE73"/>
      <c r="BF73"/>
      <c r="BG73"/>
      <c r="BK73"/>
      <c r="BL73"/>
      <c r="BM73"/>
      <c r="BN73"/>
      <c r="BO73"/>
      <c r="BP73"/>
      <c r="BQ73"/>
      <c r="BR73"/>
      <c r="BS73"/>
      <c r="BU73"/>
      <c r="CK73" s="44"/>
      <c r="CL73" s="44"/>
      <c r="CM73" s="44"/>
      <c r="CN73" s="44"/>
      <c r="CO73" s="44"/>
      <c r="CP73" s="44"/>
      <c r="CQ73" s="44"/>
      <c r="CR73" s="44"/>
      <c r="CS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S73" s="44"/>
      <c r="DT73" s="44"/>
      <c r="DU73" s="44"/>
      <c r="DV73" s="44"/>
    </row>
    <row r="74" spans="1:129" ht="18" customHeight="1">
      <c r="A74" s="44"/>
      <c r="Q74" s="48"/>
      <c r="CA74" s="48"/>
      <c r="CB74" s="48"/>
      <c r="CC74" s="48"/>
      <c r="CK74" s="44"/>
      <c r="CL74" s="44"/>
      <c r="CM74" s="44"/>
      <c r="CN74" s="44"/>
      <c r="CO74" s="44"/>
      <c r="CP74" s="44"/>
      <c r="CQ74" s="44"/>
      <c r="CR74" s="44"/>
      <c r="CS74" s="44"/>
      <c r="CT74" s="48"/>
      <c r="CU74" s="48"/>
      <c r="CV74" s="48"/>
      <c r="CW74" s="48"/>
      <c r="CX74" s="48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W74" s="48"/>
      <c r="DX74" s="48"/>
      <c r="DY74" s="48"/>
    </row>
    <row r="75" spans="1:115" ht="18" customHeight="1">
      <c r="A75" s="48"/>
      <c r="Q75" s="48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8"/>
      <c r="AF75" s="44"/>
      <c r="AG75" s="44"/>
      <c r="AH75" s="44"/>
      <c r="AI75" s="44"/>
      <c r="AJ75" s="44"/>
      <c r="AK75" s="44"/>
      <c r="AL75" s="44"/>
      <c r="BW75" s="48"/>
      <c r="BX75" s="48"/>
      <c r="BY75" s="48"/>
      <c r="BZ75" s="48"/>
      <c r="CA75" s="48"/>
      <c r="CB75" s="48"/>
      <c r="CC75" s="48"/>
      <c r="CF75" s="48"/>
      <c r="CG75" s="48"/>
      <c r="CH75" s="48"/>
      <c r="CI75" s="48"/>
      <c r="CJ75" s="48"/>
      <c r="CK75" s="44"/>
      <c r="CL75" s="44"/>
      <c r="CM75" s="44"/>
      <c r="CN75" s="44"/>
      <c r="CO75" s="44"/>
      <c r="CP75" s="44"/>
      <c r="CQ75" s="48"/>
      <c r="CR75" s="48"/>
      <c r="CS75" s="48"/>
      <c r="CT75" s="44"/>
      <c r="CU75" s="44"/>
      <c r="CV75" s="44"/>
      <c r="CW75" s="44"/>
      <c r="CX75" s="44"/>
      <c r="CY75" s="44"/>
      <c r="CZ75" s="48"/>
      <c r="DA75" s="48"/>
      <c r="DB75" s="48"/>
      <c r="DC75" s="48"/>
      <c r="DD75" s="48"/>
      <c r="DE75" s="48"/>
      <c r="DH75" s="48"/>
      <c r="DI75" s="48"/>
      <c r="DJ75" s="44"/>
      <c r="DK75" s="44"/>
    </row>
    <row r="76" spans="1:138" ht="18" customHeight="1">
      <c r="A76" s="48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Y76" s="44"/>
      <c r="Z76" s="44"/>
      <c r="AA76" s="44"/>
      <c r="AB76" s="44"/>
      <c r="AC76" s="44"/>
      <c r="AD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BU76" s="48"/>
      <c r="BW76" s="48"/>
      <c r="BX76" s="48"/>
      <c r="BY76" s="48"/>
      <c r="BZ76" s="48"/>
      <c r="CA76" s="48"/>
      <c r="CB76" s="48"/>
      <c r="CC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4"/>
      <c r="CQ76" s="48"/>
      <c r="CR76" s="48"/>
      <c r="CZ76" s="48"/>
      <c r="DA76" s="48"/>
      <c r="DB76" s="48"/>
      <c r="DC76" s="48"/>
      <c r="DD76" s="48"/>
      <c r="DE76" s="48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</row>
    <row r="77" spans="1:138" ht="18" customHeight="1">
      <c r="A77" s="48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Q77" s="48"/>
      <c r="R77" s="44"/>
      <c r="S77" s="44"/>
      <c r="T77" s="48"/>
      <c r="U77" s="48"/>
      <c r="V77" s="48"/>
      <c r="W77" s="48"/>
      <c r="X77" s="48"/>
      <c r="Y77" s="44"/>
      <c r="Z77" s="44"/>
      <c r="AA77" s="44"/>
      <c r="AB77" s="44"/>
      <c r="AC77" s="44"/>
      <c r="AD77" s="44"/>
      <c r="AE77" s="48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BH77" s="44"/>
      <c r="BQ77" s="44"/>
      <c r="BV77" s="48"/>
      <c r="BW77" s="48"/>
      <c r="BX77" s="48"/>
      <c r="BY77" s="48"/>
      <c r="BZ77" s="48"/>
      <c r="CA77" s="48"/>
      <c r="CB77" s="48"/>
      <c r="CC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4"/>
      <c r="CQ77" s="48"/>
      <c r="CR77" s="48"/>
      <c r="CZ77" s="48"/>
      <c r="DA77" s="48"/>
      <c r="DB77" s="48"/>
      <c r="DC77" s="48"/>
      <c r="DD77" s="48"/>
      <c r="DE77" s="44"/>
      <c r="DH77" s="44"/>
      <c r="DI77" s="44"/>
      <c r="DJ77" s="44"/>
      <c r="DK77" s="44"/>
      <c r="DL77" s="44"/>
      <c r="DM77" s="48"/>
      <c r="DN77" s="44"/>
      <c r="DO77" s="44"/>
      <c r="DP77" s="44"/>
      <c r="DQ77" s="44"/>
      <c r="DR77" s="44"/>
      <c r="DX77" s="44"/>
      <c r="DY77" s="44"/>
      <c r="DZ77" s="44"/>
      <c r="EA77" s="44"/>
      <c r="EB77" s="44"/>
      <c r="EC77" s="48"/>
      <c r="ED77" s="44"/>
      <c r="EE77" s="44"/>
      <c r="EF77" s="44"/>
      <c r="EG77" s="44"/>
      <c r="EH77" s="44"/>
    </row>
    <row r="78" spans="1:138" ht="18" customHeight="1" thickBot="1">
      <c r="A78" s="48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Q78" s="48"/>
      <c r="R78" s="44"/>
      <c r="S78" s="48"/>
      <c r="T78" s="48"/>
      <c r="U78" s="48"/>
      <c r="V78" s="48"/>
      <c r="W78" s="48"/>
      <c r="X78" s="48"/>
      <c r="Y78" s="44"/>
      <c r="Z78" s="44"/>
      <c r="AA78" s="44"/>
      <c r="AB78" s="44"/>
      <c r="AC78" s="44"/>
      <c r="AD78" s="44"/>
      <c r="AE78" s="48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BH78" s="54" t="s">
        <v>7</v>
      </c>
      <c r="BI78" s="55" t="s">
        <v>8</v>
      </c>
      <c r="BJ78" s="55" t="s">
        <v>9</v>
      </c>
      <c r="BK78" s="55" t="s">
        <v>10</v>
      </c>
      <c r="BL78" s="57" t="s">
        <v>11</v>
      </c>
      <c r="BM78" s="378"/>
      <c r="BN78" s="378"/>
      <c r="BO78" s="379" t="s">
        <v>39</v>
      </c>
      <c r="BP78" s="378"/>
      <c r="BQ78" s="380"/>
      <c r="BT78" s="54" t="s">
        <v>7</v>
      </c>
      <c r="BU78" s="464" t="s">
        <v>8</v>
      </c>
      <c r="BV78" s="200" t="s">
        <v>35</v>
      </c>
      <c r="BW78" s="465" t="s">
        <v>155</v>
      </c>
      <c r="BX78" s="55" t="s">
        <v>9</v>
      </c>
      <c r="BY78" s="55" t="s">
        <v>10</v>
      </c>
      <c r="BZ78" s="57" t="s">
        <v>11</v>
      </c>
      <c r="CA78" s="517" t="s">
        <v>39</v>
      </c>
      <c r="CB78" s="518"/>
      <c r="CC78" s="518"/>
      <c r="CD78" s="518"/>
      <c r="CE78" s="214"/>
      <c r="CF78" s="55" t="s">
        <v>7</v>
      </c>
      <c r="CG78" s="55" t="s">
        <v>8</v>
      </c>
      <c r="CH78" s="55" t="s">
        <v>9</v>
      </c>
      <c r="CI78" s="55" t="s">
        <v>10</v>
      </c>
      <c r="CJ78" s="200" t="s">
        <v>11</v>
      </c>
      <c r="CK78" s="214"/>
      <c r="CL78" s="55" t="s">
        <v>7</v>
      </c>
      <c r="CM78" s="55" t="s">
        <v>8</v>
      </c>
      <c r="CN78" s="55" t="s">
        <v>9</v>
      </c>
      <c r="CO78" s="55" t="s">
        <v>10</v>
      </c>
      <c r="CP78" s="56" t="s">
        <v>11</v>
      </c>
      <c r="CQ78" s="48"/>
      <c r="CR78" s="48"/>
      <c r="CZ78" s="48"/>
      <c r="DA78" s="48"/>
      <c r="DB78" s="48"/>
      <c r="DC78" s="48"/>
      <c r="DD78" s="48"/>
      <c r="DE78" s="48"/>
      <c r="DH78" s="54" t="s">
        <v>7</v>
      </c>
      <c r="DI78" s="55" t="s">
        <v>8</v>
      </c>
      <c r="DJ78" s="57" t="s">
        <v>9</v>
      </c>
      <c r="DK78" s="55" t="s">
        <v>10</v>
      </c>
      <c r="DL78" s="200" t="s">
        <v>11</v>
      </c>
      <c r="DM78" s="214"/>
      <c r="DN78" s="55" t="s">
        <v>7</v>
      </c>
      <c r="DO78" s="55" t="s">
        <v>8</v>
      </c>
      <c r="DP78" s="56" t="s">
        <v>11</v>
      </c>
      <c r="DX78" s="54" t="s">
        <v>7</v>
      </c>
      <c r="DY78" s="55" t="s">
        <v>8</v>
      </c>
      <c r="DZ78" s="57" t="s">
        <v>9</v>
      </c>
      <c r="EA78" s="55" t="s">
        <v>10</v>
      </c>
      <c r="EB78" s="200" t="s">
        <v>11</v>
      </c>
      <c r="EC78" s="214"/>
      <c r="ED78" s="55" t="s">
        <v>7</v>
      </c>
      <c r="EE78" s="55" t="s">
        <v>8</v>
      </c>
      <c r="EF78" s="57" t="s">
        <v>9</v>
      </c>
      <c r="EG78" s="55" t="s">
        <v>10</v>
      </c>
      <c r="EH78" s="56" t="s">
        <v>11</v>
      </c>
    </row>
    <row r="79" spans="1:138" ht="21" customHeight="1" thickBot="1" thickTop="1">
      <c r="A79" s="48"/>
      <c r="B79" s="54" t="s">
        <v>7</v>
      </c>
      <c r="C79" s="55" t="s">
        <v>8</v>
      </c>
      <c r="D79" s="55" t="s">
        <v>9</v>
      </c>
      <c r="E79" s="55" t="s">
        <v>10</v>
      </c>
      <c r="F79" s="200" t="s">
        <v>11</v>
      </c>
      <c r="G79" s="214"/>
      <c r="H79" s="55" t="s">
        <v>7</v>
      </c>
      <c r="I79" s="55" t="s">
        <v>8</v>
      </c>
      <c r="J79" s="55" t="s">
        <v>9</v>
      </c>
      <c r="K79" s="55" t="s">
        <v>10</v>
      </c>
      <c r="L79" s="57" t="s">
        <v>11</v>
      </c>
      <c r="M79" s="377"/>
      <c r="N79" s="378"/>
      <c r="O79" s="378"/>
      <c r="P79" s="379" t="s">
        <v>39</v>
      </c>
      <c r="Q79" s="378"/>
      <c r="R79" s="378"/>
      <c r="S79" s="380"/>
      <c r="Y79" s="44"/>
      <c r="Z79" s="44"/>
      <c r="AA79" s="44"/>
      <c r="AB79" s="44"/>
      <c r="AC79" s="44"/>
      <c r="AD79" s="44"/>
      <c r="AK79" s="44"/>
      <c r="AL79" s="44"/>
      <c r="AM79" s="44"/>
      <c r="BH79" s="14"/>
      <c r="BI79" s="15"/>
      <c r="BJ79" s="15"/>
      <c r="BK79" s="15"/>
      <c r="BL79" s="516" t="s">
        <v>40</v>
      </c>
      <c r="BM79" s="516"/>
      <c r="BN79" s="15"/>
      <c r="BO79" s="15"/>
      <c r="BP79" s="15"/>
      <c r="BQ79" s="16"/>
      <c r="BT79" s="14"/>
      <c r="BU79" s="15"/>
      <c r="BV79" s="15"/>
      <c r="BW79" s="15"/>
      <c r="BX79" s="15"/>
      <c r="BY79" s="182" t="s">
        <v>156</v>
      </c>
      <c r="BZ79" s="15"/>
      <c r="CA79" s="15"/>
      <c r="CB79" s="15"/>
      <c r="CC79" s="15"/>
      <c r="CD79" s="15"/>
      <c r="CE79" s="216"/>
      <c r="CF79" s="10"/>
      <c r="CG79" s="15"/>
      <c r="CH79" s="15"/>
      <c r="CI79" s="15"/>
      <c r="CJ79" s="15"/>
      <c r="CK79" s="11" t="s">
        <v>83</v>
      </c>
      <c r="CL79" s="15"/>
      <c r="CM79" s="15"/>
      <c r="CN79" s="15"/>
      <c r="CO79" s="15"/>
      <c r="CP79" s="12"/>
      <c r="CQ79" s="48"/>
      <c r="CR79" s="48"/>
      <c r="CZ79" s="48"/>
      <c r="DA79" s="48"/>
      <c r="DB79" s="48"/>
      <c r="DC79" s="48"/>
      <c r="DE79" s="48"/>
      <c r="DH79" s="275"/>
      <c r="DI79" s="10"/>
      <c r="DJ79" s="11" t="s">
        <v>127</v>
      </c>
      <c r="DK79" s="10"/>
      <c r="DL79" s="10"/>
      <c r="DM79" s="471"/>
      <c r="DN79" s="10"/>
      <c r="DO79" s="11" t="s">
        <v>187</v>
      </c>
      <c r="DP79" s="12"/>
      <c r="DX79" s="275"/>
      <c r="DY79" s="10"/>
      <c r="DZ79" s="11" t="s">
        <v>127</v>
      </c>
      <c r="EA79" s="10"/>
      <c r="EB79" s="10"/>
      <c r="EC79" s="471"/>
      <c r="ED79" s="10"/>
      <c r="EE79" s="10"/>
      <c r="EF79" s="11" t="s">
        <v>187</v>
      </c>
      <c r="EG79" s="10"/>
      <c r="EH79" s="12"/>
    </row>
    <row r="80" spans="1:138" ht="21" customHeight="1" thickTop="1">
      <c r="A80" s="48"/>
      <c r="B80" s="9"/>
      <c r="C80" s="10"/>
      <c r="D80" s="11" t="s">
        <v>77</v>
      </c>
      <c r="E80" s="15"/>
      <c r="F80" s="10"/>
      <c r="G80" s="376"/>
      <c r="H80" s="15"/>
      <c r="I80" s="15"/>
      <c r="J80" s="15"/>
      <c r="K80" s="15"/>
      <c r="L80" s="516" t="s">
        <v>40</v>
      </c>
      <c r="M80" s="516"/>
      <c r="N80" s="516"/>
      <c r="O80" s="516"/>
      <c r="P80" s="15"/>
      <c r="Q80" s="15"/>
      <c r="R80" s="15"/>
      <c r="S80" s="16"/>
      <c r="Y80" s="44"/>
      <c r="Z80" s="44"/>
      <c r="AA80" s="44"/>
      <c r="AB80" s="44"/>
      <c r="AC80" s="44"/>
      <c r="AD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BH80" s="183"/>
      <c r="BI80" s="184"/>
      <c r="BJ80" s="184"/>
      <c r="BK80" s="184"/>
      <c r="BL80" s="185"/>
      <c r="BM80" s="164"/>
      <c r="BP80" s="2"/>
      <c r="BQ80" s="384"/>
      <c r="BT80" s="183"/>
      <c r="BU80" s="385"/>
      <c r="BV80" s="386"/>
      <c r="BW80" s="387"/>
      <c r="BX80" s="184"/>
      <c r="BY80" s="184"/>
      <c r="BZ80" s="185"/>
      <c r="CA80" s="164"/>
      <c r="CD80" s="2"/>
      <c r="CE80" s="215"/>
      <c r="CF80" s="18"/>
      <c r="CG80" s="24"/>
      <c r="CH80" s="184"/>
      <c r="CI80" s="184"/>
      <c r="CJ80" s="17"/>
      <c r="CK80" s="215"/>
      <c r="CL80" s="18"/>
      <c r="CM80" s="24"/>
      <c r="CN80" s="184"/>
      <c r="CO80" s="184"/>
      <c r="CP80" s="59"/>
      <c r="CQ80" s="48"/>
      <c r="CR80" s="48"/>
      <c r="CZ80" s="48"/>
      <c r="DA80" s="48"/>
      <c r="DB80" s="48"/>
      <c r="DC80" s="48"/>
      <c r="DE80" s="48"/>
      <c r="DH80" s="276"/>
      <c r="DI80" s="277"/>
      <c r="DJ80" s="277"/>
      <c r="DK80" s="277"/>
      <c r="DL80" s="412"/>
      <c r="DM80" s="215"/>
      <c r="DN80" s="414"/>
      <c r="DO80" s="277"/>
      <c r="DP80" s="278"/>
      <c r="DX80" s="276"/>
      <c r="DY80" s="277"/>
      <c r="DZ80" s="277"/>
      <c r="EA80" s="277"/>
      <c r="EB80" s="412"/>
      <c r="EC80" s="215"/>
      <c r="ED80" s="414"/>
      <c r="EE80" s="277"/>
      <c r="EF80" s="277"/>
      <c r="EG80" s="277"/>
      <c r="EH80" s="278"/>
    </row>
    <row r="81" spans="1:138" ht="21" customHeight="1">
      <c r="A81" s="48"/>
      <c r="B81" s="58"/>
      <c r="C81" s="24"/>
      <c r="D81" s="184"/>
      <c r="E81" s="184"/>
      <c r="F81" s="17"/>
      <c r="G81" s="215"/>
      <c r="H81" s="184"/>
      <c r="I81" s="184"/>
      <c r="J81" s="184"/>
      <c r="K81" s="184"/>
      <c r="L81" s="185"/>
      <c r="M81" s="164"/>
      <c r="P81" s="2"/>
      <c r="S81" s="3"/>
      <c r="Y81" s="44"/>
      <c r="Z81" s="44"/>
      <c r="AA81" s="44"/>
      <c r="AB81" s="44"/>
      <c r="AC81" s="44"/>
      <c r="AD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BH81" s="287">
        <v>10</v>
      </c>
      <c r="BI81" s="169">
        <v>27.014</v>
      </c>
      <c r="BJ81" s="186">
        <v>51</v>
      </c>
      <c r="BK81" s="169">
        <f>BI81+BJ81*0.001</f>
        <v>27.064999999999998</v>
      </c>
      <c r="BL81" s="187" t="s">
        <v>118</v>
      </c>
      <c r="BM81" s="288" t="s">
        <v>129</v>
      </c>
      <c r="BP81" s="2"/>
      <c r="BQ81" s="3"/>
      <c r="BR81" s="48"/>
      <c r="BS81" s="48"/>
      <c r="BT81" s="287">
        <v>13</v>
      </c>
      <c r="BU81" s="393">
        <v>0.045</v>
      </c>
      <c r="BV81" s="388"/>
      <c r="BW81" s="392">
        <v>27.092000000000002</v>
      </c>
      <c r="BX81" s="186">
        <v>42</v>
      </c>
      <c r="BY81" s="169">
        <f>BW81+BX81*0.001</f>
        <v>27.134000000000004</v>
      </c>
      <c r="BZ81" s="187" t="s">
        <v>118</v>
      </c>
      <c r="CA81" s="288" t="s">
        <v>129</v>
      </c>
      <c r="CD81" s="2"/>
      <c r="CE81" s="215"/>
      <c r="CF81" s="382" t="s">
        <v>106</v>
      </c>
      <c r="CG81" s="169">
        <v>27.07</v>
      </c>
      <c r="CH81" s="186">
        <v>-39</v>
      </c>
      <c r="CI81" s="169">
        <f>CG81+CH81*0.001</f>
        <v>27.031</v>
      </c>
      <c r="CJ81" s="20" t="s">
        <v>12</v>
      </c>
      <c r="CK81" s="215"/>
      <c r="CL81" s="62">
        <v>20</v>
      </c>
      <c r="CM81" s="26">
        <v>27.198</v>
      </c>
      <c r="CN81" s="186">
        <v>-51</v>
      </c>
      <c r="CO81" s="169">
        <f>CM81+CN81*0.001</f>
        <v>27.147000000000002</v>
      </c>
      <c r="CP81" s="64" t="s">
        <v>12</v>
      </c>
      <c r="CQ81" s="48"/>
      <c r="CR81" s="48"/>
      <c r="CZ81" s="48"/>
      <c r="DA81" s="48"/>
      <c r="DB81" s="48"/>
      <c r="DC81" s="48"/>
      <c r="DH81" s="279">
        <v>23</v>
      </c>
      <c r="DI81" s="280">
        <v>28.806</v>
      </c>
      <c r="DJ81" s="281">
        <v>51</v>
      </c>
      <c r="DK81" s="282">
        <f>DI81+(DJ81/1000)</f>
        <v>28.857</v>
      </c>
      <c r="DL81" s="412" t="s">
        <v>12</v>
      </c>
      <c r="DM81" s="215"/>
      <c r="DN81" s="468" t="s">
        <v>128</v>
      </c>
      <c r="DO81" s="469">
        <v>1.995</v>
      </c>
      <c r="DP81" s="60" t="s">
        <v>118</v>
      </c>
      <c r="DX81" s="279">
        <v>24</v>
      </c>
      <c r="DY81" s="456">
        <v>29.393</v>
      </c>
      <c r="DZ81" s="281">
        <v>47</v>
      </c>
      <c r="EA81" s="282">
        <f>DY81+(DZ81/1000)</f>
        <v>29.44</v>
      </c>
      <c r="EB81" s="412" t="s">
        <v>12</v>
      </c>
      <c r="EC81" s="215"/>
      <c r="ED81" s="420">
        <v>1</v>
      </c>
      <c r="EE81" s="284">
        <v>2.703</v>
      </c>
      <c r="EF81" s="281">
        <v>-42</v>
      </c>
      <c r="EG81" s="282">
        <f>EE81+(EF81/1000)</f>
        <v>2.661</v>
      </c>
      <c r="EH81" s="60" t="s">
        <v>118</v>
      </c>
    </row>
    <row r="82" spans="1:138" ht="21" customHeight="1">
      <c r="A82" s="48"/>
      <c r="B82" s="63">
        <v>1</v>
      </c>
      <c r="C82" s="26">
        <v>26.494</v>
      </c>
      <c r="D82" s="186">
        <v>65</v>
      </c>
      <c r="E82" s="169">
        <f>C82+D82*0.001</f>
        <v>26.559</v>
      </c>
      <c r="F82" s="20" t="s">
        <v>12</v>
      </c>
      <c r="G82" s="215"/>
      <c r="H82" s="375" t="s">
        <v>57</v>
      </c>
      <c r="I82" s="321">
        <v>26.236</v>
      </c>
      <c r="J82" s="61">
        <v>-42</v>
      </c>
      <c r="K82" s="169">
        <f>I82+J82*0.001</f>
        <v>26.194</v>
      </c>
      <c r="L82" s="187" t="s">
        <v>118</v>
      </c>
      <c r="M82" s="288" t="s">
        <v>152</v>
      </c>
      <c r="P82" s="2"/>
      <c r="S82" s="3"/>
      <c r="Y82" s="44"/>
      <c r="Z82" s="44"/>
      <c r="AA82" s="44"/>
      <c r="AB82" s="44"/>
      <c r="AC82" s="44"/>
      <c r="AD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BH82" s="287" t="s">
        <v>146</v>
      </c>
      <c r="BI82" s="169">
        <v>27.035</v>
      </c>
      <c r="BJ82" s="186">
        <v>42</v>
      </c>
      <c r="BK82" s="169">
        <f>BI82+BJ82*0.001</f>
        <v>27.077</v>
      </c>
      <c r="BL82" s="187" t="s">
        <v>118</v>
      </c>
      <c r="BM82" s="288" t="s">
        <v>129</v>
      </c>
      <c r="BN82" s="330"/>
      <c r="BO82" s="330"/>
      <c r="BP82" s="332"/>
      <c r="BQ82" s="3"/>
      <c r="BR82" s="48"/>
      <c r="BS82" s="48"/>
      <c r="BT82" s="331"/>
      <c r="BU82" s="389"/>
      <c r="BV82" s="390"/>
      <c r="BW82" s="326"/>
      <c r="BX82" s="327"/>
      <c r="BY82" s="326"/>
      <c r="BZ82" s="328"/>
      <c r="CA82" s="329"/>
      <c r="CB82" s="330"/>
      <c r="CC82" s="330"/>
      <c r="CD82" s="332"/>
      <c r="CE82" s="216"/>
      <c r="CF82" s="18"/>
      <c r="CG82" s="24"/>
      <c r="CH82" s="184"/>
      <c r="CI82" s="184"/>
      <c r="CJ82" s="17"/>
      <c r="CK82" s="216"/>
      <c r="CL82" s="18"/>
      <c r="CM82" s="24"/>
      <c r="CN82" s="184"/>
      <c r="CO82" s="184"/>
      <c r="CP82" s="59"/>
      <c r="CQ82" s="48"/>
      <c r="CR82" s="48"/>
      <c r="CZ82" s="48"/>
      <c r="DA82" s="48"/>
      <c r="DB82" s="48"/>
      <c r="DC82" s="48"/>
      <c r="DE82" s="318"/>
      <c r="DH82" s="283" t="s">
        <v>35</v>
      </c>
      <c r="DI82" s="284">
        <v>1.985</v>
      </c>
      <c r="DJ82" s="281">
        <v>51</v>
      </c>
      <c r="DK82" s="282">
        <f>DI82+(DJ82/1000)</f>
        <v>2.036</v>
      </c>
      <c r="DL82" s="412"/>
      <c r="DM82" s="216"/>
      <c r="DN82" s="470" t="s">
        <v>35</v>
      </c>
      <c r="DO82" s="469">
        <v>28.816</v>
      </c>
      <c r="DP82" s="60"/>
      <c r="DX82" s="283" t="s">
        <v>35</v>
      </c>
      <c r="DY82" s="284">
        <v>2.563</v>
      </c>
      <c r="DZ82" s="281">
        <v>47</v>
      </c>
      <c r="EA82" s="282">
        <f>DY82+(DZ82/1000)</f>
        <v>2.6100000000000003</v>
      </c>
      <c r="EB82" s="412"/>
      <c r="EC82" s="216"/>
      <c r="ED82" s="415" t="s">
        <v>35</v>
      </c>
      <c r="EE82" s="280">
        <v>29.533</v>
      </c>
      <c r="EF82" s="281">
        <v>-42</v>
      </c>
      <c r="EG82" s="282">
        <f>EE82+(EF82/1000)</f>
        <v>29.491</v>
      </c>
      <c r="EH82" s="278"/>
    </row>
    <row r="83" spans="1:138" ht="21" customHeight="1">
      <c r="A83" s="48"/>
      <c r="B83" s="58"/>
      <c r="C83" s="24"/>
      <c r="D83" s="184"/>
      <c r="E83" s="184"/>
      <c r="F83" s="17"/>
      <c r="G83" s="216"/>
      <c r="H83" s="325"/>
      <c r="I83" s="326"/>
      <c r="J83" s="327"/>
      <c r="K83" s="326"/>
      <c r="L83" s="328"/>
      <c r="M83" s="324"/>
      <c r="N83" s="330"/>
      <c r="O83" s="330"/>
      <c r="P83" s="332"/>
      <c r="S83" s="3"/>
      <c r="Y83" s="44"/>
      <c r="Z83" s="44"/>
      <c r="AA83" s="44"/>
      <c r="AB83" s="44"/>
      <c r="AC83" s="44"/>
      <c r="AD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BH83" s="287" t="s">
        <v>107</v>
      </c>
      <c r="BI83" s="169">
        <v>27.07</v>
      </c>
      <c r="BJ83" s="186">
        <v>39</v>
      </c>
      <c r="BK83" s="169">
        <f>BI83+BJ83*0.001</f>
        <v>27.109</v>
      </c>
      <c r="BL83" s="187" t="s">
        <v>118</v>
      </c>
      <c r="BM83" s="288" t="s">
        <v>129</v>
      </c>
      <c r="BP83" s="2"/>
      <c r="BQ83" s="3"/>
      <c r="BR83" s="318"/>
      <c r="BS83" s="318"/>
      <c r="BT83" s="287">
        <v>101</v>
      </c>
      <c r="BU83" s="393">
        <v>0.045</v>
      </c>
      <c r="BV83" s="388"/>
      <c r="BW83" s="392">
        <v>27.092000000000002</v>
      </c>
      <c r="BX83" s="186">
        <v>42</v>
      </c>
      <c r="BY83" s="169">
        <f>BW83+BX83*0.001</f>
        <v>27.134000000000004</v>
      </c>
      <c r="BZ83" s="187" t="s">
        <v>118</v>
      </c>
      <c r="CA83" s="288" t="s">
        <v>129</v>
      </c>
      <c r="CD83" s="2"/>
      <c r="CE83" s="216"/>
      <c r="CF83" s="62">
        <v>16</v>
      </c>
      <c r="CG83" s="26">
        <v>27.132</v>
      </c>
      <c r="CH83" s="186">
        <v>-51</v>
      </c>
      <c r="CI83" s="169">
        <f>CG83+CH83*0.001</f>
        <v>27.081000000000003</v>
      </c>
      <c r="CJ83" s="20" t="s">
        <v>12</v>
      </c>
      <c r="CK83" s="216"/>
      <c r="CL83" s="62">
        <v>21</v>
      </c>
      <c r="CM83" s="26">
        <v>27.237</v>
      </c>
      <c r="CN83" s="186">
        <v>-51</v>
      </c>
      <c r="CO83" s="169">
        <f>CM83+CN83*0.001</f>
        <v>27.186</v>
      </c>
      <c r="CP83" s="64" t="s">
        <v>12</v>
      </c>
      <c r="CQ83" s="48"/>
      <c r="CR83" s="48"/>
      <c r="CZ83" s="48"/>
      <c r="DA83" s="48"/>
      <c r="DB83" s="48"/>
      <c r="DC83" s="48"/>
      <c r="DD83" s="318"/>
      <c r="DE83" s="45"/>
      <c r="DH83" s="276"/>
      <c r="DI83" s="277"/>
      <c r="DJ83" s="277"/>
      <c r="DK83" s="277"/>
      <c r="DL83" s="412"/>
      <c r="DM83" s="417"/>
      <c r="DN83" s="416"/>
      <c r="DO83" s="277"/>
      <c r="DP83" s="60"/>
      <c r="DX83" s="276"/>
      <c r="DY83" s="277"/>
      <c r="DZ83" s="277"/>
      <c r="EA83" s="277"/>
      <c r="EB83" s="412"/>
      <c r="EC83" s="417"/>
      <c r="ED83" s="416"/>
      <c r="EE83" s="277"/>
      <c r="EF83" s="65"/>
      <c r="EG83" s="66"/>
      <c r="EH83" s="60"/>
    </row>
    <row r="84" spans="2:138" s="45" customFormat="1" ht="21" customHeight="1">
      <c r="B84" s="63">
        <v>2</v>
      </c>
      <c r="C84" s="26">
        <v>26.561</v>
      </c>
      <c r="D84" s="186">
        <v>51</v>
      </c>
      <c r="E84" s="169">
        <f>C84+D84*0.001</f>
        <v>26.612</v>
      </c>
      <c r="F84" s="20" t="s">
        <v>12</v>
      </c>
      <c r="G84" s="216"/>
      <c r="H84" s="322">
        <v>6</v>
      </c>
      <c r="I84" s="169">
        <v>26.752</v>
      </c>
      <c r="J84" s="186">
        <v>42</v>
      </c>
      <c r="K84" s="169">
        <f>I84+J84*0.001</f>
        <v>26.794</v>
      </c>
      <c r="L84" s="187" t="s">
        <v>118</v>
      </c>
      <c r="M84" s="288" t="s">
        <v>129</v>
      </c>
      <c r="N84"/>
      <c r="O84"/>
      <c r="P84" s="2"/>
      <c r="S84" s="381"/>
      <c r="Y84" s="44"/>
      <c r="Z84" s="44"/>
      <c r="AA84" s="44"/>
      <c r="AB84" s="44"/>
      <c r="AC84" s="44"/>
      <c r="AD84" s="44"/>
      <c r="AL84" s="44"/>
      <c r="AM84" s="44"/>
      <c r="AN84" s="44"/>
      <c r="AO84" s="44"/>
      <c r="AP84" s="44"/>
      <c r="AS84" s="44"/>
      <c r="AT84" s="44"/>
      <c r="AU84" s="44"/>
      <c r="AV84" s="44"/>
      <c r="AW84" s="44"/>
      <c r="BH84" s="331"/>
      <c r="BI84" s="326"/>
      <c r="BJ84" s="327"/>
      <c r="BK84" s="326"/>
      <c r="BL84" s="328"/>
      <c r="BM84" s="329"/>
      <c r="BN84" s="330"/>
      <c r="BO84" s="330"/>
      <c r="BP84" s="332"/>
      <c r="BQ84" s="3"/>
      <c r="BR84" s="48"/>
      <c r="BS84" s="48"/>
      <c r="BT84" s="331"/>
      <c r="BU84" s="389"/>
      <c r="BV84" s="390"/>
      <c r="BW84" s="326"/>
      <c r="BX84" s="327"/>
      <c r="BY84" s="326"/>
      <c r="BZ84" s="328"/>
      <c r="CA84" s="329"/>
      <c r="CB84" s="330"/>
      <c r="CC84" s="330"/>
      <c r="CD84" s="332"/>
      <c r="CE84" s="216"/>
      <c r="CF84" s="18"/>
      <c r="CG84" s="18"/>
      <c r="CH84" s="184"/>
      <c r="CI84" s="18"/>
      <c r="CJ84" s="17"/>
      <c r="CK84" s="216"/>
      <c r="CL84" s="18"/>
      <c r="CM84" s="18"/>
      <c r="CN84" s="184"/>
      <c r="CO84" s="18"/>
      <c r="CP84" s="59"/>
      <c r="CQ84" s="48"/>
      <c r="CR84" s="48"/>
      <c r="CZ84" s="48"/>
      <c r="DA84" s="48"/>
      <c r="DB84" s="48"/>
      <c r="DC84" s="48"/>
      <c r="DH84" s="419" t="s">
        <v>181</v>
      </c>
      <c r="DI84" s="284">
        <v>2.039</v>
      </c>
      <c r="DJ84" s="281">
        <v>-40</v>
      </c>
      <c r="DK84" s="282">
        <f>DI84+(DJ84/1000)</f>
        <v>1.999</v>
      </c>
      <c r="DL84" s="412" t="s">
        <v>12</v>
      </c>
      <c r="DM84" s="417"/>
      <c r="DN84" s="416"/>
      <c r="DO84" s="277"/>
      <c r="DP84" s="60"/>
      <c r="DX84" s="419"/>
      <c r="DY84" s="284"/>
      <c r="DZ84" s="281"/>
      <c r="EA84" s="282"/>
      <c r="EB84" s="412"/>
      <c r="EC84" s="417"/>
      <c r="ED84" s="468" t="s">
        <v>41</v>
      </c>
      <c r="EE84" s="469">
        <v>2.656</v>
      </c>
      <c r="EF84" s="65"/>
      <c r="EG84" s="66"/>
      <c r="EH84" s="60" t="s">
        <v>118</v>
      </c>
    </row>
    <row r="85" spans="2:138" s="45" customFormat="1" ht="21" customHeight="1">
      <c r="B85" s="58"/>
      <c r="C85" s="18"/>
      <c r="D85" s="184"/>
      <c r="E85" s="18"/>
      <c r="F85" s="17"/>
      <c r="G85" s="216"/>
      <c r="H85" s="325"/>
      <c r="I85" s="326"/>
      <c r="J85" s="327"/>
      <c r="K85" s="326"/>
      <c r="L85" s="328"/>
      <c r="M85" s="324"/>
      <c r="N85" s="330"/>
      <c r="O85" s="330"/>
      <c r="P85" s="332"/>
      <c r="S85" s="381"/>
      <c r="Y85" s="44"/>
      <c r="Z85" s="44"/>
      <c r="AA85" s="44"/>
      <c r="AB85" s="44"/>
      <c r="AC85" s="44"/>
      <c r="AD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BH85" s="287">
        <v>901</v>
      </c>
      <c r="BI85" s="169">
        <v>27.057</v>
      </c>
      <c r="BJ85" s="186"/>
      <c r="BK85" s="169"/>
      <c r="BL85" s="187" t="s">
        <v>153</v>
      </c>
      <c r="BM85" s="329"/>
      <c r="BN85" s="2"/>
      <c r="BO85"/>
      <c r="BP85" s="2"/>
      <c r="BQ85" s="381"/>
      <c r="BR85" s="48"/>
      <c r="BS85" s="48"/>
      <c r="BT85" s="287">
        <v>102</v>
      </c>
      <c r="BU85" s="393">
        <v>0.086</v>
      </c>
      <c r="BV85" s="388"/>
      <c r="BW85" s="392">
        <v>27.133</v>
      </c>
      <c r="BX85" s="186">
        <v>55</v>
      </c>
      <c r="BY85" s="169">
        <f>BW85+BX85*0.001</f>
        <v>27.188</v>
      </c>
      <c r="BZ85" s="187" t="s">
        <v>118</v>
      </c>
      <c r="CA85" s="288" t="s">
        <v>129</v>
      </c>
      <c r="CB85" s="2"/>
      <c r="CC85"/>
      <c r="CD85" s="2"/>
      <c r="CE85" s="215"/>
      <c r="CF85" s="382">
        <v>17</v>
      </c>
      <c r="CG85" s="169">
        <v>27.135</v>
      </c>
      <c r="CH85" s="186">
        <v>42</v>
      </c>
      <c r="CI85" s="169">
        <f>CG85+CH85*0.001</f>
        <v>27.177000000000003</v>
      </c>
      <c r="CJ85" s="20" t="s">
        <v>12</v>
      </c>
      <c r="CK85" s="215"/>
      <c r="CL85" s="62">
        <v>22</v>
      </c>
      <c r="CM85" s="26">
        <v>27.392</v>
      </c>
      <c r="CN85" s="186">
        <v>-43</v>
      </c>
      <c r="CO85" s="169">
        <f>CM85+CN85*0.001</f>
        <v>27.349</v>
      </c>
      <c r="CP85" s="64" t="s">
        <v>12</v>
      </c>
      <c r="CQ85" s="48"/>
      <c r="CR85" s="48"/>
      <c r="CZ85" s="48"/>
      <c r="DA85" s="48"/>
      <c r="DB85" s="48"/>
      <c r="DC85" s="48"/>
      <c r="DE85"/>
      <c r="DH85" s="283" t="s">
        <v>35</v>
      </c>
      <c r="DI85" s="280">
        <v>28.86</v>
      </c>
      <c r="DJ85" s="281">
        <v>-40</v>
      </c>
      <c r="DK85" s="282">
        <f>DI85+(DJ85/1000)</f>
        <v>28.82</v>
      </c>
      <c r="DL85" s="412"/>
      <c r="DM85" s="417"/>
      <c r="DN85" s="416"/>
      <c r="DO85" s="277"/>
      <c r="DP85" s="60"/>
      <c r="DX85" s="283"/>
      <c r="DY85" s="280"/>
      <c r="DZ85" s="281"/>
      <c r="EA85" s="282"/>
      <c r="EB85" s="412"/>
      <c r="EC85" s="417"/>
      <c r="ED85" s="415" t="s">
        <v>35</v>
      </c>
      <c r="EE85" s="469">
        <v>29.486</v>
      </c>
      <c r="EF85" s="65"/>
      <c r="EG85" s="66"/>
      <c r="EH85" s="60"/>
    </row>
    <row r="86" spans="2:138" ht="21" customHeight="1" thickBot="1">
      <c r="B86" s="63">
        <v>3</v>
      </c>
      <c r="C86" s="26">
        <v>26.594</v>
      </c>
      <c r="D86" s="186">
        <v>51</v>
      </c>
      <c r="E86" s="169">
        <f>C86+D86*0.001</f>
        <v>26.645</v>
      </c>
      <c r="F86" s="20" t="s">
        <v>12</v>
      </c>
      <c r="G86" s="215"/>
      <c r="H86" s="322">
        <v>7</v>
      </c>
      <c r="I86" s="169">
        <v>26.746</v>
      </c>
      <c r="J86" s="186">
        <v>-51</v>
      </c>
      <c r="K86" s="169">
        <f>I86+J86*0.001</f>
        <v>26.695</v>
      </c>
      <c r="L86" s="187" t="s">
        <v>12</v>
      </c>
      <c r="M86" s="288" t="s">
        <v>178</v>
      </c>
      <c r="N86" s="2"/>
      <c r="P86" s="2"/>
      <c r="S86" s="3"/>
      <c r="Y86" s="44"/>
      <c r="Z86" s="44"/>
      <c r="AA86" s="44"/>
      <c r="AB86" s="44"/>
      <c r="AC86" s="44"/>
      <c r="AD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BH86" s="331"/>
      <c r="BI86" s="326"/>
      <c r="BJ86" s="327"/>
      <c r="BK86" s="326"/>
      <c r="BL86" s="328"/>
      <c r="BM86" s="329"/>
      <c r="BN86" s="330"/>
      <c r="BO86" s="330"/>
      <c r="BP86" s="332"/>
      <c r="BQ86" s="381"/>
      <c r="BR86" s="48"/>
      <c r="BS86" s="48"/>
      <c r="BT86" s="331"/>
      <c r="BU86" s="389"/>
      <c r="BV86" s="390"/>
      <c r="BW86" s="326"/>
      <c r="BX86" s="327"/>
      <c r="BY86" s="326"/>
      <c r="BZ86" s="328"/>
      <c r="CA86" s="329"/>
      <c r="CB86" s="330"/>
      <c r="CC86" s="330"/>
      <c r="CD86" s="332"/>
      <c r="CE86" s="215"/>
      <c r="CF86" s="18"/>
      <c r="CG86" s="18"/>
      <c r="CH86" s="184"/>
      <c r="CI86" s="18"/>
      <c r="CJ86" s="17"/>
      <c r="CK86" s="215"/>
      <c r="CL86" s="415" t="s">
        <v>35</v>
      </c>
      <c r="CM86" s="284">
        <v>0.572</v>
      </c>
      <c r="CN86" s="186">
        <v>-43</v>
      </c>
      <c r="CO86" s="169">
        <f>CM86+CN86*0.001</f>
        <v>0.5289999999999999</v>
      </c>
      <c r="CP86" s="278"/>
      <c r="DH86" s="188"/>
      <c r="DI86" s="69"/>
      <c r="DJ86" s="67"/>
      <c r="DK86" s="69"/>
      <c r="DL86" s="413"/>
      <c r="DM86" s="418"/>
      <c r="DN86" s="323"/>
      <c r="DO86" s="69"/>
      <c r="DP86" s="70"/>
      <c r="DX86" s="188"/>
      <c r="DY86" s="69"/>
      <c r="DZ86" s="67"/>
      <c r="EA86" s="69"/>
      <c r="EB86" s="413"/>
      <c r="EC86" s="418"/>
      <c r="ED86" s="323"/>
      <c r="EE86" s="69"/>
      <c r="EF86" s="67"/>
      <c r="EG86" s="69"/>
      <c r="EH86" s="70"/>
    </row>
    <row r="87" spans="2:94" ht="21" customHeight="1">
      <c r="B87" s="58"/>
      <c r="C87" s="18"/>
      <c r="D87" s="184"/>
      <c r="E87" s="18"/>
      <c r="F87" s="17"/>
      <c r="G87" s="215"/>
      <c r="H87" s="325"/>
      <c r="I87" s="326"/>
      <c r="J87" s="327"/>
      <c r="K87" s="326"/>
      <c r="L87" s="328"/>
      <c r="M87" s="324"/>
      <c r="N87" s="330"/>
      <c r="O87" s="330"/>
      <c r="P87" s="332"/>
      <c r="S87" s="3"/>
      <c r="Y87" s="44"/>
      <c r="Z87" s="44"/>
      <c r="AA87" s="44"/>
      <c r="AB87" s="44"/>
      <c r="AC87" s="44"/>
      <c r="AD87" s="44"/>
      <c r="BH87" s="287">
        <v>14</v>
      </c>
      <c r="BI87" s="169">
        <v>27.089</v>
      </c>
      <c r="BJ87" s="186">
        <v>-51</v>
      </c>
      <c r="BK87" s="169">
        <f>BI87+BJ87*0.001</f>
        <v>27.038</v>
      </c>
      <c r="BL87" s="187" t="s">
        <v>118</v>
      </c>
      <c r="BM87" s="288" t="s">
        <v>129</v>
      </c>
      <c r="BP87" s="2"/>
      <c r="BQ87" s="3"/>
      <c r="BR87" s="48"/>
      <c r="BS87" s="48"/>
      <c r="BT87" s="287">
        <v>103</v>
      </c>
      <c r="BU87" s="393">
        <v>0.107</v>
      </c>
      <c r="BV87" s="388"/>
      <c r="BW87" s="392">
        <v>27.154</v>
      </c>
      <c r="BX87" s="186">
        <v>-42</v>
      </c>
      <c r="BY87" s="169">
        <f>BW87+BX87*0.001</f>
        <v>27.112</v>
      </c>
      <c r="BZ87" s="187" t="s">
        <v>118</v>
      </c>
      <c r="CA87" s="288" t="s">
        <v>129</v>
      </c>
      <c r="CD87" s="2"/>
      <c r="CE87" s="215"/>
      <c r="CF87" s="62">
        <v>18</v>
      </c>
      <c r="CG87" s="26">
        <v>27.165</v>
      </c>
      <c r="CH87" s="186">
        <v>-51</v>
      </c>
      <c r="CI87" s="169">
        <f>CG87+CH87*0.001</f>
        <v>27.114</v>
      </c>
      <c r="CJ87" s="20" t="s">
        <v>12</v>
      </c>
      <c r="CK87" s="215"/>
      <c r="CL87" s="416"/>
      <c r="CM87" s="181"/>
      <c r="CN87" s="65"/>
      <c r="CO87" s="66"/>
      <c r="CP87" s="60"/>
    </row>
    <row r="88" spans="2:94" ht="21" customHeight="1">
      <c r="B88" s="63">
        <v>4</v>
      </c>
      <c r="C88" s="26">
        <v>26.634</v>
      </c>
      <c r="D88" s="186">
        <v>51</v>
      </c>
      <c r="E88" s="169">
        <f>C88+D88*0.001</f>
        <v>26.685</v>
      </c>
      <c r="F88" s="20" t="s">
        <v>12</v>
      </c>
      <c r="G88" s="215"/>
      <c r="H88" s="322">
        <v>8</v>
      </c>
      <c r="I88" s="169">
        <v>26.796</v>
      </c>
      <c r="J88" s="186">
        <v>-42</v>
      </c>
      <c r="K88" s="169">
        <f>I88+J88*0.001</f>
        <v>26.753999999999998</v>
      </c>
      <c r="L88" s="187" t="s">
        <v>118</v>
      </c>
      <c r="M88" s="288" t="s">
        <v>129</v>
      </c>
      <c r="P88" s="2"/>
      <c r="S88" s="3"/>
      <c r="Y88" s="44"/>
      <c r="Z88" s="44"/>
      <c r="AA88" s="44"/>
      <c r="AB88" s="44"/>
      <c r="AC88" s="44"/>
      <c r="AD88" s="44"/>
      <c r="BH88" s="331"/>
      <c r="BI88" s="326"/>
      <c r="BJ88" s="327"/>
      <c r="BK88" s="326"/>
      <c r="BL88" s="328"/>
      <c r="BM88" s="329"/>
      <c r="BN88" s="330"/>
      <c r="BO88" s="330"/>
      <c r="BP88" s="332"/>
      <c r="BQ88" s="3"/>
      <c r="BT88" s="331"/>
      <c r="BU88" s="389"/>
      <c r="BV88" s="390"/>
      <c r="BW88" s="326"/>
      <c r="BX88" s="327"/>
      <c r="BY88" s="326"/>
      <c r="BZ88" s="328"/>
      <c r="CA88" s="329"/>
      <c r="CB88" s="330"/>
      <c r="CC88" s="330"/>
      <c r="CD88" s="332"/>
      <c r="CE88" s="215"/>
      <c r="CF88" s="18"/>
      <c r="CG88" s="18"/>
      <c r="CH88" s="184"/>
      <c r="CI88" s="18"/>
      <c r="CJ88" s="17"/>
      <c r="CK88" s="215"/>
      <c r="CL88" s="18"/>
      <c r="CM88" s="18"/>
      <c r="CN88" s="184"/>
      <c r="CO88" s="18"/>
      <c r="CP88" s="59"/>
    </row>
    <row r="89" spans="2:94" ht="21" customHeight="1">
      <c r="B89" s="58"/>
      <c r="C89" s="18"/>
      <c r="D89" s="184"/>
      <c r="E89" s="18"/>
      <c r="F89" s="17"/>
      <c r="G89" s="215"/>
      <c r="H89" s="325"/>
      <c r="I89" s="326"/>
      <c r="J89" s="327"/>
      <c r="K89" s="326"/>
      <c r="L89" s="328"/>
      <c r="M89" s="324"/>
      <c r="N89" s="330"/>
      <c r="O89" s="330"/>
      <c r="P89" s="332"/>
      <c r="S89" s="3"/>
      <c r="Y89" s="44"/>
      <c r="Z89" s="44"/>
      <c r="AA89" s="44"/>
      <c r="AB89" s="44"/>
      <c r="AC89" s="44"/>
      <c r="AD89" s="44"/>
      <c r="BH89" s="287">
        <v>15</v>
      </c>
      <c r="BI89" s="169">
        <v>27.099</v>
      </c>
      <c r="BJ89" s="186">
        <v>40</v>
      </c>
      <c r="BK89" s="169">
        <f>BI89+BJ89*0.001</f>
        <v>27.139</v>
      </c>
      <c r="BL89" s="187" t="s">
        <v>118</v>
      </c>
      <c r="BM89" s="288" t="s">
        <v>154</v>
      </c>
      <c r="BP89" s="2"/>
      <c r="BQ89" s="3"/>
      <c r="BT89" s="287">
        <v>104</v>
      </c>
      <c r="BU89" s="393">
        <v>0.15</v>
      </c>
      <c r="BV89" s="388"/>
      <c r="BW89" s="392">
        <v>27.197</v>
      </c>
      <c r="BX89" s="186">
        <v>42</v>
      </c>
      <c r="BY89" s="169">
        <f>BW89+BX89*0.001</f>
        <v>27.239</v>
      </c>
      <c r="BZ89" s="187" t="s">
        <v>118</v>
      </c>
      <c r="CA89" s="288" t="s">
        <v>129</v>
      </c>
      <c r="CD89" s="2"/>
      <c r="CE89" s="215"/>
      <c r="CF89" s="62">
        <v>19</v>
      </c>
      <c r="CG89" s="26">
        <v>27.198</v>
      </c>
      <c r="CH89" s="186">
        <v>-51</v>
      </c>
      <c r="CI89" s="169">
        <f>CG89+CH89*0.001</f>
        <v>27.147000000000002</v>
      </c>
      <c r="CJ89" s="20" t="s">
        <v>12</v>
      </c>
      <c r="CK89" s="215"/>
      <c r="CL89" s="443" t="s">
        <v>60</v>
      </c>
      <c r="CM89" s="383">
        <v>27.341</v>
      </c>
      <c r="CN89" s="407">
        <v>42</v>
      </c>
      <c r="CO89" s="408">
        <f>CM89+CN89*0.001</f>
        <v>27.383000000000003</v>
      </c>
      <c r="CP89" s="64" t="s">
        <v>12</v>
      </c>
    </row>
    <row r="90" spans="2:94" ht="21" customHeight="1" thickBot="1">
      <c r="B90" s="63">
        <v>5</v>
      </c>
      <c r="C90" s="26">
        <v>26.646</v>
      </c>
      <c r="D90" s="186">
        <v>51</v>
      </c>
      <c r="E90" s="169">
        <f>C90+D90*0.001</f>
        <v>26.697</v>
      </c>
      <c r="F90" s="20" t="s">
        <v>12</v>
      </c>
      <c r="G90" s="215"/>
      <c r="H90" s="322">
        <v>9</v>
      </c>
      <c r="I90" s="169">
        <v>26.87</v>
      </c>
      <c r="J90" s="186">
        <v>46</v>
      </c>
      <c r="K90" s="169">
        <f>I90+J90*0.001</f>
        <v>26.916</v>
      </c>
      <c r="L90" s="187" t="s">
        <v>118</v>
      </c>
      <c r="M90" s="288" t="s">
        <v>129</v>
      </c>
      <c r="P90" s="2"/>
      <c r="S90" s="3"/>
      <c r="Y90" s="44"/>
      <c r="Z90" s="44"/>
      <c r="AA90" s="44"/>
      <c r="AB90" s="44"/>
      <c r="AC90" s="44"/>
      <c r="AD90" s="44"/>
      <c r="BH90" s="188"/>
      <c r="BI90" s="39"/>
      <c r="BJ90" s="38"/>
      <c r="BK90" s="38"/>
      <c r="BL90" s="189"/>
      <c r="BM90" s="37"/>
      <c r="BN90" s="190"/>
      <c r="BO90" s="190"/>
      <c r="BP90" s="190"/>
      <c r="BQ90" s="191"/>
      <c r="BT90" s="188"/>
      <c r="BU90" s="391"/>
      <c r="BV90" s="40"/>
      <c r="BW90" s="39"/>
      <c r="BX90" s="38"/>
      <c r="BY90" s="38"/>
      <c r="BZ90" s="189"/>
      <c r="CA90" s="37"/>
      <c r="CB90" s="190"/>
      <c r="CC90" s="190"/>
      <c r="CD90" s="190"/>
      <c r="CE90" s="217"/>
      <c r="CF90" s="39"/>
      <c r="CG90" s="39"/>
      <c r="CH90" s="38"/>
      <c r="CI90" s="38"/>
      <c r="CJ90" s="213"/>
      <c r="CK90" s="217"/>
      <c r="CL90" s="39"/>
      <c r="CM90" s="39"/>
      <c r="CN90" s="38"/>
      <c r="CO90" s="38"/>
      <c r="CP90" s="68"/>
    </row>
    <row r="91" spans="2:97" ht="21" customHeight="1" thickBot="1">
      <c r="B91" s="212"/>
      <c r="C91" s="39"/>
      <c r="D91" s="38"/>
      <c r="E91" s="38"/>
      <c r="F91" s="213"/>
      <c r="G91" s="217"/>
      <c r="H91" s="323"/>
      <c r="I91" s="39"/>
      <c r="J91" s="38"/>
      <c r="K91" s="38"/>
      <c r="L91" s="189"/>
      <c r="M91" s="37"/>
      <c r="N91" s="190"/>
      <c r="O91" s="190"/>
      <c r="P91" s="190"/>
      <c r="Q91" s="190"/>
      <c r="R91" s="190"/>
      <c r="S91" s="191"/>
      <c r="Y91" s="44"/>
      <c r="Z91" s="44"/>
      <c r="AA91" s="44"/>
      <c r="AB91" s="44"/>
      <c r="AC91" s="44"/>
      <c r="AD91" s="44"/>
      <c r="AV91" s="319" t="s">
        <v>145</v>
      </c>
      <c r="AW91" s="320" t="s">
        <v>145</v>
      </c>
      <c r="CR91" s="319" t="s">
        <v>145</v>
      </c>
      <c r="CS91" s="320" t="s">
        <v>145</v>
      </c>
    </row>
    <row r="92" spans="25:30" ht="12.75">
      <c r="Y92" s="44"/>
      <c r="Z92" s="44"/>
      <c r="AA92" s="44"/>
      <c r="AB92" s="44"/>
      <c r="AC92" s="44"/>
      <c r="AD92" s="44"/>
    </row>
    <row r="93" spans="25:30" ht="12.75">
      <c r="Y93" s="44"/>
      <c r="Z93" s="44"/>
      <c r="AA93" s="44"/>
      <c r="AB93" s="44"/>
      <c r="AC93" s="44"/>
      <c r="AD93" s="44"/>
    </row>
    <row r="94" spans="25:30" ht="12.75">
      <c r="Y94" s="44"/>
      <c r="Z94" s="44"/>
      <c r="AA94" s="44"/>
      <c r="AB94" s="44"/>
      <c r="AC94" s="44"/>
      <c r="AD94" s="44"/>
    </row>
    <row r="95" spans="25:30" ht="12.75">
      <c r="Y95" s="44"/>
      <c r="Z95" s="44"/>
      <c r="AA95" s="44"/>
      <c r="AB95" s="44"/>
      <c r="AC95" s="44"/>
      <c r="AD95" s="44"/>
    </row>
    <row r="96" spans="86:94" ht="12.75">
      <c r="CH96" s="48"/>
      <c r="CK96" s="48"/>
      <c r="CL96" s="48"/>
      <c r="CM96" s="48"/>
      <c r="CN96" s="48"/>
      <c r="CO96" s="48"/>
      <c r="CP96" s="48"/>
    </row>
  </sheetData>
  <sheetProtection password="E9A7" sheet="1" objects="1" scenarios="1"/>
  <mergeCells count="29">
    <mergeCell ref="L80:O80"/>
    <mergeCell ref="BL79:BM79"/>
    <mergeCell ref="ED2:EI2"/>
    <mergeCell ref="EB3:EC3"/>
    <mergeCell ref="ED4:EI4"/>
    <mergeCell ref="EH3:EI3"/>
    <mergeCell ref="DL2:DQ2"/>
    <mergeCell ref="CA78:CD78"/>
    <mergeCell ref="O38:O39"/>
    <mergeCell ref="EJ5:EK5"/>
    <mergeCell ref="CJ3:CK3"/>
    <mergeCell ref="B3:C3"/>
    <mergeCell ref="L3:M3"/>
    <mergeCell ref="CH4:CK4"/>
    <mergeCell ref="F4:I4"/>
    <mergeCell ref="DJ3:DK3"/>
    <mergeCell ref="F3:I3"/>
    <mergeCell ref="DN3:DO3"/>
    <mergeCell ref="EF5:EG5"/>
    <mergeCell ref="F2:I2"/>
    <mergeCell ref="CH2:CK2"/>
    <mergeCell ref="DR3:DS3"/>
    <mergeCell ref="CJ9:CK9"/>
    <mergeCell ref="CJ7:CK7"/>
    <mergeCell ref="DL4:DQ4"/>
    <mergeCell ref="CJ8:CK8"/>
    <mergeCell ref="CD3:CG3"/>
    <mergeCell ref="CN3:CO3"/>
    <mergeCell ref="DN5:DO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45" r:id="rId13"/>
  <ignoredErrors>
    <ignoredError sqref="BF53 DI39 EB47" numberStoredAsText="1"/>
  </ignoredErrors>
  <drawing r:id="rId12"/>
  <legacyDrawing r:id="rId11"/>
  <oleObjects>
    <oleObject progId="Paint.Picture" shapeId="907994" r:id="rId1"/>
    <oleObject progId="Paint.Picture" shapeId="908408" r:id="rId2"/>
    <oleObject progId="Paint.Picture" shapeId="908481" r:id="rId3"/>
    <oleObject progId="Paint.Picture" shapeId="1096142" r:id="rId4"/>
    <oleObject progId="Paint.Picture" shapeId="180773" r:id="rId5"/>
    <oleObject progId="Paint.Picture" shapeId="180834" r:id="rId6"/>
    <oleObject progId="Paint.Picture" shapeId="181016" r:id="rId7"/>
    <oleObject progId="Paint.Picture" shapeId="292916" r:id="rId8"/>
    <oleObject progId="Paint.Picture" shapeId="1163923" r:id="rId9"/>
    <oleObject progId="Paint.Picture" shapeId="1165272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2018-04-13T12:52:17Z</cp:lastPrinted>
  <dcterms:created xsi:type="dcterms:W3CDTF">2003-01-14T08:38:38Z</dcterms:created>
  <dcterms:modified xsi:type="dcterms:W3CDTF">2018-04-13T12:53:03Z</dcterms:modified>
  <cp:category/>
  <cp:version/>
  <cp:contentType/>
  <cp:contentStatus/>
</cp:coreProperties>
</file>