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Chrastava" sheetId="2" r:id="rId2"/>
  </sheets>
  <definedNames/>
  <calcPr fullCalcOnLoad="1"/>
</workbook>
</file>

<file path=xl/sharedStrings.xml><?xml version="1.0" encoding="utf-8"?>
<sst xmlns="http://schemas.openxmlformats.org/spreadsheetml/2006/main" count="176" uniqueCount="107">
  <si>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</si>
  <si>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</si>
  <si>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</si>
  <si>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</si>
  <si>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</si>
  <si>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</si>
  <si>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</si>
  <si>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</si>
  <si>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</si>
  <si>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</si>
  <si>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</si>
  <si>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</si>
  <si>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</si>
  <si>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</si>
  <si>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</si>
  <si>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</si>
  <si>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</si>
  <si>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</si>
  <si>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</si>
  <si>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</si>
  <si>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</si>
  <si>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</si>
  <si>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</si>
  <si>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</si>
  <si>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</si>
  <si>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</si>
  <si>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</si>
  <si>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</si>
  <si>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</si>
  <si>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</si>
  <si>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</si>
  <si>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</si>
  <si>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</si>
  <si>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</si>
  <si>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</si>
  <si>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</si>
  <si>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</si>
  <si>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</si>
  <si>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</si>
  <si>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</si>
  <si>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</si>
  <si>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</si>
  <si>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</si>
  <si>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výpravčí</t>
  </si>
  <si>
    <t>proj. - 00</t>
  </si>
  <si>
    <t>Odjezdová</t>
  </si>
  <si>
    <t>Obvod  výpravčího</t>
  </si>
  <si>
    <t>zabezpečovacího zařízení</t>
  </si>
  <si>
    <t>Vk 1</t>
  </si>
  <si>
    <t>S 3</t>
  </si>
  <si>
    <t>L 3</t>
  </si>
  <si>
    <t>vždy</t>
  </si>
  <si>
    <t>zast. - 00</t>
  </si>
  <si>
    <t xml:space="preserve">Vzájemně vyloučeny jsou pouze protisměrné </t>
  </si>
  <si>
    <t>jízdní cesty na tutéž kolej</t>
  </si>
  <si>
    <t>Vk 2</t>
  </si>
  <si>
    <t>Telefonické  dorozumívání</t>
  </si>
  <si>
    <t>Kód : 1</t>
  </si>
  <si>
    <t>provoz podle D - 2</t>
  </si>
  <si>
    <t>00</t>
  </si>
  <si>
    <t>1 + 3</t>
  </si>
  <si>
    <t>Vk 3</t>
  </si>
  <si>
    <t>S 2</t>
  </si>
  <si>
    <t>Lc 1</t>
  </si>
  <si>
    <t>Km  10,549</t>
  </si>
  <si>
    <t>při jízdě do odbočky - není-li uvedeno jinak, rychlost 50 km/h</t>
  </si>
  <si>
    <t>Lc 2</t>
  </si>
  <si>
    <t>547 D</t>
  </si>
  <si>
    <t>St. 1</t>
  </si>
  <si>
    <t>Signalista  -  1</t>
  </si>
  <si>
    <t>Elektromechanické</t>
  </si>
  <si>
    <t>2. kategorie</t>
  </si>
  <si>
    <t>závislé stavědlo St.1, stavědlo na hrádeckém zhlaví je sloučeno s řídícím přístrojem v DK</t>
  </si>
  <si>
    <t>Kód :  5 / 6</t>
  </si>
  <si>
    <t>směr Liberec a Hrádek nad Nisou</t>
  </si>
  <si>
    <t>2 b</t>
  </si>
  <si>
    <t>signalista St.1 hlásí obsluhou</t>
  </si>
  <si>
    <t>zast. - 20</t>
  </si>
  <si>
    <t>proj. - 10</t>
  </si>
  <si>
    <t>směr : Liberec</t>
  </si>
  <si>
    <t>směr : Hrádek nad Nisou</t>
  </si>
  <si>
    <t>Směr  :  Liberec</t>
  </si>
  <si>
    <t>Stanice  bez</t>
  </si>
  <si>
    <t>seřaďovacích</t>
  </si>
  <si>
    <t>návěstidel</t>
  </si>
  <si>
    <t>Cestová</t>
  </si>
  <si>
    <t>L 2b</t>
  </si>
  <si>
    <t>Obvod  signalisty St.1</t>
  </si>
  <si>
    <t>p/z</t>
  </si>
  <si>
    <t>páka</t>
  </si>
  <si>
    <t>Vlečka č: V4307</t>
  </si>
  <si>
    <t>Směr  :  Hrádek nad Nisou</t>
  </si>
  <si>
    <t>Reléový  poloautoblok</t>
  </si>
  <si>
    <t>Kód : 4</t>
  </si>
  <si>
    <t>RPB - TEB 90 bez kontroly volnosti tratě</t>
  </si>
  <si>
    <t>přístup podchodem v km 10,543</t>
  </si>
  <si>
    <t>podchod v km 10,543</t>
  </si>
  <si>
    <t xml:space="preserve"> </t>
  </si>
  <si>
    <t xml:space="preserve"> služ.přechod v km 10,421</t>
  </si>
  <si>
    <t>KANGO</t>
  </si>
  <si>
    <t>2 + 2b = 410m, 1 + 2b = 466m</t>
  </si>
  <si>
    <t xml:space="preserve"> služ.přechod v km 10,523</t>
  </si>
  <si>
    <t xml:space="preserve"> služ.přechod v km 10,553</t>
  </si>
  <si>
    <t>č. I,  ostrovní, konstrukce Tischer</t>
  </si>
  <si>
    <t>přechod služební v km 10,523 a 10,553</t>
  </si>
  <si>
    <t>přechod služební v km 10,421</t>
  </si>
  <si>
    <t>VI.  /  2017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</si>
</sst>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u val="single"/>
      <sz val="11"/>
      <name val="Arial CE"/>
      <family val="2"/>
    </font>
    <font>
      <sz val="12"/>
      <name val="Times New Roman"/>
      <family val="1"/>
    </font>
    <font>
      <i/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4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50" xfId="49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0" fontId="19" fillId="0" borderId="0" xfId="49" applyFont="1" applyFill="1" applyBorder="1" applyAlignment="1">
      <alignment horizontal="center" vertic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49" applyFont="1" applyBorder="1" applyAlignment="1">
      <alignment horizontal="center"/>
      <protection/>
    </xf>
    <xf numFmtId="0" fontId="44" fillId="0" borderId="39" xfId="49" applyFont="1" applyFill="1" applyBorder="1" applyAlignment="1">
      <alignment horizontal="center" vertic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4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4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right"/>
    </xf>
    <xf numFmtId="164" fontId="48" fillId="0" borderId="16" xfId="0" applyNumberFormat="1" applyFont="1" applyBorder="1" applyAlignment="1">
      <alignment horizontal="center" vertical="center"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left"/>
    </xf>
    <xf numFmtId="0" fontId="37" fillId="0" borderId="0" xfId="0" applyFont="1" applyAlignment="1">
      <alignment horizontal="right" vertical="top"/>
    </xf>
    <xf numFmtId="0" fontId="49" fillId="0" borderId="0" xfId="49" applyFont="1" applyFill="1" applyBorder="1" applyAlignment="1">
      <alignment horizontal="center" vertical="center"/>
      <protection/>
    </xf>
    <xf numFmtId="164" fontId="38" fillId="0" borderId="0" xfId="49" applyNumberFormat="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 vertical="center"/>
    </xf>
    <xf numFmtId="0" fontId="21" fillId="0" borderId="0" xfId="49" applyFont="1" applyFill="1" applyBorder="1" applyAlignment="1">
      <alignment horizontal="center" vertical="top"/>
      <protection/>
    </xf>
    <xf numFmtId="0" fontId="20" fillId="0" borderId="0" xfId="49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164" fontId="0" fillId="0" borderId="32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35" borderId="57" xfId="0" applyFont="1" applyFill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29" fillId="0" borderId="16" xfId="0" applyNumberFormat="1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164" fontId="27" fillId="0" borderId="58" xfId="0" applyNumberFormat="1" applyFont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0" fontId="50" fillId="0" borderId="0" xfId="0" applyFont="1" applyAlignment="1">
      <alignment horizontal="center" vertical="top"/>
    </xf>
    <xf numFmtId="0" fontId="26" fillId="0" borderId="0" xfId="0" applyFont="1" applyAlignment="1">
      <alignment horizontal="left" vertical="top"/>
    </xf>
    <xf numFmtId="164" fontId="7" fillId="0" borderId="0" xfId="0" applyNumberFormat="1" applyFont="1" applyAlignment="1">
      <alignment horizontal="right" vertical="top"/>
    </xf>
    <xf numFmtId="164" fontId="0" fillId="0" borderId="0" xfId="0" applyNumberFormat="1" applyFill="1" applyAlignment="1">
      <alignment horizontal="center"/>
    </xf>
    <xf numFmtId="164" fontId="41" fillId="0" borderId="0" xfId="0" applyNumberFormat="1" applyFont="1" applyFill="1" applyBorder="1" applyAlignment="1">
      <alignment horizontal="right"/>
    </xf>
    <xf numFmtId="164" fontId="41" fillId="0" borderId="0" xfId="0" applyNumberFormat="1" applyFont="1" applyFill="1" applyBorder="1" applyAlignment="1">
      <alignment horizontal="center"/>
    </xf>
    <xf numFmtId="164" fontId="51" fillId="0" borderId="16" xfId="49" applyNumberFormat="1" applyFont="1" applyBorder="1" applyAlignment="1">
      <alignment horizontal="center" vertical="center"/>
      <protection/>
    </xf>
    <xf numFmtId="164" fontId="0" fillId="0" borderId="0" xfId="0" applyNumberFormat="1" applyAlignment="1">
      <alignment horizontal="right" vertical="top"/>
    </xf>
    <xf numFmtId="164" fontId="41" fillId="0" borderId="0" xfId="0" applyNumberFormat="1" applyFont="1" applyFill="1" applyBorder="1" applyAlignment="1">
      <alignment horizontal="left"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78" xfId="49" applyFont="1" applyFill="1" applyBorder="1" applyAlignment="1">
      <alignment horizontal="center" vertical="center"/>
      <protection/>
    </xf>
    <xf numFmtId="0" fontId="4" fillId="36" borderId="79" xfId="49" applyFont="1" applyFill="1" applyBorder="1" applyAlignment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3" fillId="0" borderId="52" xfId="49" applyFont="1" applyBorder="1" applyAlignment="1">
      <alignment horizontal="center" vertical="center"/>
      <protection/>
    </xf>
    <xf numFmtId="0" fontId="3" fillId="0" borderId="36" xfId="49" applyFont="1" applyBorder="1" applyAlignment="1">
      <alignment horizontal="center" vertical="center"/>
      <protection/>
    </xf>
    <xf numFmtId="0" fontId="3" fillId="0" borderId="53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2" fillId="34" borderId="81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8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1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5" fillId="34" borderId="67" xfId="0" applyFont="1" applyFill="1" applyBorder="1" applyAlignment="1">
      <alignment horizontal="center" vertical="center"/>
    </xf>
    <xf numFmtId="0" fontId="45" fillId="34" borderId="6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Chrastava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200025</xdr:colOff>
      <xdr:row>19</xdr:row>
      <xdr:rowOff>104775</xdr:rowOff>
    </xdr:from>
    <xdr:to>
      <xdr:col>55</xdr:col>
      <xdr:colOff>323850</xdr:colOff>
      <xdr:row>29</xdr:row>
      <xdr:rowOff>0</xdr:rowOff>
    </xdr:to>
    <xdr:sp>
      <xdr:nvSpPr>
        <xdr:cNvPr id="1" name="Rectangle 2411" descr="Vodorovné cihly"/>
        <xdr:cNvSpPr>
          <a:spLocks/>
        </xdr:cNvSpPr>
      </xdr:nvSpPr>
      <xdr:spPr>
        <a:xfrm>
          <a:off x="41138475" y="5048250"/>
          <a:ext cx="133350" cy="21812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581025</xdr:colOff>
      <xdr:row>17</xdr:row>
      <xdr:rowOff>114300</xdr:rowOff>
    </xdr:from>
    <xdr:to>
      <xdr:col>44</xdr:col>
      <xdr:colOff>0</xdr:colOff>
      <xdr:row>17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23898225" y="4600575"/>
          <a:ext cx="848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314325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28089225" y="6429375"/>
          <a:ext cx="4295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17</xdr:row>
      <xdr:rowOff>114300</xdr:rowOff>
    </xdr:from>
    <xdr:to>
      <xdr:col>57</xdr:col>
      <xdr:colOff>304800</xdr:colOff>
      <xdr:row>17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56550" y="4600575"/>
          <a:ext cx="937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56550" y="6429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Chrastava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44</xdr:col>
      <xdr:colOff>0</xdr:colOff>
      <xdr:row>17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4486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190500</xdr:colOff>
      <xdr:row>30</xdr:row>
      <xdr:rowOff>104775</xdr:rowOff>
    </xdr:from>
    <xdr:to>
      <xdr:col>57</xdr:col>
      <xdr:colOff>457200</xdr:colOff>
      <xdr:row>32</xdr:row>
      <xdr:rowOff>114300</xdr:rowOff>
    </xdr:to>
    <xdr:pic>
      <xdr:nvPicPr>
        <xdr:cNvPr id="23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43300" y="75628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361950</xdr:colOff>
      <xdr:row>32</xdr:row>
      <xdr:rowOff>114300</xdr:rowOff>
    </xdr:from>
    <xdr:to>
      <xdr:col>15</xdr:col>
      <xdr:colOff>485775</xdr:colOff>
      <xdr:row>32</xdr:row>
      <xdr:rowOff>114300</xdr:rowOff>
    </xdr:to>
    <xdr:sp>
      <xdr:nvSpPr>
        <xdr:cNvPr id="45" name="Line 1580"/>
        <xdr:cNvSpPr>
          <a:spLocks/>
        </xdr:cNvSpPr>
      </xdr:nvSpPr>
      <xdr:spPr>
        <a:xfrm flipH="1" flipV="1">
          <a:off x="10306050" y="8029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533400</xdr:colOff>
      <xdr:row>28</xdr:row>
      <xdr:rowOff>114300</xdr:rowOff>
    </xdr:from>
    <xdr:to>
      <xdr:col>52</xdr:col>
      <xdr:colOff>771525</xdr:colOff>
      <xdr:row>28</xdr:row>
      <xdr:rowOff>114300</xdr:rowOff>
    </xdr:to>
    <xdr:sp>
      <xdr:nvSpPr>
        <xdr:cNvPr id="46" name="Line 1822"/>
        <xdr:cNvSpPr>
          <a:spLocks/>
        </xdr:cNvSpPr>
      </xdr:nvSpPr>
      <xdr:spPr>
        <a:xfrm flipV="1">
          <a:off x="22364700" y="7115175"/>
          <a:ext cx="16887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28</xdr:row>
      <xdr:rowOff>0</xdr:rowOff>
    </xdr:from>
    <xdr:ext cx="533400" cy="228600"/>
    <xdr:sp>
      <xdr:nvSpPr>
        <xdr:cNvPr id="47" name="text 7125"/>
        <xdr:cNvSpPr txBox="1">
          <a:spLocks noChangeArrowheads="1"/>
        </xdr:cNvSpPr>
      </xdr:nvSpPr>
      <xdr:spPr>
        <a:xfrm>
          <a:off x="326136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18</xdr:col>
      <xdr:colOff>0</xdr:colOff>
      <xdr:row>45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514350" y="104298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9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466725</xdr:colOff>
      <xdr:row>32</xdr:row>
      <xdr:rowOff>0</xdr:rowOff>
    </xdr:from>
    <xdr:to>
      <xdr:col>11</xdr:col>
      <xdr:colOff>238125</xdr:colOff>
      <xdr:row>32</xdr:row>
      <xdr:rowOff>114300</xdr:rowOff>
    </xdr:to>
    <xdr:sp>
      <xdr:nvSpPr>
        <xdr:cNvPr id="50" name="Line 1921"/>
        <xdr:cNvSpPr>
          <a:spLocks/>
        </xdr:cNvSpPr>
      </xdr:nvSpPr>
      <xdr:spPr>
        <a:xfrm flipH="1">
          <a:off x="7439025" y="7915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238125</xdr:colOff>
      <xdr:row>31</xdr:row>
      <xdr:rowOff>152400</xdr:rowOff>
    </xdr:from>
    <xdr:to>
      <xdr:col>12</xdr:col>
      <xdr:colOff>466725</xdr:colOff>
      <xdr:row>32</xdr:row>
      <xdr:rowOff>0</xdr:rowOff>
    </xdr:to>
    <xdr:sp>
      <xdr:nvSpPr>
        <xdr:cNvPr id="51" name="Line 1922"/>
        <xdr:cNvSpPr>
          <a:spLocks/>
        </xdr:cNvSpPr>
      </xdr:nvSpPr>
      <xdr:spPr>
        <a:xfrm flipV="1">
          <a:off x="8181975" y="7839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466725</xdr:colOff>
      <xdr:row>31</xdr:row>
      <xdr:rowOff>114300</xdr:rowOff>
    </xdr:from>
    <xdr:to>
      <xdr:col>13</xdr:col>
      <xdr:colOff>238125</xdr:colOff>
      <xdr:row>31</xdr:row>
      <xdr:rowOff>152400</xdr:rowOff>
    </xdr:to>
    <xdr:sp>
      <xdr:nvSpPr>
        <xdr:cNvPr id="52" name="Line 1923"/>
        <xdr:cNvSpPr>
          <a:spLocks/>
        </xdr:cNvSpPr>
      </xdr:nvSpPr>
      <xdr:spPr>
        <a:xfrm flipV="1">
          <a:off x="8924925" y="7800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876300</xdr:colOff>
      <xdr:row>32</xdr:row>
      <xdr:rowOff>114300</xdr:rowOff>
    </xdr:from>
    <xdr:to>
      <xdr:col>10</xdr:col>
      <xdr:colOff>476250</xdr:colOff>
      <xdr:row>34</xdr:row>
      <xdr:rowOff>123825</xdr:rowOff>
    </xdr:to>
    <xdr:sp>
      <xdr:nvSpPr>
        <xdr:cNvPr id="53" name="Line 1924"/>
        <xdr:cNvSpPr>
          <a:spLocks/>
        </xdr:cNvSpPr>
      </xdr:nvSpPr>
      <xdr:spPr>
        <a:xfrm flipV="1">
          <a:off x="4876800" y="8029575"/>
          <a:ext cx="257175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809625</xdr:colOff>
      <xdr:row>32</xdr:row>
      <xdr:rowOff>0</xdr:rowOff>
    </xdr:from>
    <xdr:to>
      <xdr:col>34</xdr:col>
      <xdr:colOff>838200</xdr:colOff>
      <xdr:row>33</xdr:row>
      <xdr:rowOff>0</xdr:rowOff>
    </xdr:to>
    <xdr:grpSp>
      <xdr:nvGrpSpPr>
        <xdr:cNvPr id="54" name="Group 1939"/>
        <xdr:cNvGrpSpPr>
          <a:grpSpLocks/>
        </xdr:cNvGrpSpPr>
      </xdr:nvGrpSpPr>
      <xdr:grpSpPr>
        <a:xfrm>
          <a:off x="25612725" y="7915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238125</xdr:colOff>
      <xdr:row>21</xdr:row>
      <xdr:rowOff>133350</xdr:rowOff>
    </xdr:from>
    <xdr:to>
      <xdr:col>46</xdr:col>
      <xdr:colOff>352425</xdr:colOff>
      <xdr:row>30</xdr:row>
      <xdr:rowOff>0</xdr:rowOff>
    </xdr:to>
    <xdr:sp>
      <xdr:nvSpPr>
        <xdr:cNvPr id="58" name="Rectangle 1990" descr="Vodorovné cihly"/>
        <xdr:cNvSpPr>
          <a:spLocks/>
        </xdr:cNvSpPr>
      </xdr:nvSpPr>
      <xdr:spPr>
        <a:xfrm>
          <a:off x="34261425" y="5534025"/>
          <a:ext cx="104775" cy="19240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34</xdr:row>
      <xdr:rowOff>114300</xdr:rowOff>
    </xdr:from>
    <xdr:to>
      <xdr:col>37</xdr:col>
      <xdr:colOff>247650</xdr:colOff>
      <xdr:row>36</xdr:row>
      <xdr:rowOff>114300</xdr:rowOff>
    </xdr:to>
    <xdr:sp>
      <xdr:nvSpPr>
        <xdr:cNvPr id="59" name="Line 1994"/>
        <xdr:cNvSpPr>
          <a:spLocks/>
        </xdr:cNvSpPr>
      </xdr:nvSpPr>
      <xdr:spPr>
        <a:xfrm flipH="1" flipV="1">
          <a:off x="25279350" y="8486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37</xdr:row>
      <xdr:rowOff>0</xdr:rowOff>
    </xdr:from>
    <xdr:to>
      <xdr:col>39</xdr:col>
      <xdr:colOff>247650</xdr:colOff>
      <xdr:row>37</xdr:row>
      <xdr:rowOff>76200</xdr:rowOff>
    </xdr:to>
    <xdr:sp>
      <xdr:nvSpPr>
        <xdr:cNvPr id="60" name="Line 1995"/>
        <xdr:cNvSpPr>
          <a:spLocks/>
        </xdr:cNvSpPr>
      </xdr:nvSpPr>
      <xdr:spPr>
        <a:xfrm>
          <a:off x="28251150" y="905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37</xdr:row>
      <xdr:rowOff>76200</xdr:rowOff>
    </xdr:from>
    <xdr:to>
      <xdr:col>40</xdr:col>
      <xdr:colOff>476250</xdr:colOff>
      <xdr:row>37</xdr:row>
      <xdr:rowOff>114300</xdr:rowOff>
    </xdr:to>
    <xdr:sp>
      <xdr:nvSpPr>
        <xdr:cNvPr id="61" name="Line 1996"/>
        <xdr:cNvSpPr>
          <a:spLocks/>
        </xdr:cNvSpPr>
      </xdr:nvSpPr>
      <xdr:spPr>
        <a:xfrm>
          <a:off x="28994100" y="9134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36</xdr:row>
      <xdr:rowOff>114300</xdr:rowOff>
    </xdr:from>
    <xdr:to>
      <xdr:col>38</xdr:col>
      <xdr:colOff>495300</xdr:colOff>
      <xdr:row>37</xdr:row>
      <xdr:rowOff>0</xdr:rowOff>
    </xdr:to>
    <xdr:sp>
      <xdr:nvSpPr>
        <xdr:cNvPr id="62" name="Line 1997"/>
        <xdr:cNvSpPr>
          <a:spLocks/>
        </xdr:cNvSpPr>
      </xdr:nvSpPr>
      <xdr:spPr>
        <a:xfrm flipH="1" flipV="1">
          <a:off x="27508200" y="89439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352425</xdr:colOff>
      <xdr:row>32</xdr:row>
      <xdr:rowOff>38100</xdr:rowOff>
    </xdr:from>
    <xdr:to>
      <xdr:col>34</xdr:col>
      <xdr:colOff>704850</xdr:colOff>
      <xdr:row>32</xdr:row>
      <xdr:rowOff>161925</xdr:rowOff>
    </xdr:to>
    <xdr:sp>
      <xdr:nvSpPr>
        <xdr:cNvPr id="63" name="kreslení 427"/>
        <xdr:cNvSpPr>
          <a:spLocks/>
        </xdr:cNvSpPr>
      </xdr:nvSpPr>
      <xdr:spPr>
        <a:xfrm>
          <a:off x="25155525" y="79533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23</xdr:row>
      <xdr:rowOff>114300</xdr:rowOff>
    </xdr:from>
    <xdr:to>
      <xdr:col>64</xdr:col>
      <xdr:colOff>495300</xdr:colOff>
      <xdr:row>25</xdr:row>
      <xdr:rowOff>114300</xdr:rowOff>
    </xdr:to>
    <xdr:sp>
      <xdr:nvSpPr>
        <xdr:cNvPr id="64" name="Line 2025"/>
        <xdr:cNvSpPr>
          <a:spLocks/>
        </xdr:cNvSpPr>
      </xdr:nvSpPr>
      <xdr:spPr>
        <a:xfrm>
          <a:off x="44919900" y="59721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22</xdr:row>
      <xdr:rowOff>152400</xdr:rowOff>
    </xdr:from>
    <xdr:to>
      <xdr:col>59</xdr:col>
      <xdr:colOff>247650</xdr:colOff>
      <xdr:row>23</xdr:row>
      <xdr:rowOff>0</xdr:rowOff>
    </xdr:to>
    <xdr:sp>
      <xdr:nvSpPr>
        <xdr:cNvPr id="65" name="Line 2026"/>
        <xdr:cNvSpPr>
          <a:spLocks/>
        </xdr:cNvSpPr>
      </xdr:nvSpPr>
      <xdr:spPr>
        <a:xfrm flipH="1" flipV="1">
          <a:off x="4341495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22</xdr:row>
      <xdr:rowOff>114300</xdr:rowOff>
    </xdr:from>
    <xdr:to>
      <xdr:col>58</xdr:col>
      <xdr:colOff>476250</xdr:colOff>
      <xdr:row>22</xdr:row>
      <xdr:rowOff>152400</xdr:rowOff>
    </xdr:to>
    <xdr:sp>
      <xdr:nvSpPr>
        <xdr:cNvPr id="66" name="Line 2027"/>
        <xdr:cNvSpPr>
          <a:spLocks/>
        </xdr:cNvSpPr>
      </xdr:nvSpPr>
      <xdr:spPr>
        <a:xfrm flipH="1" flipV="1">
          <a:off x="4267200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23</xdr:row>
      <xdr:rowOff>0</xdr:rowOff>
    </xdr:from>
    <xdr:to>
      <xdr:col>60</xdr:col>
      <xdr:colOff>495300</xdr:colOff>
      <xdr:row>23</xdr:row>
      <xdr:rowOff>114300</xdr:rowOff>
    </xdr:to>
    <xdr:sp>
      <xdr:nvSpPr>
        <xdr:cNvPr id="67" name="Line 2028"/>
        <xdr:cNvSpPr>
          <a:spLocks/>
        </xdr:cNvSpPr>
      </xdr:nvSpPr>
      <xdr:spPr>
        <a:xfrm flipH="1" flipV="1">
          <a:off x="44157900" y="58578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28</xdr:row>
      <xdr:rowOff>114300</xdr:rowOff>
    </xdr:from>
    <xdr:to>
      <xdr:col>19</xdr:col>
      <xdr:colOff>419100</xdr:colOff>
      <xdr:row>30</xdr:row>
      <xdr:rowOff>28575</xdr:rowOff>
    </xdr:to>
    <xdr:grpSp>
      <xdr:nvGrpSpPr>
        <xdr:cNvPr id="68" name="Group 2143"/>
        <xdr:cNvGrpSpPr>
          <a:grpSpLocks noChangeAspect="1"/>
        </xdr:cNvGrpSpPr>
      </xdr:nvGrpSpPr>
      <xdr:grpSpPr>
        <a:xfrm>
          <a:off x="139922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9" name="Line 21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1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228600</xdr:colOff>
      <xdr:row>30</xdr:row>
      <xdr:rowOff>114300</xdr:rowOff>
    </xdr:from>
    <xdr:to>
      <xdr:col>16</xdr:col>
      <xdr:colOff>476250</xdr:colOff>
      <xdr:row>31</xdr:row>
      <xdr:rowOff>0</xdr:rowOff>
    </xdr:to>
    <xdr:sp>
      <xdr:nvSpPr>
        <xdr:cNvPr id="71" name="Line 2175"/>
        <xdr:cNvSpPr>
          <a:spLocks/>
        </xdr:cNvSpPr>
      </xdr:nvSpPr>
      <xdr:spPr>
        <a:xfrm flipH="1">
          <a:off x="11144250" y="75723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228600</xdr:colOff>
      <xdr:row>31</xdr:row>
      <xdr:rowOff>76200</xdr:rowOff>
    </xdr:from>
    <xdr:to>
      <xdr:col>14</xdr:col>
      <xdr:colOff>457200</xdr:colOff>
      <xdr:row>31</xdr:row>
      <xdr:rowOff>114300</xdr:rowOff>
    </xdr:to>
    <xdr:sp>
      <xdr:nvSpPr>
        <xdr:cNvPr id="72" name="Line 2176"/>
        <xdr:cNvSpPr>
          <a:spLocks/>
        </xdr:cNvSpPr>
      </xdr:nvSpPr>
      <xdr:spPr>
        <a:xfrm flipH="1">
          <a:off x="96583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466725</xdr:colOff>
      <xdr:row>28</xdr:row>
      <xdr:rowOff>114300</xdr:rowOff>
    </xdr:from>
    <xdr:to>
      <xdr:col>19</xdr:col>
      <xdr:colOff>238125</xdr:colOff>
      <xdr:row>30</xdr:row>
      <xdr:rowOff>114300</xdr:rowOff>
    </xdr:to>
    <xdr:sp>
      <xdr:nvSpPr>
        <xdr:cNvPr id="73" name="Line 2177"/>
        <xdr:cNvSpPr>
          <a:spLocks/>
        </xdr:cNvSpPr>
      </xdr:nvSpPr>
      <xdr:spPr>
        <a:xfrm flipH="1">
          <a:off x="11896725" y="7115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447675</xdr:colOff>
      <xdr:row>31</xdr:row>
      <xdr:rowOff>0</xdr:rowOff>
    </xdr:from>
    <xdr:to>
      <xdr:col>15</xdr:col>
      <xdr:colOff>219075</xdr:colOff>
      <xdr:row>31</xdr:row>
      <xdr:rowOff>76200</xdr:rowOff>
    </xdr:to>
    <xdr:sp>
      <xdr:nvSpPr>
        <xdr:cNvPr id="74" name="Line 2178"/>
        <xdr:cNvSpPr>
          <a:spLocks/>
        </xdr:cNvSpPr>
      </xdr:nvSpPr>
      <xdr:spPr>
        <a:xfrm flipH="1">
          <a:off x="10391775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5" name="Line 2185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6" name="Line 218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85725</xdr:colOff>
      <xdr:row>23</xdr:row>
      <xdr:rowOff>114300</xdr:rowOff>
    </xdr:from>
    <xdr:ext cx="323850" cy="228600"/>
    <xdr:sp>
      <xdr:nvSpPr>
        <xdr:cNvPr id="77" name="text 42"/>
        <xdr:cNvSpPr txBox="1">
          <a:spLocks noChangeArrowheads="1"/>
        </xdr:cNvSpPr>
      </xdr:nvSpPr>
      <xdr:spPr>
        <a:xfrm>
          <a:off x="45481875" y="59721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37</xdr:col>
      <xdr:colOff>314325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78" name="Line 2188"/>
        <xdr:cNvSpPr>
          <a:spLocks/>
        </xdr:cNvSpPr>
      </xdr:nvSpPr>
      <xdr:spPr>
        <a:xfrm flipV="1">
          <a:off x="27574875" y="5743575"/>
          <a:ext cx="481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57</xdr:col>
      <xdr:colOff>247650</xdr:colOff>
      <xdr:row>22</xdr:row>
      <xdr:rowOff>114300</xdr:rowOff>
    </xdr:to>
    <xdr:sp>
      <xdr:nvSpPr>
        <xdr:cNvPr id="79" name="Line 2189"/>
        <xdr:cNvSpPr>
          <a:spLocks/>
        </xdr:cNvSpPr>
      </xdr:nvSpPr>
      <xdr:spPr>
        <a:xfrm flipV="1">
          <a:off x="33356550" y="5743575"/>
          <a:ext cx="931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80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>
    <xdr:from>
      <xdr:col>31</xdr:col>
      <xdr:colOff>247650</xdr:colOff>
      <xdr:row>31</xdr:row>
      <xdr:rowOff>114300</xdr:rowOff>
    </xdr:from>
    <xdr:to>
      <xdr:col>38</xdr:col>
      <xdr:colOff>276225</xdr:colOff>
      <xdr:row>31</xdr:row>
      <xdr:rowOff>114300</xdr:rowOff>
    </xdr:to>
    <xdr:sp>
      <xdr:nvSpPr>
        <xdr:cNvPr id="81" name="Line 2191"/>
        <xdr:cNvSpPr>
          <a:spLocks/>
        </xdr:cNvSpPr>
      </xdr:nvSpPr>
      <xdr:spPr>
        <a:xfrm flipV="1">
          <a:off x="23050500" y="7800975"/>
          <a:ext cx="5000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0</xdr:colOff>
      <xdr:row>31</xdr:row>
      <xdr:rowOff>0</xdr:rowOff>
    </xdr:from>
    <xdr:ext cx="514350" cy="228600"/>
    <xdr:sp>
      <xdr:nvSpPr>
        <xdr:cNvPr id="82" name="text 7125"/>
        <xdr:cNvSpPr txBox="1">
          <a:spLocks noChangeArrowheads="1"/>
        </xdr:cNvSpPr>
      </xdr:nvSpPr>
      <xdr:spPr>
        <a:xfrm>
          <a:off x="26289000" y="7686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34</xdr:col>
      <xdr:colOff>476250</xdr:colOff>
      <xdr:row>34</xdr:row>
      <xdr:rowOff>114300</xdr:rowOff>
    </xdr:from>
    <xdr:to>
      <xdr:col>51</xdr:col>
      <xdr:colOff>238125</xdr:colOff>
      <xdr:row>34</xdr:row>
      <xdr:rowOff>114300</xdr:rowOff>
    </xdr:to>
    <xdr:sp>
      <xdr:nvSpPr>
        <xdr:cNvPr id="83" name="Line 2193"/>
        <xdr:cNvSpPr>
          <a:spLocks/>
        </xdr:cNvSpPr>
      </xdr:nvSpPr>
      <xdr:spPr>
        <a:xfrm flipV="1">
          <a:off x="25279350" y="8486775"/>
          <a:ext cx="12925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84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40</xdr:col>
      <xdr:colOff>457200</xdr:colOff>
      <xdr:row>37</xdr:row>
      <xdr:rowOff>114300</xdr:rowOff>
    </xdr:from>
    <xdr:to>
      <xdr:col>51</xdr:col>
      <xdr:colOff>276225</xdr:colOff>
      <xdr:row>37</xdr:row>
      <xdr:rowOff>114300</xdr:rowOff>
    </xdr:to>
    <xdr:sp>
      <xdr:nvSpPr>
        <xdr:cNvPr id="85" name="Line 2195"/>
        <xdr:cNvSpPr>
          <a:spLocks/>
        </xdr:cNvSpPr>
      </xdr:nvSpPr>
      <xdr:spPr>
        <a:xfrm flipV="1">
          <a:off x="29718000" y="9172575"/>
          <a:ext cx="8524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37</xdr:row>
      <xdr:rowOff>0</xdr:rowOff>
    </xdr:from>
    <xdr:ext cx="533400" cy="228600"/>
    <xdr:sp>
      <xdr:nvSpPr>
        <xdr:cNvPr id="86" name="text 7125"/>
        <xdr:cNvSpPr txBox="1">
          <a:spLocks noChangeArrowheads="1"/>
        </xdr:cNvSpPr>
      </xdr:nvSpPr>
      <xdr:spPr>
        <a:xfrm>
          <a:off x="326136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31</xdr:col>
      <xdr:colOff>0</xdr:colOff>
      <xdr:row>18</xdr:row>
      <xdr:rowOff>85725</xdr:rowOff>
    </xdr:from>
    <xdr:to>
      <xdr:col>55</xdr:col>
      <xdr:colOff>0</xdr:colOff>
      <xdr:row>21</xdr:row>
      <xdr:rowOff>133350</xdr:rowOff>
    </xdr:to>
    <xdr:grpSp>
      <xdr:nvGrpSpPr>
        <xdr:cNvPr id="87" name="Group 2198"/>
        <xdr:cNvGrpSpPr>
          <a:grpSpLocks/>
        </xdr:cNvGrpSpPr>
      </xdr:nvGrpSpPr>
      <xdr:grpSpPr>
        <a:xfrm>
          <a:off x="22802850" y="4800600"/>
          <a:ext cx="18135600" cy="733425"/>
          <a:chOff x="89" y="191"/>
          <a:chExt cx="863" cy="32"/>
        </a:xfrm>
        <a:solidFill>
          <a:srgbClr val="FFFFFF"/>
        </a:solidFill>
      </xdr:grpSpPr>
      <xdr:sp>
        <xdr:nvSpPr>
          <xdr:cNvPr id="88" name="Rectangle 2199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200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201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202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203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204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205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206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207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208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209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210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211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212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213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214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19</xdr:row>
      <xdr:rowOff>114300</xdr:rowOff>
    </xdr:from>
    <xdr:to>
      <xdr:col>54</xdr:col>
      <xdr:colOff>0</xdr:colOff>
      <xdr:row>20</xdr:row>
      <xdr:rowOff>114300</xdr:rowOff>
    </xdr:to>
    <xdr:sp>
      <xdr:nvSpPr>
        <xdr:cNvPr id="104" name="text 7125"/>
        <xdr:cNvSpPr txBox="1">
          <a:spLocks noChangeArrowheads="1"/>
        </xdr:cNvSpPr>
      </xdr:nvSpPr>
      <xdr:spPr>
        <a:xfrm>
          <a:off x="39452550" y="5057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284</a:t>
          </a:r>
        </a:p>
      </xdr:txBody>
    </xdr:sp>
    <xdr:clientData/>
  </xdr:twoCellAnchor>
  <xdr:twoCellAnchor editAs="absolute">
    <xdr:from>
      <xdr:col>30</xdr:col>
      <xdr:colOff>47625</xdr:colOff>
      <xdr:row>24</xdr:row>
      <xdr:rowOff>47625</xdr:rowOff>
    </xdr:from>
    <xdr:to>
      <xdr:col>30</xdr:col>
      <xdr:colOff>914400</xdr:colOff>
      <xdr:row>24</xdr:row>
      <xdr:rowOff>161925</xdr:rowOff>
    </xdr:to>
    <xdr:grpSp>
      <xdr:nvGrpSpPr>
        <xdr:cNvPr id="105" name="Group 2233"/>
        <xdr:cNvGrpSpPr>
          <a:grpSpLocks noChangeAspect="1"/>
        </xdr:cNvGrpSpPr>
      </xdr:nvGrpSpPr>
      <xdr:grpSpPr>
        <a:xfrm>
          <a:off x="21878925" y="61341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0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7" name="Line 223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23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23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23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23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24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571500</xdr:colOff>
      <xdr:row>25</xdr:row>
      <xdr:rowOff>57150</xdr:rowOff>
    </xdr:from>
    <xdr:to>
      <xdr:col>35</xdr:col>
      <xdr:colOff>457200</xdr:colOff>
      <xdr:row>25</xdr:row>
      <xdr:rowOff>171450</xdr:rowOff>
    </xdr:to>
    <xdr:grpSp>
      <xdr:nvGrpSpPr>
        <xdr:cNvPr id="113" name="Group 2241"/>
        <xdr:cNvGrpSpPr>
          <a:grpSpLocks noChangeAspect="1"/>
        </xdr:cNvGrpSpPr>
      </xdr:nvGrpSpPr>
      <xdr:grpSpPr>
        <a:xfrm>
          <a:off x="25374600" y="63722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1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5" name="Line 224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24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24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24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24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24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25</xdr:row>
      <xdr:rowOff>0</xdr:rowOff>
    </xdr:from>
    <xdr:to>
      <xdr:col>68</xdr:col>
      <xdr:colOff>0</xdr:colOff>
      <xdr:row>26</xdr:row>
      <xdr:rowOff>0</xdr:rowOff>
    </xdr:to>
    <xdr:sp>
      <xdr:nvSpPr>
        <xdr:cNvPr id="121" name="text 7166"/>
        <xdr:cNvSpPr txBox="1">
          <a:spLocks noChangeArrowheads="1"/>
        </xdr:cNvSpPr>
      </xdr:nvSpPr>
      <xdr:spPr>
        <a:xfrm>
          <a:off x="49853850" y="63150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</a:t>
          </a:r>
        </a:p>
      </xdr:txBody>
    </xdr:sp>
    <xdr:clientData/>
  </xdr:twoCellAnchor>
  <xdr:twoCellAnchor editAs="absolute">
    <xdr:from>
      <xdr:col>70</xdr:col>
      <xdr:colOff>581025</xdr:colOff>
      <xdr:row>26</xdr:row>
      <xdr:rowOff>57150</xdr:rowOff>
    </xdr:from>
    <xdr:to>
      <xdr:col>71</xdr:col>
      <xdr:colOff>171450</xdr:colOff>
      <xdr:row>26</xdr:row>
      <xdr:rowOff>171450</xdr:rowOff>
    </xdr:to>
    <xdr:grpSp>
      <xdr:nvGrpSpPr>
        <xdr:cNvPr id="122" name="Group 2251"/>
        <xdr:cNvGrpSpPr>
          <a:grpSpLocks noChangeAspect="1"/>
        </xdr:cNvGrpSpPr>
      </xdr:nvGrpSpPr>
      <xdr:grpSpPr>
        <a:xfrm>
          <a:off x="52435125" y="66008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23" name="Line 225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25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25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25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25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228600</xdr:colOff>
      <xdr:row>32</xdr:row>
      <xdr:rowOff>0</xdr:rowOff>
    </xdr:from>
    <xdr:to>
      <xdr:col>28</xdr:col>
      <xdr:colOff>742950</xdr:colOff>
      <xdr:row>33</xdr:row>
      <xdr:rowOff>0</xdr:rowOff>
    </xdr:to>
    <xdr:grpSp>
      <xdr:nvGrpSpPr>
        <xdr:cNvPr id="128" name="Group 2269"/>
        <xdr:cNvGrpSpPr>
          <a:grpSpLocks/>
        </xdr:cNvGrpSpPr>
      </xdr:nvGrpSpPr>
      <xdr:grpSpPr>
        <a:xfrm>
          <a:off x="20574000" y="79152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29" name="Freeform 227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227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27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361950</xdr:colOff>
      <xdr:row>33</xdr:row>
      <xdr:rowOff>114300</xdr:rowOff>
    </xdr:from>
    <xdr:to>
      <xdr:col>29</xdr:col>
      <xdr:colOff>485775</xdr:colOff>
      <xdr:row>33</xdr:row>
      <xdr:rowOff>114300</xdr:rowOff>
    </xdr:to>
    <xdr:sp>
      <xdr:nvSpPr>
        <xdr:cNvPr id="132" name="Line 2273"/>
        <xdr:cNvSpPr>
          <a:spLocks/>
        </xdr:cNvSpPr>
      </xdr:nvSpPr>
      <xdr:spPr>
        <a:xfrm flipH="1" flipV="1">
          <a:off x="20707350" y="8258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23</xdr:row>
      <xdr:rowOff>219075</xdr:rowOff>
    </xdr:from>
    <xdr:to>
      <xdr:col>78</xdr:col>
      <xdr:colOff>647700</xdr:colOff>
      <xdr:row>25</xdr:row>
      <xdr:rowOff>114300</xdr:rowOff>
    </xdr:to>
    <xdr:grpSp>
      <xdr:nvGrpSpPr>
        <xdr:cNvPr id="133" name="Group 2287"/>
        <xdr:cNvGrpSpPr>
          <a:grpSpLocks noChangeAspect="1"/>
        </xdr:cNvGrpSpPr>
      </xdr:nvGrpSpPr>
      <xdr:grpSpPr>
        <a:xfrm>
          <a:off x="581406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4" name="Line 22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2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23</xdr:row>
      <xdr:rowOff>219075</xdr:rowOff>
    </xdr:from>
    <xdr:to>
      <xdr:col>64</xdr:col>
      <xdr:colOff>647700</xdr:colOff>
      <xdr:row>25</xdr:row>
      <xdr:rowOff>114300</xdr:rowOff>
    </xdr:to>
    <xdr:grpSp>
      <xdr:nvGrpSpPr>
        <xdr:cNvPr id="136" name="Group 2290"/>
        <xdr:cNvGrpSpPr>
          <a:grpSpLocks noChangeAspect="1"/>
        </xdr:cNvGrpSpPr>
      </xdr:nvGrpSpPr>
      <xdr:grpSpPr>
        <a:xfrm>
          <a:off x="477393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" name="Line 22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2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28</xdr:row>
      <xdr:rowOff>114300</xdr:rowOff>
    </xdr:from>
    <xdr:to>
      <xdr:col>30</xdr:col>
      <xdr:colOff>495300</xdr:colOff>
      <xdr:row>28</xdr:row>
      <xdr:rowOff>114300</xdr:rowOff>
    </xdr:to>
    <xdr:sp>
      <xdr:nvSpPr>
        <xdr:cNvPr id="139" name="Line 2293"/>
        <xdr:cNvSpPr>
          <a:spLocks/>
        </xdr:cNvSpPr>
      </xdr:nvSpPr>
      <xdr:spPr>
        <a:xfrm flipV="1">
          <a:off x="1028700" y="7115175"/>
          <a:ext cx="21297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533400</xdr:colOff>
      <xdr:row>29</xdr:row>
      <xdr:rowOff>171450</xdr:rowOff>
    </xdr:to>
    <xdr:grpSp>
      <xdr:nvGrpSpPr>
        <xdr:cNvPr id="140" name="Group 2294"/>
        <xdr:cNvGrpSpPr>
          <a:grpSpLocks noChangeAspect="1"/>
        </xdr:cNvGrpSpPr>
      </xdr:nvGrpSpPr>
      <xdr:grpSpPr>
        <a:xfrm>
          <a:off x="2057400" y="72866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2" name="Line 229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29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29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29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30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30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30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149" name="Group 2303"/>
        <xdr:cNvGrpSpPr>
          <a:grpSpLocks/>
        </xdr:cNvGrpSpPr>
      </xdr:nvGrpSpPr>
      <xdr:grpSpPr>
        <a:xfrm>
          <a:off x="62855475" y="6143625"/>
          <a:ext cx="828675" cy="114300"/>
          <a:chOff x="280" y="263"/>
          <a:chExt cx="76" cy="12"/>
        </a:xfrm>
        <a:solidFill>
          <a:srgbClr val="FFFFFF"/>
        </a:solidFill>
      </xdr:grpSpPr>
      <xdr:grpSp>
        <xdr:nvGrpSpPr>
          <xdr:cNvPr id="150" name="Group 2304"/>
          <xdr:cNvGrpSpPr>
            <a:grpSpLocks/>
          </xdr:cNvGrpSpPr>
        </xdr:nvGrpSpPr>
        <xdr:grpSpPr>
          <a:xfrm>
            <a:off x="292" y="263"/>
            <a:ext cx="64" cy="12"/>
            <a:chOff x="292" y="263"/>
            <a:chExt cx="64" cy="12"/>
          </a:xfrm>
          <a:solidFill>
            <a:srgbClr val="FFFFFF"/>
          </a:solidFill>
        </xdr:grpSpPr>
        <xdr:sp>
          <xdr:nvSpPr>
            <xdr:cNvPr id="151" name="Line 2305"/>
            <xdr:cNvSpPr>
              <a:spLocks noChangeAspect="1"/>
            </xdr:cNvSpPr>
          </xdr:nvSpPr>
          <xdr:spPr>
            <a:xfrm>
              <a:off x="340" y="26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2" name="Oval 2306"/>
            <xdr:cNvSpPr>
              <a:spLocks noChangeAspect="1"/>
            </xdr:cNvSpPr>
          </xdr:nvSpPr>
          <xdr:spPr>
            <a:xfrm>
              <a:off x="316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3" name="Oval 2307"/>
            <xdr:cNvSpPr>
              <a:spLocks noChangeAspect="1"/>
            </xdr:cNvSpPr>
          </xdr:nvSpPr>
          <xdr:spPr>
            <a:xfrm>
              <a:off x="328" y="2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4" name="Oval 2308"/>
            <xdr:cNvSpPr>
              <a:spLocks noChangeAspect="1"/>
            </xdr:cNvSpPr>
          </xdr:nvSpPr>
          <xdr:spPr>
            <a:xfrm>
              <a:off x="304" y="26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5" name="Oval 2309"/>
            <xdr:cNvSpPr>
              <a:spLocks noChangeAspect="1"/>
            </xdr:cNvSpPr>
          </xdr:nvSpPr>
          <xdr:spPr>
            <a:xfrm>
              <a:off x="292" y="26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" name="Rectangle 2310"/>
            <xdr:cNvSpPr>
              <a:spLocks noChangeAspect="1"/>
            </xdr:cNvSpPr>
          </xdr:nvSpPr>
          <xdr:spPr>
            <a:xfrm>
              <a:off x="353" y="26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" name="Line 2311"/>
            <xdr:cNvSpPr>
              <a:spLocks noChangeAspect="1"/>
            </xdr:cNvSpPr>
          </xdr:nvSpPr>
          <xdr:spPr>
            <a:xfrm flipV="1"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" name="Line 2312"/>
            <xdr:cNvSpPr>
              <a:spLocks noChangeAspect="1"/>
            </xdr:cNvSpPr>
          </xdr:nvSpPr>
          <xdr:spPr>
            <a:xfrm>
              <a:off x="330" y="26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9" name="Oval 2313"/>
          <xdr:cNvSpPr>
            <a:spLocks noChangeAspect="1"/>
          </xdr:cNvSpPr>
        </xdr:nvSpPr>
        <xdr:spPr>
          <a:xfrm>
            <a:off x="28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533400</xdr:colOff>
      <xdr:row>18</xdr:row>
      <xdr:rowOff>114300</xdr:rowOff>
    </xdr:from>
    <xdr:to>
      <xdr:col>62</xdr:col>
      <xdr:colOff>514350</xdr:colOff>
      <xdr:row>19</xdr:row>
      <xdr:rowOff>114300</xdr:rowOff>
    </xdr:to>
    <xdr:sp>
      <xdr:nvSpPr>
        <xdr:cNvPr id="160" name="Line 2314"/>
        <xdr:cNvSpPr>
          <a:spLocks/>
        </xdr:cNvSpPr>
      </xdr:nvSpPr>
      <xdr:spPr>
        <a:xfrm>
          <a:off x="44958000" y="4829175"/>
          <a:ext cx="14668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523875</xdr:colOff>
      <xdr:row>17</xdr:row>
      <xdr:rowOff>152400</xdr:rowOff>
    </xdr:from>
    <xdr:to>
      <xdr:col>59</xdr:col>
      <xdr:colOff>295275</xdr:colOff>
      <xdr:row>18</xdr:row>
      <xdr:rowOff>0</xdr:rowOff>
    </xdr:to>
    <xdr:sp>
      <xdr:nvSpPr>
        <xdr:cNvPr id="161" name="Line 2315"/>
        <xdr:cNvSpPr>
          <a:spLocks/>
        </xdr:cNvSpPr>
      </xdr:nvSpPr>
      <xdr:spPr>
        <a:xfrm flipH="1" flipV="1">
          <a:off x="43462575" y="4638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295275</xdr:colOff>
      <xdr:row>17</xdr:row>
      <xdr:rowOff>114300</xdr:rowOff>
    </xdr:from>
    <xdr:to>
      <xdr:col>58</xdr:col>
      <xdr:colOff>523875</xdr:colOff>
      <xdr:row>17</xdr:row>
      <xdr:rowOff>152400</xdr:rowOff>
    </xdr:to>
    <xdr:sp>
      <xdr:nvSpPr>
        <xdr:cNvPr id="162" name="Line 2316"/>
        <xdr:cNvSpPr>
          <a:spLocks/>
        </xdr:cNvSpPr>
      </xdr:nvSpPr>
      <xdr:spPr>
        <a:xfrm flipH="1" flipV="1">
          <a:off x="42719625" y="4600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295275</xdr:colOff>
      <xdr:row>18</xdr:row>
      <xdr:rowOff>0</xdr:rowOff>
    </xdr:from>
    <xdr:to>
      <xdr:col>60</xdr:col>
      <xdr:colOff>533400</xdr:colOff>
      <xdr:row>18</xdr:row>
      <xdr:rowOff>114300</xdr:rowOff>
    </xdr:to>
    <xdr:sp>
      <xdr:nvSpPr>
        <xdr:cNvPr id="163" name="Line 2317"/>
        <xdr:cNvSpPr>
          <a:spLocks/>
        </xdr:cNvSpPr>
      </xdr:nvSpPr>
      <xdr:spPr>
        <a:xfrm flipH="1" flipV="1">
          <a:off x="44205525" y="47148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23</xdr:row>
      <xdr:rowOff>114300</xdr:rowOff>
    </xdr:from>
    <xdr:to>
      <xdr:col>78</xdr:col>
      <xdr:colOff>495300</xdr:colOff>
      <xdr:row>25</xdr:row>
      <xdr:rowOff>114300</xdr:rowOff>
    </xdr:to>
    <xdr:sp>
      <xdr:nvSpPr>
        <xdr:cNvPr id="164" name="Line 2318"/>
        <xdr:cNvSpPr>
          <a:spLocks/>
        </xdr:cNvSpPr>
      </xdr:nvSpPr>
      <xdr:spPr>
        <a:xfrm>
          <a:off x="55321200" y="59721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22</xdr:row>
      <xdr:rowOff>152400</xdr:rowOff>
    </xdr:from>
    <xdr:to>
      <xdr:col>73</xdr:col>
      <xdr:colOff>247650</xdr:colOff>
      <xdr:row>23</xdr:row>
      <xdr:rowOff>0</xdr:rowOff>
    </xdr:to>
    <xdr:sp>
      <xdr:nvSpPr>
        <xdr:cNvPr id="165" name="Line 2319"/>
        <xdr:cNvSpPr>
          <a:spLocks/>
        </xdr:cNvSpPr>
      </xdr:nvSpPr>
      <xdr:spPr>
        <a:xfrm flipH="1" flipV="1">
          <a:off x="5381625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22</xdr:row>
      <xdr:rowOff>114300</xdr:rowOff>
    </xdr:from>
    <xdr:to>
      <xdr:col>72</xdr:col>
      <xdr:colOff>476250</xdr:colOff>
      <xdr:row>22</xdr:row>
      <xdr:rowOff>152400</xdr:rowOff>
    </xdr:to>
    <xdr:sp>
      <xdr:nvSpPr>
        <xdr:cNvPr id="166" name="Line 2320"/>
        <xdr:cNvSpPr>
          <a:spLocks/>
        </xdr:cNvSpPr>
      </xdr:nvSpPr>
      <xdr:spPr>
        <a:xfrm flipH="1" flipV="1">
          <a:off x="5307330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23</xdr:row>
      <xdr:rowOff>0</xdr:rowOff>
    </xdr:from>
    <xdr:to>
      <xdr:col>74</xdr:col>
      <xdr:colOff>495300</xdr:colOff>
      <xdr:row>23</xdr:row>
      <xdr:rowOff>114300</xdr:rowOff>
    </xdr:to>
    <xdr:sp>
      <xdr:nvSpPr>
        <xdr:cNvPr id="167" name="Line 2321"/>
        <xdr:cNvSpPr>
          <a:spLocks/>
        </xdr:cNvSpPr>
      </xdr:nvSpPr>
      <xdr:spPr>
        <a:xfrm flipH="1" flipV="1">
          <a:off x="54559200" y="58578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22</xdr:row>
      <xdr:rowOff>114300</xdr:rowOff>
    </xdr:from>
    <xdr:to>
      <xdr:col>71</xdr:col>
      <xdr:colOff>247650</xdr:colOff>
      <xdr:row>22</xdr:row>
      <xdr:rowOff>114300</xdr:rowOff>
    </xdr:to>
    <xdr:sp>
      <xdr:nvSpPr>
        <xdr:cNvPr id="168" name="Line 2322"/>
        <xdr:cNvSpPr>
          <a:spLocks/>
        </xdr:cNvSpPr>
      </xdr:nvSpPr>
      <xdr:spPr>
        <a:xfrm flipV="1">
          <a:off x="50882550" y="57435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19</xdr:row>
      <xdr:rowOff>114300</xdr:rowOff>
    </xdr:from>
    <xdr:to>
      <xdr:col>65</xdr:col>
      <xdr:colOff>285750</xdr:colOff>
      <xdr:row>21</xdr:row>
      <xdr:rowOff>114300</xdr:rowOff>
    </xdr:to>
    <xdr:sp>
      <xdr:nvSpPr>
        <xdr:cNvPr id="169" name="Line 2323"/>
        <xdr:cNvSpPr>
          <a:spLocks/>
        </xdr:cNvSpPr>
      </xdr:nvSpPr>
      <xdr:spPr>
        <a:xfrm flipH="1" flipV="1">
          <a:off x="46424850" y="5057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22</xdr:row>
      <xdr:rowOff>0</xdr:rowOff>
    </xdr:from>
    <xdr:to>
      <xdr:col>67</xdr:col>
      <xdr:colOff>285750</xdr:colOff>
      <xdr:row>22</xdr:row>
      <xdr:rowOff>76200</xdr:rowOff>
    </xdr:to>
    <xdr:sp>
      <xdr:nvSpPr>
        <xdr:cNvPr id="170" name="Line 2324"/>
        <xdr:cNvSpPr>
          <a:spLocks/>
        </xdr:cNvSpPr>
      </xdr:nvSpPr>
      <xdr:spPr>
        <a:xfrm>
          <a:off x="49396650" y="5629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285750</xdr:colOff>
      <xdr:row>22</xdr:row>
      <xdr:rowOff>76200</xdr:rowOff>
    </xdr:from>
    <xdr:to>
      <xdr:col>68</xdr:col>
      <xdr:colOff>514350</xdr:colOff>
      <xdr:row>22</xdr:row>
      <xdr:rowOff>114300</xdr:rowOff>
    </xdr:to>
    <xdr:sp>
      <xdr:nvSpPr>
        <xdr:cNvPr id="171" name="Line 2325"/>
        <xdr:cNvSpPr>
          <a:spLocks/>
        </xdr:cNvSpPr>
      </xdr:nvSpPr>
      <xdr:spPr>
        <a:xfrm>
          <a:off x="50139600" y="5705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285750</xdr:colOff>
      <xdr:row>21</xdr:row>
      <xdr:rowOff>114300</xdr:rowOff>
    </xdr:from>
    <xdr:to>
      <xdr:col>66</xdr:col>
      <xdr:colOff>523875</xdr:colOff>
      <xdr:row>22</xdr:row>
      <xdr:rowOff>0</xdr:rowOff>
    </xdr:to>
    <xdr:sp>
      <xdr:nvSpPr>
        <xdr:cNvPr id="172" name="Line 2326"/>
        <xdr:cNvSpPr>
          <a:spLocks/>
        </xdr:cNvSpPr>
      </xdr:nvSpPr>
      <xdr:spPr>
        <a:xfrm flipH="1" flipV="1">
          <a:off x="48653700" y="55149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371475</xdr:colOff>
      <xdr:row>23</xdr:row>
      <xdr:rowOff>66675</xdr:rowOff>
    </xdr:from>
    <xdr:to>
      <xdr:col>70</xdr:col>
      <xdr:colOff>800100</xdr:colOff>
      <xdr:row>23</xdr:row>
      <xdr:rowOff>180975</xdr:rowOff>
    </xdr:to>
    <xdr:grpSp>
      <xdr:nvGrpSpPr>
        <xdr:cNvPr id="173" name="Group 2338"/>
        <xdr:cNvGrpSpPr>
          <a:grpSpLocks/>
        </xdr:cNvGrpSpPr>
      </xdr:nvGrpSpPr>
      <xdr:grpSpPr>
        <a:xfrm>
          <a:off x="52225575" y="5924550"/>
          <a:ext cx="428625" cy="114300"/>
          <a:chOff x="4897" y="627"/>
          <a:chExt cx="39" cy="12"/>
        </a:xfrm>
        <a:solidFill>
          <a:srgbClr val="FFFFFF"/>
        </a:solidFill>
      </xdr:grpSpPr>
      <xdr:sp>
        <xdr:nvSpPr>
          <xdr:cNvPr id="174" name="Oval 2334"/>
          <xdr:cNvSpPr>
            <a:spLocks noChangeAspect="1"/>
          </xdr:cNvSpPr>
        </xdr:nvSpPr>
        <xdr:spPr>
          <a:xfrm>
            <a:off x="4912" y="6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335"/>
          <xdr:cNvSpPr>
            <a:spLocks noChangeAspect="1"/>
          </xdr:cNvSpPr>
        </xdr:nvSpPr>
        <xdr:spPr>
          <a:xfrm>
            <a:off x="4924" y="6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336"/>
          <xdr:cNvSpPr>
            <a:spLocks noChangeAspect="1"/>
          </xdr:cNvSpPr>
        </xdr:nvSpPr>
        <xdr:spPr>
          <a:xfrm>
            <a:off x="4900" y="6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337"/>
          <xdr:cNvSpPr>
            <a:spLocks noChangeAspect="1"/>
          </xdr:cNvSpPr>
        </xdr:nvSpPr>
        <xdr:spPr>
          <a:xfrm>
            <a:off x="4897" y="62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28575</xdr:colOff>
      <xdr:row>23</xdr:row>
      <xdr:rowOff>47625</xdr:rowOff>
    </xdr:from>
    <xdr:to>
      <xdr:col>55</xdr:col>
      <xdr:colOff>457200</xdr:colOff>
      <xdr:row>23</xdr:row>
      <xdr:rowOff>161925</xdr:rowOff>
    </xdr:to>
    <xdr:grpSp>
      <xdr:nvGrpSpPr>
        <xdr:cNvPr id="178" name="Group 2339"/>
        <xdr:cNvGrpSpPr>
          <a:grpSpLocks/>
        </xdr:cNvGrpSpPr>
      </xdr:nvGrpSpPr>
      <xdr:grpSpPr>
        <a:xfrm>
          <a:off x="40967025" y="5905500"/>
          <a:ext cx="428625" cy="114300"/>
          <a:chOff x="4897" y="627"/>
          <a:chExt cx="39" cy="12"/>
        </a:xfrm>
        <a:solidFill>
          <a:srgbClr val="FFFFFF"/>
        </a:solidFill>
      </xdr:grpSpPr>
      <xdr:sp>
        <xdr:nvSpPr>
          <xdr:cNvPr id="179" name="Oval 2340"/>
          <xdr:cNvSpPr>
            <a:spLocks noChangeAspect="1"/>
          </xdr:cNvSpPr>
        </xdr:nvSpPr>
        <xdr:spPr>
          <a:xfrm>
            <a:off x="4912" y="6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341"/>
          <xdr:cNvSpPr>
            <a:spLocks noChangeAspect="1"/>
          </xdr:cNvSpPr>
        </xdr:nvSpPr>
        <xdr:spPr>
          <a:xfrm>
            <a:off x="4924" y="6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342"/>
          <xdr:cNvSpPr>
            <a:spLocks noChangeAspect="1"/>
          </xdr:cNvSpPr>
        </xdr:nvSpPr>
        <xdr:spPr>
          <a:xfrm>
            <a:off x="4900" y="6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343"/>
          <xdr:cNvSpPr>
            <a:spLocks noChangeAspect="1"/>
          </xdr:cNvSpPr>
        </xdr:nvSpPr>
        <xdr:spPr>
          <a:xfrm>
            <a:off x="4897" y="62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57150</xdr:colOff>
      <xdr:row>26</xdr:row>
      <xdr:rowOff>66675</xdr:rowOff>
    </xdr:from>
    <xdr:to>
      <xdr:col>58</xdr:col>
      <xdr:colOff>485775</xdr:colOff>
      <xdr:row>26</xdr:row>
      <xdr:rowOff>180975</xdr:rowOff>
    </xdr:to>
    <xdr:grpSp>
      <xdr:nvGrpSpPr>
        <xdr:cNvPr id="183" name="Group 2344"/>
        <xdr:cNvGrpSpPr>
          <a:grpSpLocks/>
        </xdr:cNvGrpSpPr>
      </xdr:nvGrpSpPr>
      <xdr:grpSpPr>
        <a:xfrm>
          <a:off x="42995850" y="6610350"/>
          <a:ext cx="428625" cy="114300"/>
          <a:chOff x="4897" y="627"/>
          <a:chExt cx="39" cy="12"/>
        </a:xfrm>
        <a:solidFill>
          <a:srgbClr val="FFFFFF"/>
        </a:solidFill>
      </xdr:grpSpPr>
      <xdr:sp>
        <xdr:nvSpPr>
          <xdr:cNvPr id="184" name="Oval 2345"/>
          <xdr:cNvSpPr>
            <a:spLocks noChangeAspect="1"/>
          </xdr:cNvSpPr>
        </xdr:nvSpPr>
        <xdr:spPr>
          <a:xfrm>
            <a:off x="4912" y="6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346"/>
          <xdr:cNvSpPr>
            <a:spLocks noChangeAspect="1"/>
          </xdr:cNvSpPr>
        </xdr:nvSpPr>
        <xdr:spPr>
          <a:xfrm>
            <a:off x="4924" y="6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347"/>
          <xdr:cNvSpPr>
            <a:spLocks noChangeAspect="1"/>
          </xdr:cNvSpPr>
        </xdr:nvSpPr>
        <xdr:spPr>
          <a:xfrm>
            <a:off x="4900" y="6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348"/>
          <xdr:cNvSpPr>
            <a:spLocks noChangeAspect="1"/>
          </xdr:cNvSpPr>
        </xdr:nvSpPr>
        <xdr:spPr>
          <a:xfrm>
            <a:off x="4897" y="62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188" name="Group 2349"/>
        <xdr:cNvGrpSpPr>
          <a:grpSpLocks noChangeAspect="1"/>
        </xdr:cNvGrpSpPr>
      </xdr:nvGrpSpPr>
      <xdr:grpSpPr>
        <a:xfrm>
          <a:off x="731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9" name="Line 23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3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942975</xdr:colOff>
      <xdr:row>31</xdr:row>
      <xdr:rowOff>95250</xdr:rowOff>
    </xdr:from>
    <xdr:to>
      <xdr:col>15</xdr:col>
      <xdr:colOff>314325</xdr:colOff>
      <xdr:row>31</xdr:row>
      <xdr:rowOff>219075</xdr:rowOff>
    </xdr:to>
    <xdr:sp>
      <xdr:nvSpPr>
        <xdr:cNvPr id="191" name="kreslení 417"/>
        <xdr:cNvSpPr>
          <a:spLocks/>
        </xdr:cNvSpPr>
      </xdr:nvSpPr>
      <xdr:spPr>
        <a:xfrm>
          <a:off x="10887075" y="77819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85725</xdr:colOff>
      <xdr:row>23</xdr:row>
      <xdr:rowOff>114300</xdr:rowOff>
    </xdr:from>
    <xdr:ext cx="323850" cy="228600"/>
    <xdr:sp>
      <xdr:nvSpPr>
        <xdr:cNvPr id="192" name="text 42"/>
        <xdr:cNvSpPr txBox="1">
          <a:spLocks noChangeArrowheads="1"/>
        </xdr:cNvSpPr>
      </xdr:nvSpPr>
      <xdr:spPr>
        <a:xfrm>
          <a:off x="55883175" y="59721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24</xdr:col>
      <xdr:colOff>342900</xdr:colOff>
      <xdr:row>26</xdr:row>
      <xdr:rowOff>219075</xdr:rowOff>
    </xdr:from>
    <xdr:to>
      <xdr:col>24</xdr:col>
      <xdr:colOff>647700</xdr:colOff>
      <xdr:row>28</xdr:row>
      <xdr:rowOff>114300</xdr:rowOff>
    </xdr:to>
    <xdr:grpSp>
      <xdr:nvGrpSpPr>
        <xdr:cNvPr id="193" name="Group 2354"/>
        <xdr:cNvGrpSpPr>
          <a:grpSpLocks noChangeAspect="1"/>
        </xdr:cNvGrpSpPr>
      </xdr:nvGrpSpPr>
      <xdr:grpSpPr>
        <a:xfrm>
          <a:off x="177165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4" name="Line 23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3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28</xdr:row>
      <xdr:rowOff>114300</xdr:rowOff>
    </xdr:from>
    <xdr:to>
      <xdr:col>28</xdr:col>
      <xdr:colOff>647700</xdr:colOff>
      <xdr:row>30</xdr:row>
      <xdr:rowOff>28575</xdr:rowOff>
    </xdr:to>
    <xdr:grpSp>
      <xdr:nvGrpSpPr>
        <xdr:cNvPr id="196" name="Group 2357"/>
        <xdr:cNvGrpSpPr>
          <a:grpSpLocks noChangeAspect="1"/>
        </xdr:cNvGrpSpPr>
      </xdr:nvGrpSpPr>
      <xdr:grpSpPr>
        <a:xfrm>
          <a:off x="206883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7" name="Line 23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3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26</xdr:row>
      <xdr:rowOff>219075</xdr:rowOff>
    </xdr:from>
    <xdr:to>
      <xdr:col>30</xdr:col>
      <xdr:colOff>647700</xdr:colOff>
      <xdr:row>28</xdr:row>
      <xdr:rowOff>114300</xdr:rowOff>
    </xdr:to>
    <xdr:grpSp>
      <xdr:nvGrpSpPr>
        <xdr:cNvPr id="199" name="Group 2360"/>
        <xdr:cNvGrpSpPr>
          <a:grpSpLocks noChangeAspect="1"/>
        </xdr:cNvGrpSpPr>
      </xdr:nvGrpSpPr>
      <xdr:grpSpPr>
        <a:xfrm>
          <a:off x="22174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0" name="Line 23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3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466725</xdr:colOff>
      <xdr:row>27</xdr:row>
      <xdr:rowOff>114300</xdr:rowOff>
    </xdr:from>
    <xdr:to>
      <xdr:col>33</xdr:col>
      <xdr:colOff>266700</xdr:colOff>
      <xdr:row>28</xdr:row>
      <xdr:rowOff>0</xdr:rowOff>
    </xdr:to>
    <xdr:sp>
      <xdr:nvSpPr>
        <xdr:cNvPr id="202" name="Line 2363"/>
        <xdr:cNvSpPr>
          <a:spLocks/>
        </xdr:cNvSpPr>
      </xdr:nvSpPr>
      <xdr:spPr>
        <a:xfrm flipH="1">
          <a:off x="23783925" y="6886575"/>
          <a:ext cx="7715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28</xdr:row>
      <xdr:rowOff>76200</xdr:rowOff>
    </xdr:from>
    <xdr:to>
      <xdr:col>31</xdr:col>
      <xdr:colOff>266700</xdr:colOff>
      <xdr:row>28</xdr:row>
      <xdr:rowOff>114300</xdr:rowOff>
    </xdr:to>
    <xdr:sp>
      <xdr:nvSpPr>
        <xdr:cNvPr id="203" name="Line 2364"/>
        <xdr:cNvSpPr>
          <a:spLocks/>
        </xdr:cNvSpPr>
      </xdr:nvSpPr>
      <xdr:spPr>
        <a:xfrm flipH="1">
          <a:off x="22326600" y="70770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28</xdr:row>
      <xdr:rowOff>0</xdr:rowOff>
    </xdr:from>
    <xdr:to>
      <xdr:col>32</xdr:col>
      <xdr:colOff>476250</xdr:colOff>
      <xdr:row>28</xdr:row>
      <xdr:rowOff>76200</xdr:rowOff>
    </xdr:to>
    <xdr:sp>
      <xdr:nvSpPr>
        <xdr:cNvPr id="204" name="Line 2365"/>
        <xdr:cNvSpPr>
          <a:spLocks/>
        </xdr:cNvSpPr>
      </xdr:nvSpPr>
      <xdr:spPr>
        <a:xfrm flipH="1">
          <a:off x="23050500" y="70008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85725</xdr:colOff>
      <xdr:row>26</xdr:row>
      <xdr:rowOff>0</xdr:rowOff>
    </xdr:from>
    <xdr:to>
      <xdr:col>36</xdr:col>
      <xdr:colOff>314325</xdr:colOff>
      <xdr:row>26</xdr:row>
      <xdr:rowOff>114300</xdr:rowOff>
    </xdr:to>
    <xdr:sp>
      <xdr:nvSpPr>
        <xdr:cNvPr id="205" name="Line 2366"/>
        <xdr:cNvSpPr>
          <a:spLocks/>
        </xdr:cNvSpPr>
      </xdr:nvSpPr>
      <xdr:spPr>
        <a:xfrm flipH="1">
          <a:off x="25860375" y="65436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314325</xdr:colOff>
      <xdr:row>25</xdr:row>
      <xdr:rowOff>152400</xdr:rowOff>
    </xdr:from>
    <xdr:to>
      <xdr:col>37</xdr:col>
      <xdr:colOff>85725</xdr:colOff>
      <xdr:row>26</xdr:row>
      <xdr:rowOff>0</xdr:rowOff>
    </xdr:to>
    <xdr:sp>
      <xdr:nvSpPr>
        <xdr:cNvPr id="206" name="Line 2367"/>
        <xdr:cNvSpPr>
          <a:spLocks/>
        </xdr:cNvSpPr>
      </xdr:nvSpPr>
      <xdr:spPr>
        <a:xfrm flipV="1">
          <a:off x="26603325" y="6467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85725</xdr:colOff>
      <xdr:row>25</xdr:row>
      <xdr:rowOff>114300</xdr:rowOff>
    </xdr:from>
    <xdr:to>
      <xdr:col>38</xdr:col>
      <xdr:colOff>314325</xdr:colOff>
      <xdr:row>25</xdr:row>
      <xdr:rowOff>152400</xdr:rowOff>
    </xdr:to>
    <xdr:sp>
      <xdr:nvSpPr>
        <xdr:cNvPr id="207" name="Line 2368"/>
        <xdr:cNvSpPr>
          <a:spLocks/>
        </xdr:cNvSpPr>
      </xdr:nvSpPr>
      <xdr:spPr>
        <a:xfrm flipV="1">
          <a:off x="27346275" y="64293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26</xdr:row>
      <xdr:rowOff>114300</xdr:rowOff>
    </xdr:from>
    <xdr:to>
      <xdr:col>35</xdr:col>
      <xdr:colOff>95250</xdr:colOff>
      <xdr:row>27</xdr:row>
      <xdr:rowOff>114300</xdr:rowOff>
    </xdr:to>
    <xdr:sp>
      <xdr:nvSpPr>
        <xdr:cNvPr id="208" name="Line 2369"/>
        <xdr:cNvSpPr>
          <a:spLocks/>
        </xdr:cNvSpPr>
      </xdr:nvSpPr>
      <xdr:spPr>
        <a:xfrm flipV="1">
          <a:off x="24555450" y="6657975"/>
          <a:ext cx="131445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95250</xdr:colOff>
      <xdr:row>31</xdr:row>
      <xdr:rowOff>114300</xdr:rowOff>
    </xdr:from>
    <xdr:to>
      <xdr:col>31</xdr:col>
      <xdr:colOff>409575</xdr:colOff>
      <xdr:row>33</xdr:row>
      <xdr:rowOff>28575</xdr:rowOff>
    </xdr:to>
    <xdr:grpSp>
      <xdr:nvGrpSpPr>
        <xdr:cNvPr id="209" name="Group 2370"/>
        <xdr:cNvGrpSpPr>
          <a:grpSpLocks/>
        </xdr:cNvGrpSpPr>
      </xdr:nvGrpSpPr>
      <xdr:grpSpPr>
        <a:xfrm>
          <a:off x="228981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0" name="Line 23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3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34</xdr:row>
      <xdr:rowOff>114300</xdr:rowOff>
    </xdr:from>
    <xdr:to>
      <xdr:col>34</xdr:col>
      <xdr:colOff>628650</xdr:colOff>
      <xdr:row>36</xdr:row>
      <xdr:rowOff>28575</xdr:rowOff>
    </xdr:to>
    <xdr:grpSp>
      <xdr:nvGrpSpPr>
        <xdr:cNvPr id="212" name="Group 2373"/>
        <xdr:cNvGrpSpPr>
          <a:grpSpLocks noChangeAspect="1"/>
        </xdr:cNvGrpSpPr>
      </xdr:nvGrpSpPr>
      <xdr:grpSpPr>
        <a:xfrm>
          <a:off x="251269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3" name="Line 23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3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28</xdr:row>
      <xdr:rowOff>114300</xdr:rowOff>
    </xdr:from>
    <xdr:to>
      <xdr:col>34</xdr:col>
      <xdr:colOff>466725</xdr:colOff>
      <xdr:row>34</xdr:row>
      <xdr:rowOff>114300</xdr:rowOff>
    </xdr:to>
    <xdr:sp>
      <xdr:nvSpPr>
        <xdr:cNvPr id="215" name="Line 2376"/>
        <xdr:cNvSpPr>
          <a:spLocks/>
        </xdr:cNvSpPr>
      </xdr:nvSpPr>
      <xdr:spPr>
        <a:xfrm flipH="1" flipV="1">
          <a:off x="20840700" y="7115175"/>
          <a:ext cx="4429125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66675</xdr:colOff>
      <xdr:row>34</xdr:row>
      <xdr:rowOff>219075</xdr:rowOff>
    </xdr:from>
    <xdr:to>
      <xdr:col>37</xdr:col>
      <xdr:colOff>95250</xdr:colOff>
      <xdr:row>35</xdr:row>
      <xdr:rowOff>219075</xdr:rowOff>
    </xdr:to>
    <xdr:grpSp>
      <xdr:nvGrpSpPr>
        <xdr:cNvPr id="216" name="Group 2377"/>
        <xdr:cNvGrpSpPr>
          <a:grpSpLocks/>
        </xdr:cNvGrpSpPr>
      </xdr:nvGrpSpPr>
      <xdr:grpSpPr>
        <a:xfrm>
          <a:off x="27327225" y="8591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7" name="Rectangle 23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3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3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66675</xdr:colOff>
      <xdr:row>27</xdr:row>
      <xdr:rowOff>0</xdr:rowOff>
    </xdr:from>
    <xdr:to>
      <xdr:col>35</xdr:col>
      <xdr:colOff>95250</xdr:colOff>
      <xdr:row>28</xdr:row>
      <xdr:rowOff>0</xdr:rowOff>
    </xdr:to>
    <xdr:grpSp>
      <xdr:nvGrpSpPr>
        <xdr:cNvPr id="220" name="Group 2381"/>
        <xdr:cNvGrpSpPr>
          <a:grpSpLocks/>
        </xdr:cNvGrpSpPr>
      </xdr:nvGrpSpPr>
      <xdr:grpSpPr>
        <a:xfrm>
          <a:off x="25841325" y="6772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1" name="Rectangle 23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3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3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171450</xdr:colOff>
      <xdr:row>29</xdr:row>
      <xdr:rowOff>66675</xdr:rowOff>
    </xdr:from>
    <xdr:to>
      <xdr:col>36</xdr:col>
      <xdr:colOff>9525</xdr:colOff>
      <xdr:row>29</xdr:row>
      <xdr:rowOff>190500</xdr:rowOff>
    </xdr:to>
    <xdr:sp>
      <xdr:nvSpPr>
        <xdr:cNvPr id="224" name="kreslení 427"/>
        <xdr:cNvSpPr>
          <a:spLocks/>
        </xdr:cNvSpPr>
      </xdr:nvSpPr>
      <xdr:spPr>
        <a:xfrm>
          <a:off x="25946100" y="7296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19050</xdr:colOff>
      <xdr:row>34</xdr:row>
      <xdr:rowOff>95250</xdr:rowOff>
    </xdr:from>
    <xdr:to>
      <xdr:col>34</xdr:col>
      <xdr:colOff>371475</xdr:colOff>
      <xdr:row>34</xdr:row>
      <xdr:rowOff>219075</xdr:rowOff>
    </xdr:to>
    <xdr:sp>
      <xdr:nvSpPr>
        <xdr:cNvPr id="225" name="kreslení 427"/>
        <xdr:cNvSpPr>
          <a:spLocks/>
        </xdr:cNvSpPr>
      </xdr:nvSpPr>
      <xdr:spPr>
        <a:xfrm>
          <a:off x="24822150" y="8467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19050</xdr:colOff>
      <xdr:row>32</xdr:row>
      <xdr:rowOff>38100</xdr:rowOff>
    </xdr:from>
    <xdr:to>
      <xdr:col>34</xdr:col>
      <xdr:colOff>352425</xdr:colOff>
      <xdr:row>34</xdr:row>
      <xdr:rowOff>95250</xdr:rowOff>
    </xdr:to>
    <xdr:sp>
      <xdr:nvSpPr>
        <xdr:cNvPr id="226" name="Line 2387"/>
        <xdr:cNvSpPr>
          <a:spLocks/>
        </xdr:cNvSpPr>
      </xdr:nvSpPr>
      <xdr:spPr>
        <a:xfrm flipH="1">
          <a:off x="24822150" y="7953375"/>
          <a:ext cx="3238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466725</xdr:colOff>
      <xdr:row>27</xdr:row>
      <xdr:rowOff>114300</xdr:rowOff>
    </xdr:from>
    <xdr:to>
      <xdr:col>27</xdr:col>
      <xdr:colOff>266700</xdr:colOff>
      <xdr:row>28</xdr:row>
      <xdr:rowOff>0</xdr:rowOff>
    </xdr:to>
    <xdr:sp>
      <xdr:nvSpPr>
        <xdr:cNvPr id="227" name="Line 2388"/>
        <xdr:cNvSpPr>
          <a:spLocks/>
        </xdr:cNvSpPr>
      </xdr:nvSpPr>
      <xdr:spPr>
        <a:xfrm flipH="1">
          <a:off x="19326225" y="688657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76200</xdr:rowOff>
    </xdr:from>
    <xdr:to>
      <xdr:col>25</xdr:col>
      <xdr:colOff>266700</xdr:colOff>
      <xdr:row>28</xdr:row>
      <xdr:rowOff>114300</xdr:rowOff>
    </xdr:to>
    <xdr:sp>
      <xdr:nvSpPr>
        <xdr:cNvPr id="228" name="Line 2389"/>
        <xdr:cNvSpPr>
          <a:spLocks/>
        </xdr:cNvSpPr>
      </xdr:nvSpPr>
      <xdr:spPr>
        <a:xfrm flipH="1">
          <a:off x="1786890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28</xdr:row>
      <xdr:rowOff>0</xdr:rowOff>
    </xdr:from>
    <xdr:to>
      <xdr:col>26</xdr:col>
      <xdr:colOff>476250</xdr:colOff>
      <xdr:row>28</xdr:row>
      <xdr:rowOff>76200</xdr:rowOff>
    </xdr:to>
    <xdr:sp>
      <xdr:nvSpPr>
        <xdr:cNvPr id="229" name="Line 2390"/>
        <xdr:cNvSpPr>
          <a:spLocks/>
        </xdr:cNvSpPr>
      </xdr:nvSpPr>
      <xdr:spPr>
        <a:xfrm flipH="1">
          <a:off x="1859280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542925</xdr:colOff>
      <xdr:row>23</xdr:row>
      <xdr:rowOff>0</xdr:rowOff>
    </xdr:from>
    <xdr:to>
      <xdr:col>35</xdr:col>
      <xdr:colOff>314325</xdr:colOff>
      <xdr:row>23</xdr:row>
      <xdr:rowOff>114300</xdr:rowOff>
    </xdr:to>
    <xdr:sp>
      <xdr:nvSpPr>
        <xdr:cNvPr id="230" name="Line 2391"/>
        <xdr:cNvSpPr>
          <a:spLocks/>
        </xdr:cNvSpPr>
      </xdr:nvSpPr>
      <xdr:spPr>
        <a:xfrm flipH="1">
          <a:off x="25346025" y="5857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314325</xdr:colOff>
      <xdr:row>22</xdr:row>
      <xdr:rowOff>152400</xdr:rowOff>
    </xdr:from>
    <xdr:to>
      <xdr:col>36</xdr:col>
      <xdr:colOff>542925</xdr:colOff>
      <xdr:row>23</xdr:row>
      <xdr:rowOff>0</xdr:rowOff>
    </xdr:to>
    <xdr:sp>
      <xdr:nvSpPr>
        <xdr:cNvPr id="231" name="Line 2392"/>
        <xdr:cNvSpPr>
          <a:spLocks/>
        </xdr:cNvSpPr>
      </xdr:nvSpPr>
      <xdr:spPr>
        <a:xfrm flipV="1">
          <a:off x="26088975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542925</xdr:colOff>
      <xdr:row>22</xdr:row>
      <xdr:rowOff>114300</xdr:rowOff>
    </xdr:from>
    <xdr:to>
      <xdr:col>37</xdr:col>
      <xdr:colOff>314325</xdr:colOff>
      <xdr:row>22</xdr:row>
      <xdr:rowOff>152400</xdr:rowOff>
    </xdr:to>
    <xdr:sp>
      <xdr:nvSpPr>
        <xdr:cNvPr id="232" name="Line 2393"/>
        <xdr:cNvSpPr>
          <a:spLocks/>
        </xdr:cNvSpPr>
      </xdr:nvSpPr>
      <xdr:spPr>
        <a:xfrm flipV="1">
          <a:off x="26831925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114300</xdr:rowOff>
    </xdr:from>
    <xdr:to>
      <xdr:col>34</xdr:col>
      <xdr:colOff>542925</xdr:colOff>
      <xdr:row>27</xdr:row>
      <xdr:rowOff>114300</xdr:rowOff>
    </xdr:to>
    <xdr:sp>
      <xdr:nvSpPr>
        <xdr:cNvPr id="233" name="Line 2394"/>
        <xdr:cNvSpPr>
          <a:spLocks/>
        </xdr:cNvSpPr>
      </xdr:nvSpPr>
      <xdr:spPr>
        <a:xfrm flipV="1">
          <a:off x="20097750" y="5972175"/>
          <a:ext cx="52482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466725</xdr:colOff>
      <xdr:row>27</xdr:row>
      <xdr:rowOff>114300</xdr:rowOff>
    </xdr:from>
    <xdr:to>
      <xdr:col>13</xdr:col>
      <xdr:colOff>266700</xdr:colOff>
      <xdr:row>28</xdr:row>
      <xdr:rowOff>0</xdr:rowOff>
    </xdr:to>
    <xdr:sp>
      <xdr:nvSpPr>
        <xdr:cNvPr id="234" name="Line 2395"/>
        <xdr:cNvSpPr>
          <a:spLocks/>
        </xdr:cNvSpPr>
      </xdr:nvSpPr>
      <xdr:spPr>
        <a:xfrm flipH="1">
          <a:off x="8924925" y="688657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76200</xdr:rowOff>
    </xdr:from>
    <xdr:to>
      <xdr:col>11</xdr:col>
      <xdr:colOff>266700</xdr:colOff>
      <xdr:row>28</xdr:row>
      <xdr:rowOff>114300</xdr:rowOff>
    </xdr:to>
    <xdr:sp>
      <xdr:nvSpPr>
        <xdr:cNvPr id="235" name="Line 2396"/>
        <xdr:cNvSpPr>
          <a:spLocks/>
        </xdr:cNvSpPr>
      </xdr:nvSpPr>
      <xdr:spPr>
        <a:xfrm flipH="1">
          <a:off x="746760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28</xdr:row>
      <xdr:rowOff>0</xdr:rowOff>
    </xdr:from>
    <xdr:to>
      <xdr:col>12</xdr:col>
      <xdr:colOff>476250</xdr:colOff>
      <xdr:row>28</xdr:row>
      <xdr:rowOff>76200</xdr:rowOff>
    </xdr:to>
    <xdr:sp>
      <xdr:nvSpPr>
        <xdr:cNvPr id="236" name="Line 2397"/>
        <xdr:cNvSpPr>
          <a:spLocks/>
        </xdr:cNvSpPr>
      </xdr:nvSpPr>
      <xdr:spPr>
        <a:xfrm flipH="1">
          <a:off x="819150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152400</xdr:colOff>
      <xdr:row>18</xdr:row>
      <xdr:rowOff>9525</xdr:rowOff>
    </xdr:from>
    <xdr:to>
      <xdr:col>30</xdr:col>
      <xdr:colOff>381000</xdr:colOff>
      <xdr:row>18</xdr:row>
      <xdr:rowOff>123825</xdr:rowOff>
    </xdr:to>
    <xdr:sp>
      <xdr:nvSpPr>
        <xdr:cNvPr id="237" name="Line 2398"/>
        <xdr:cNvSpPr>
          <a:spLocks/>
        </xdr:cNvSpPr>
      </xdr:nvSpPr>
      <xdr:spPr>
        <a:xfrm flipH="1">
          <a:off x="21469350" y="47244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381000</xdr:colOff>
      <xdr:row>17</xdr:row>
      <xdr:rowOff>161925</xdr:rowOff>
    </xdr:from>
    <xdr:to>
      <xdr:col>31</xdr:col>
      <xdr:colOff>152400</xdr:colOff>
      <xdr:row>18</xdr:row>
      <xdr:rowOff>9525</xdr:rowOff>
    </xdr:to>
    <xdr:sp>
      <xdr:nvSpPr>
        <xdr:cNvPr id="238" name="Line 2399"/>
        <xdr:cNvSpPr>
          <a:spLocks/>
        </xdr:cNvSpPr>
      </xdr:nvSpPr>
      <xdr:spPr>
        <a:xfrm flipV="1">
          <a:off x="22212300" y="4648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152400</xdr:colOff>
      <xdr:row>17</xdr:row>
      <xdr:rowOff>114300</xdr:rowOff>
    </xdr:from>
    <xdr:to>
      <xdr:col>32</xdr:col>
      <xdr:colOff>590550</xdr:colOff>
      <xdr:row>17</xdr:row>
      <xdr:rowOff>161925</xdr:rowOff>
    </xdr:to>
    <xdr:sp>
      <xdr:nvSpPr>
        <xdr:cNvPr id="239" name="Line 2400"/>
        <xdr:cNvSpPr>
          <a:spLocks/>
        </xdr:cNvSpPr>
      </xdr:nvSpPr>
      <xdr:spPr>
        <a:xfrm flipV="1">
          <a:off x="22955250" y="4600575"/>
          <a:ext cx="9525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18</xdr:row>
      <xdr:rowOff>123825</xdr:rowOff>
    </xdr:from>
    <xdr:to>
      <xdr:col>29</xdr:col>
      <xdr:colOff>161925</xdr:colOff>
      <xdr:row>27</xdr:row>
      <xdr:rowOff>114300</xdr:rowOff>
    </xdr:to>
    <xdr:sp>
      <xdr:nvSpPr>
        <xdr:cNvPr id="240" name="Line 2401"/>
        <xdr:cNvSpPr>
          <a:spLocks/>
        </xdr:cNvSpPr>
      </xdr:nvSpPr>
      <xdr:spPr>
        <a:xfrm flipV="1">
          <a:off x="9696450" y="4838700"/>
          <a:ext cx="11782425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295275</xdr:colOff>
      <xdr:row>19</xdr:row>
      <xdr:rowOff>104775</xdr:rowOff>
    </xdr:from>
    <xdr:to>
      <xdr:col>55</xdr:col>
      <xdr:colOff>200025</xdr:colOff>
      <xdr:row>20</xdr:row>
      <xdr:rowOff>104775</xdr:rowOff>
    </xdr:to>
    <xdr:sp>
      <xdr:nvSpPr>
        <xdr:cNvPr id="241" name="Rectangle 2412" descr="Světlý svislý"/>
        <xdr:cNvSpPr>
          <a:spLocks/>
        </xdr:cNvSpPr>
      </xdr:nvSpPr>
      <xdr:spPr>
        <a:xfrm>
          <a:off x="40262175" y="5048250"/>
          <a:ext cx="8763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42" name="Line 2413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43" name="Line 2414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44" name="Line 2415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45" name="Line 2416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46" name="Line 2417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47" name="Line 2418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48" name="Line 2419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49" name="Line 2420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50" name="Line 2421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51" name="Line 2422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52" name="Line 2423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53" name="Line 2424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54" name="Line 2425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55" name="Line 2426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56" name="Line 2427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57" name="Line 2428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58" name="Line 2429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59" name="Line 2430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60" name="Line 2431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261" name="Line 2432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62" name="Line 243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63" name="Line 243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64" name="Line 243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65" name="Line 243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66" name="Line 243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67" name="Line 243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68" name="Line 243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69" name="Line 244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70" name="Line 244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71" name="Line 244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72" name="Line 244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73" name="Line 244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74" name="Line 244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75" name="Line 244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76" name="Line 244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77" name="Line 244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78" name="Line 244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79" name="Line 245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80" name="Line 245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81" name="Line 245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82" name="Line 245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83" name="Line 245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84" name="Line 245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85" name="Line 245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86" name="Line 245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87" name="Line 245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88" name="Line 245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89" name="Line 246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90" name="Line 246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91" name="Line 246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92" name="Line 246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93" name="Line 246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94" name="Line 246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95" name="Line 246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96" name="Line 246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97" name="Line 246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98" name="Line 246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299" name="Line 247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00" name="Line 247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01" name="Line 247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02" name="Line 247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03" name="Line 247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04" name="Line 247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05" name="Line 247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06" name="Line 247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07" name="Line 247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08" name="Line 247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09" name="Line 248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10" name="Line 248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11" name="Line 248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12" name="Line 248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13" name="Line 248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14" name="Line 248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15" name="Line 248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16" name="Line 248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17" name="Line 248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18" name="Line 2489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19" name="Line 2490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20" name="Line 2491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21" name="Line 2492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22" name="Line 2493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23" name="Line 2494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24" name="Line 2495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25" name="Line 2496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26" name="Line 2497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27" name="Line 2498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28" name="Line 2499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29" name="Line 2500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30" name="Line 2501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31" name="Line 2502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32" name="Line 2503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33" name="Line 2504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34" name="Line 2505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35" name="Line 2506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36" name="Line 2507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37" name="Line 2508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38" name="Line 2509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39" name="Line 2510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40" name="Line 2511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41" name="Line 2512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42" name="Line 2513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43" name="Line 2514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44" name="Line 2515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345" name="Line 2516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46" name="Line 251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47" name="Line 251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48" name="Line 251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49" name="Line 252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50" name="Line 252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51" name="Line 252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52" name="Line 252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53" name="Line 252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54" name="Line 252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55" name="Line 252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56" name="Line 252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57" name="Line 252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58" name="Line 252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59" name="Line 253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60" name="Line 253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61" name="Line 253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62" name="Line 253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63" name="Line 253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64" name="Line 253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65" name="Line 253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66" name="Line 253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67" name="Line 253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68" name="Line 253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69" name="Line 254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70" name="Line 254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71" name="Line 254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72" name="Line 254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73" name="Line 254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74" name="Line 254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75" name="Line 254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76" name="Line 254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77" name="Line 254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78" name="Line 254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79" name="Line 255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80" name="Line 255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81" name="Line 255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82" name="Line 255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83" name="Line 255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84" name="Line 255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85" name="Line 255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86" name="Line 255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87" name="Line 255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88" name="Line 255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89" name="Line 256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90" name="Line 256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91" name="Line 256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92" name="Line 256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93" name="Line 256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94" name="Line 256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95" name="Line 256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96" name="Line 256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97" name="Line 256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98" name="Line 256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399" name="Line 257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00" name="Line 257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01" name="Line 257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02" name="Line 257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03" name="Line 257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04" name="Line 257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05" name="Line 257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06" name="Line 257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07" name="Line 257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08" name="Line 257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09" name="Line 258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10" name="Line 258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11" name="Line 258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12" name="Line 258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13" name="Line 258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14" name="Line 258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15" name="Line 258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16" name="Line 258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17" name="Line 258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18" name="Line 258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19" name="Line 259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20" name="Line 259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21" name="Line 259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22" name="Line 259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23" name="Line 259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24" name="Line 259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25" name="Line 259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26" name="Line 2597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27" name="Line 2598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28" name="Line 2599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29" name="Line 2600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30" name="Line 2601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31" name="Line 2602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32" name="Line 2603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33" name="Line 2604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34" name="Line 2605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35" name="Line 2606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36" name="Line 2607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37" name="Line 2608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38" name="Line 2609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39" name="Line 2610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40" name="Line 2611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41" name="Line 2612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42" name="Line 2613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43" name="Line 2614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44" name="Line 2615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45" name="Line 2616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46" name="Line 2617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47" name="Line 2618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48" name="Line 2619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49" name="Line 2620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50" name="Line 2621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51" name="Line 2622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52" name="Line 2623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53" name="Line 2624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54" name="Line 262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55" name="Line 262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56" name="Line 262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57" name="Line 262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58" name="Line 262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59" name="Line 263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60" name="Line 263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61" name="Line 263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62" name="Line 263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63" name="Line 263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64" name="Line 263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65" name="Line 263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66" name="Line 263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67" name="Line 263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68" name="Line 263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69" name="Line 264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70" name="Line 264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71" name="Line 264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72" name="Line 264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73" name="Line 264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74" name="Line 264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75" name="Line 264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76" name="Line 264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477" name="Line 264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78" name="Line 2649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79" name="Line 2650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80" name="Line 2651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81" name="Line 2652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82" name="Line 2653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83" name="Line 2654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84" name="Line 2655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85" name="Line 2656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86" name="Line 2657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87" name="Line 2658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88" name="Line 2659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89" name="Line 2660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90" name="Line 2661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91" name="Line 2662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92" name="Line 2663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93" name="Line 2664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94" name="Line 2665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95" name="Line 2666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96" name="Line 2667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97" name="Line 2668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98" name="Line 2669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99" name="Line 2670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00" name="Line 2671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01" name="Line 2672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02" name="Line 2673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03" name="Line 2674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04" name="Line 2675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05" name="Line 2676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06" name="Line 2677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07" name="Line 2678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08" name="Line 2679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09" name="Line 2680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10" name="Line 2681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11" name="Line 2682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12" name="Line 2683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13" name="Line 2684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14" name="Line 268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15" name="Line 268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16" name="Line 268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17" name="Line 268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18" name="Line 268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19" name="Line 269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20" name="Line 269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21" name="Line 269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22" name="Line 269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23" name="Line 269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24" name="Line 269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25" name="Line 269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26" name="Line 269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27" name="Line 269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28" name="Line 2699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29" name="Line 2700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30" name="Line 2701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31" name="Line 2702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32" name="Line 2703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33" name="Line 2704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34" name="Line 2705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35" name="Line 2706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36" name="Line 2707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537" name="Line 2708"/>
        <xdr:cNvSpPr>
          <a:spLocks/>
        </xdr:cNvSpPr>
      </xdr:nvSpPr>
      <xdr:spPr>
        <a:xfrm flipH="1">
          <a:off x="845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38" name="Line 2709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39" name="Line 2710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40" name="Line 2711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41" name="Line 2712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42" name="Line 2713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43" name="Line 2714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44" name="Line 2715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45" name="Line 2716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46" name="Line 2717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47" name="Line 2718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48" name="Line 2719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549" name="Line 2720"/>
        <xdr:cNvSpPr>
          <a:spLocks/>
        </xdr:cNvSpPr>
      </xdr:nvSpPr>
      <xdr:spPr>
        <a:xfrm flipH="1">
          <a:off x="94202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409575</xdr:colOff>
      <xdr:row>29</xdr:row>
      <xdr:rowOff>66675</xdr:rowOff>
    </xdr:from>
    <xdr:to>
      <xdr:col>15</xdr:col>
      <xdr:colOff>438150</xdr:colOff>
      <xdr:row>30</xdr:row>
      <xdr:rowOff>66675</xdr:rowOff>
    </xdr:to>
    <xdr:grpSp>
      <xdr:nvGrpSpPr>
        <xdr:cNvPr id="550" name="Group 2721"/>
        <xdr:cNvGrpSpPr>
          <a:grpSpLocks/>
        </xdr:cNvGrpSpPr>
      </xdr:nvGrpSpPr>
      <xdr:grpSpPr>
        <a:xfrm>
          <a:off x="11325225" y="7296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1" name="Rectangle 27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27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27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85725</xdr:colOff>
      <xdr:row>26</xdr:row>
      <xdr:rowOff>114300</xdr:rowOff>
    </xdr:from>
    <xdr:ext cx="323850" cy="228600"/>
    <xdr:sp>
      <xdr:nvSpPr>
        <xdr:cNvPr id="554" name="text 42"/>
        <xdr:cNvSpPr txBox="1">
          <a:spLocks noChangeArrowheads="1"/>
        </xdr:cNvSpPr>
      </xdr:nvSpPr>
      <xdr:spPr>
        <a:xfrm>
          <a:off x="10029825" y="66579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16</xdr:col>
      <xdr:colOff>733425</xdr:colOff>
      <xdr:row>24</xdr:row>
      <xdr:rowOff>47625</xdr:rowOff>
    </xdr:from>
    <xdr:to>
      <xdr:col>17</xdr:col>
      <xdr:colOff>457200</xdr:colOff>
      <xdr:row>24</xdr:row>
      <xdr:rowOff>161925</xdr:rowOff>
    </xdr:to>
    <xdr:grpSp>
      <xdr:nvGrpSpPr>
        <xdr:cNvPr id="555" name="Group 2727"/>
        <xdr:cNvGrpSpPr>
          <a:grpSpLocks/>
        </xdr:cNvGrpSpPr>
      </xdr:nvGrpSpPr>
      <xdr:grpSpPr>
        <a:xfrm>
          <a:off x="12163425" y="6134100"/>
          <a:ext cx="695325" cy="114300"/>
          <a:chOff x="679" y="503"/>
          <a:chExt cx="64" cy="12"/>
        </a:xfrm>
        <a:solidFill>
          <a:srgbClr val="FFFFFF"/>
        </a:solidFill>
      </xdr:grpSpPr>
      <xdr:grpSp>
        <xdr:nvGrpSpPr>
          <xdr:cNvPr id="556" name="Group 2728"/>
          <xdr:cNvGrpSpPr>
            <a:grpSpLocks/>
          </xdr:cNvGrpSpPr>
        </xdr:nvGrpSpPr>
        <xdr:grpSpPr>
          <a:xfrm>
            <a:off x="691" y="503"/>
            <a:ext cx="52" cy="12"/>
            <a:chOff x="691" y="503"/>
            <a:chExt cx="52" cy="12"/>
          </a:xfrm>
          <a:solidFill>
            <a:srgbClr val="FFFFFF"/>
          </a:solidFill>
        </xdr:grpSpPr>
        <xdr:sp>
          <xdr:nvSpPr>
            <xdr:cNvPr id="557" name="Line 2729"/>
            <xdr:cNvSpPr>
              <a:spLocks noChangeAspect="1"/>
            </xdr:cNvSpPr>
          </xdr:nvSpPr>
          <xdr:spPr>
            <a:xfrm>
              <a:off x="727" y="50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8" name="Oval 2730"/>
            <xdr:cNvSpPr>
              <a:spLocks noChangeAspect="1"/>
            </xdr:cNvSpPr>
          </xdr:nvSpPr>
          <xdr:spPr>
            <a:xfrm>
              <a:off x="703" y="50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9" name="Oval 2731"/>
            <xdr:cNvSpPr>
              <a:spLocks noChangeAspect="1"/>
            </xdr:cNvSpPr>
          </xdr:nvSpPr>
          <xdr:spPr>
            <a:xfrm>
              <a:off x="715" y="50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0" name="Oval 2732"/>
            <xdr:cNvSpPr>
              <a:spLocks noChangeAspect="1"/>
            </xdr:cNvSpPr>
          </xdr:nvSpPr>
          <xdr:spPr>
            <a:xfrm>
              <a:off x="691" y="50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1" name="Rectangle 2733"/>
            <xdr:cNvSpPr>
              <a:spLocks noChangeAspect="1"/>
            </xdr:cNvSpPr>
          </xdr:nvSpPr>
          <xdr:spPr>
            <a:xfrm>
              <a:off x="740" y="50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2" name="Line 2734"/>
            <xdr:cNvSpPr>
              <a:spLocks noChangeAspect="1"/>
            </xdr:cNvSpPr>
          </xdr:nvSpPr>
          <xdr:spPr>
            <a:xfrm flipV="1">
              <a:off x="717" y="50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3" name="Line 2735"/>
            <xdr:cNvSpPr>
              <a:spLocks noChangeAspect="1"/>
            </xdr:cNvSpPr>
          </xdr:nvSpPr>
          <xdr:spPr>
            <a:xfrm>
              <a:off x="717" y="50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64" name="Oval 2736"/>
          <xdr:cNvSpPr>
            <a:spLocks noChangeAspect="1"/>
          </xdr:cNvSpPr>
        </xdr:nvSpPr>
        <xdr:spPr>
          <a:xfrm>
            <a:off x="679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238125</xdr:colOff>
      <xdr:row>21</xdr:row>
      <xdr:rowOff>133350</xdr:rowOff>
    </xdr:from>
    <xdr:to>
      <xdr:col>54</xdr:col>
      <xdr:colOff>352425</xdr:colOff>
      <xdr:row>30</xdr:row>
      <xdr:rowOff>0</xdr:rowOff>
    </xdr:to>
    <xdr:sp>
      <xdr:nvSpPr>
        <xdr:cNvPr id="565" name="Rectangle 2737" descr="Vodorovné cihly"/>
        <xdr:cNvSpPr>
          <a:spLocks/>
        </xdr:cNvSpPr>
      </xdr:nvSpPr>
      <xdr:spPr>
        <a:xfrm>
          <a:off x="40205025" y="5534025"/>
          <a:ext cx="104775" cy="19240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247650</xdr:colOff>
      <xdr:row>18</xdr:row>
      <xdr:rowOff>0</xdr:rowOff>
    </xdr:from>
    <xdr:to>
      <xdr:col>56</xdr:col>
      <xdr:colOff>361950</xdr:colOff>
      <xdr:row>28</xdr:row>
      <xdr:rowOff>0</xdr:rowOff>
    </xdr:to>
    <xdr:sp>
      <xdr:nvSpPr>
        <xdr:cNvPr id="566" name="Rectangle 2738" descr="Vodorovné cihly"/>
        <xdr:cNvSpPr>
          <a:spLocks/>
        </xdr:cNvSpPr>
      </xdr:nvSpPr>
      <xdr:spPr>
        <a:xfrm>
          <a:off x="41700450" y="4714875"/>
          <a:ext cx="104775" cy="2286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4" customWidth="1"/>
    <col min="2" max="2" width="11.25390625" style="182" customWidth="1"/>
    <col min="3" max="18" width="11.25390625" style="105" customWidth="1"/>
    <col min="19" max="19" width="4.75390625" style="104" customWidth="1"/>
    <col min="20" max="20" width="1.75390625" style="104" customWidth="1"/>
    <col min="21" max="16384" width="9.125" style="105" customWidth="1"/>
  </cols>
  <sheetData>
    <row r="1" spans="1:20" s="103" customFormat="1" ht="9.7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2:12" s="104" customFormat="1" ht="18" customHeight="1">
      <c r="B3" s="108"/>
      <c r="C3" s="108"/>
      <c r="D3" s="108"/>
      <c r="J3" s="109"/>
      <c r="K3" s="108"/>
      <c r="L3" s="108"/>
    </row>
    <row r="4" spans="1:22" s="117" customFormat="1" ht="22.5" customHeight="1">
      <c r="A4" s="110"/>
      <c r="B4" s="39" t="s">
        <v>33</v>
      </c>
      <c r="C4" s="111" t="s">
        <v>67</v>
      </c>
      <c r="D4" s="112"/>
      <c r="E4" s="110"/>
      <c r="F4" s="110"/>
      <c r="G4" s="110"/>
      <c r="H4" s="110"/>
      <c r="I4" s="112"/>
      <c r="J4" s="99" t="s">
        <v>64</v>
      </c>
      <c r="K4" s="112"/>
      <c r="L4" s="113"/>
      <c r="M4" s="112"/>
      <c r="N4" s="112"/>
      <c r="O4" s="112"/>
      <c r="P4" s="112"/>
      <c r="Q4" s="114" t="s">
        <v>34</v>
      </c>
      <c r="R4" s="115">
        <v>575522</v>
      </c>
      <c r="S4" s="112"/>
      <c r="T4" s="112"/>
      <c r="U4" s="116"/>
      <c r="V4" s="116"/>
    </row>
    <row r="5" spans="2:22" s="118" customFormat="1" ht="18" customHeight="1" thickBot="1">
      <c r="B5" s="119"/>
      <c r="C5" s="120"/>
      <c r="D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s="126" customFormat="1" ht="21" customHeight="1">
      <c r="A6" s="121"/>
      <c r="B6" s="122"/>
      <c r="C6" s="123"/>
      <c r="D6" s="122"/>
      <c r="E6" s="124"/>
      <c r="F6" s="124"/>
      <c r="G6" s="124"/>
      <c r="H6" s="124"/>
      <c r="I6" s="124"/>
      <c r="J6" s="122"/>
      <c r="K6" s="122"/>
      <c r="L6" s="122"/>
      <c r="M6" s="122"/>
      <c r="N6" s="122"/>
      <c r="O6" s="122"/>
      <c r="P6" s="122"/>
      <c r="Q6" s="122"/>
      <c r="R6" s="122"/>
      <c r="S6" s="125"/>
      <c r="T6" s="109"/>
      <c r="U6" s="109"/>
      <c r="V6" s="109"/>
    </row>
    <row r="7" spans="1:21" ht="21" customHeight="1">
      <c r="A7" s="127"/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  <c r="S7" s="131"/>
      <c r="T7" s="108"/>
      <c r="U7" s="106"/>
    </row>
    <row r="8" spans="1:21" ht="24.75" customHeight="1">
      <c r="A8" s="127"/>
      <c r="B8" s="132"/>
      <c r="C8" s="133" t="s">
        <v>9</v>
      </c>
      <c r="D8" s="134"/>
      <c r="E8" s="134"/>
      <c r="F8" s="134"/>
      <c r="G8" s="134"/>
      <c r="H8" s="237"/>
      <c r="I8" s="237"/>
      <c r="J8" s="60" t="s">
        <v>70</v>
      </c>
      <c r="K8" s="237"/>
      <c r="L8" s="237"/>
      <c r="M8" s="238"/>
      <c r="N8" s="134"/>
      <c r="O8" s="134"/>
      <c r="P8" s="134"/>
      <c r="Q8" s="134"/>
      <c r="R8" s="135"/>
      <c r="S8" s="131"/>
      <c r="T8" s="108"/>
      <c r="U8" s="106"/>
    </row>
    <row r="9" spans="1:21" ht="24.75" customHeight="1">
      <c r="A9" s="127"/>
      <c r="B9" s="132"/>
      <c r="C9" s="59" t="s">
        <v>8</v>
      </c>
      <c r="D9" s="134"/>
      <c r="E9" s="134"/>
      <c r="F9" s="134"/>
      <c r="G9" s="134"/>
      <c r="H9" s="134"/>
      <c r="I9" s="134"/>
      <c r="J9" s="136" t="s">
        <v>71</v>
      </c>
      <c r="K9" s="134"/>
      <c r="L9" s="134"/>
      <c r="M9" s="134"/>
      <c r="N9" s="134"/>
      <c r="O9" s="134"/>
      <c r="P9" s="337" t="s">
        <v>73</v>
      </c>
      <c r="Q9" s="337"/>
      <c r="R9" s="137"/>
      <c r="S9" s="131"/>
      <c r="T9" s="108"/>
      <c r="U9" s="106"/>
    </row>
    <row r="10" spans="1:21" ht="24.75" customHeight="1">
      <c r="A10" s="127"/>
      <c r="B10" s="132"/>
      <c r="C10" s="59" t="s">
        <v>10</v>
      </c>
      <c r="D10" s="134"/>
      <c r="E10" s="134"/>
      <c r="F10" s="134"/>
      <c r="G10" s="134"/>
      <c r="H10" s="134"/>
      <c r="I10" s="134"/>
      <c r="J10" s="294" t="s">
        <v>72</v>
      </c>
      <c r="K10" s="134"/>
      <c r="L10" s="134"/>
      <c r="M10" s="134"/>
      <c r="N10" s="134"/>
      <c r="O10" s="134"/>
      <c r="P10" s="337"/>
      <c r="Q10" s="337"/>
      <c r="R10" s="135"/>
      <c r="S10" s="131"/>
      <c r="T10" s="108"/>
      <c r="U10" s="106"/>
    </row>
    <row r="11" spans="1:21" ht="21" customHeight="1">
      <c r="A11" s="127"/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0"/>
      <c r="S11" s="131"/>
      <c r="T11" s="108"/>
      <c r="U11" s="106"/>
    </row>
    <row r="12" spans="1:21" ht="21" customHeight="1">
      <c r="A12" s="127"/>
      <c r="B12" s="132"/>
      <c r="C12" s="134"/>
      <c r="D12" s="134"/>
      <c r="E12" s="134"/>
      <c r="F12" s="134"/>
      <c r="G12" s="134"/>
      <c r="H12" s="134"/>
      <c r="I12" s="134"/>
      <c r="J12" s="141"/>
      <c r="K12" s="141"/>
      <c r="L12" s="134"/>
      <c r="M12" s="134"/>
      <c r="N12" s="134"/>
      <c r="O12" s="134"/>
      <c r="P12" s="134"/>
      <c r="Q12" s="134"/>
      <c r="R12" s="135"/>
      <c r="S12" s="131"/>
      <c r="T12" s="108"/>
      <c r="U12" s="106"/>
    </row>
    <row r="13" spans="1:21" ht="21" customHeight="1">
      <c r="A13" s="127"/>
      <c r="B13" s="132"/>
      <c r="C13" s="71" t="s">
        <v>15</v>
      </c>
      <c r="D13" s="134"/>
      <c r="E13" s="134"/>
      <c r="F13" s="134"/>
      <c r="G13" s="141"/>
      <c r="H13" s="292" t="s">
        <v>68</v>
      </c>
      <c r="I13" s="134"/>
      <c r="J13" s="141"/>
      <c r="K13" s="215"/>
      <c r="L13" s="141" t="s">
        <v>16</v>
      </c>
      <c r="M13" s="141"/>
      <c r="N13" s="134"/>
      <c r="O13" s="141"/>
      <c r="P13" s="142"/>
      <c r="Q13" s="134"/>
      <c r="R13" s="135"/>
      <c r="S13" s="131"/>
      <c r="T13" s="108"/>
      <c r="U13" s="106"/>
    </row>
    <row r="14" spans="1:21" ht="21" customHeight="1">
      <c r="A14" s="127"/>
      <c r="B14" s="132"/>
      <c r="C14" s="70" t="s">
        <v>17</v>
      </c>
      <c r="D14" s="134"/>
      <c r="E14" s="134"/>
      <c r="F14" s="134"/>
      <c r="G14" s="239"/>
      <c r="H14" s="293">
        <v>10.22</v>
      </c>
      <c r="I14" s="134"/>
      <c r="J14" s="215"/>
      <c r="K14" s="87"/>
      <c r="L14" s="215">
        <v>10.549</v>
      </c>
      <c r="M14" s="239"/>
      <c r="N14" s="134"/>
      <c r="O14" s="239"/>
      <c r="P14" s="142"/>
      <c r="Q14" s="134"/>
      <c r="R14" s="135"/>
      <c r="S14" s="131"/>
      <c r="T14" s="108"/>
      <c r="U14" s="106"/>
    </row>
    <row r="15" spans="1:21" ht="21" customHeight="1">
      <c r="A15" s="127"/>
      <c r="B15" s="132"/>
      <c r="C15" s="70" t="s">
        <v>18</v>
      </c>
      <c r="D15" s="134"/>
      <c r="E15" s="134"/>
      <c r="F15" s="134"/>
      <c r="G15" s="240"/>
      <c r="H15" s="225" t="s">
        <v>69</v>
      </c>
      <c r="I15" s="134"/>
      <c r="J15" s="87"/>
      <c r="K15" s="240"/>
      <c r="L15" s="87" t="s">
        <v>19</v>
      </c>
      <c r="N15" s="134"/>
      <c r="O15" s="240"/>
      <c r="P15" s="134"/>
      <c r="Q15" s="134"/>
      <c r="R15" s="135"/>
      <c r="S15" s="131"/>
      <c r="T15" s="108"/>
      <c r="U15" s="106"/>
    </row>
    <row r="16" spans="1:21" ht="21" customHeight="1">
      <c r="A16" s="127"/>
      <c r="B16" s="138"/>
      <c r="C16" s="139"/>
      <c r="D16" s="139"/>
      <c r="E16" s="139"/>
      <c r="F16" s="139"/>
      <c r="G16" s="139"/>
      <c r="H16" s="139"/>
      <c r="I16" s="139"/>
      <c r="J16" s="235"/>
      <c r="K16" s="235"/>
      <c r="L16" s="139"/>
      <c r="M16" s="139"/>
      <c r="N16" s="139"/>
      <c r="O16" s="139"/>
      <c r="P16" s="139"/>
      <c r="Q16" s="139"/>
      <c r="R16" s="140"/>
      <c r="S16" s="131"/>
      <c r="T16" s="108"/>
      <c r="U16" s="106"/>
    </row>
    <row r="17" spans="1:21" ht="21" customHeight="1">
      <c r="A17" s="127"/>
      <c r="B17" s="132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5"/>
      <c r="S17" s="131"/>
      <c r="T17" s="108"/>
      <c r="U17" s="106"/>
    </row>
    <row r="18" spans="1:21" ht="21" customHeight="1">
      <c r="A18" s="127"/>
      <c r="B18" s="132"/>
      <c r="C18" s="134"/>
      <c r="D18" s="134"/>
      <c r="E18" s="134"/>
      <c r="F18" s="295" t="s">
        <v>79</v>
      </c>
      <c r="G18" s="134"/>
      <c r="H18" s="134"/>
      <c r="I18" s="134"/>
      <c r="J18" s="296"/>
      <c r="L18" s="134"/>
      <c r="M18" s="134"/>
      <c r="N18" s="295" t="s">
        <v>80</v>
      </c>
      <c r="O18" s="134"/>
      <c r="P18" s="134"/>
      <c r="Q18" s="134"/>
      <c r="R18" s="135"/>
      <c r="S18" s="131"/>
      <c r="T18" s="108"/>
      <c r="U18" s="106"/>
    </row>
    <row r="19" spans="1:21" ht="21" customHeight="1">
      <c r="A19" s="127"/>
      <c r="B19" s="132"/>
      <c r="C19" s="70" t="s">
        <v>35</v>
      </c>
      <c r="D19" s="134"/>
      <c r="E19" s="134"/>
      <c r="F19" s="296" t="s">
        <v>76</v>
      </c>
      <c r="G19" s="134"/>
      <c r="H19" s="337" t="s">
        <v>77</v>
      </c>
      <c r="I19" s="337"/>
      <c r="J19" s="143"/>
      <c r="L19" s="134"/>
      <c r="M19" s="142"/>
      <c r="N19" s="296" t="s">
        <v>43</v>
      </c>
      <c r="O19" s="134"/>
      <c r="P19" s="337" t="s">
        <v>52</v>
      </c>
      <c r="Q19" s="337"/>
      <c r="R19" s="135"/>
      <c r="S19" s="131"/>
      <c r="T19" s="108"/>
      <c r="U19" s="106"/>
    </row>
    <row r="20" spans="1:21" ht="21" customHeight="1">
      <c r="A20" s="127"/>
      <c r="B20" s="132"/>
      <c r="C20" s="70" t="s">
        <v>36</v>
      </c>
      <c r="D20" s="134"/>
      <c r="E20" s="134"/>
      <c r="F20" s="143" t="s">
        <v>47</v>
      </c>
      <c r="G20" s="134"/>
      <c r="H20" s="337" t="s">
        <v>78</v>
      </c>
      <c r="I20" s="337"/>
      <c r="J20" s="296"/>
      <c r="K20" s="134"/>
      <c r="L20" s="134"/>
      <c r="M20" s="142"/>
      <c r="N20" s="143" t="s">
        <v>51</v>
      </c>
      <c r="O20" s="134"/>
      <c r="P20" s="337" t="s">
        <v>44</v>
      </c>
      <c r="Q20" s="337"/>
      <c r="R20" s="135"/>
      <c r="S20" s="131"/>
      <c r="T20" s="108"/>
      <c r="U20" s="106"/>
    </row>
    <row r="21" spans="1:21" ht="21" customHeight="1">
      <c r="A21" s="127"/>
      <c r="B21" s="144"/>
      <c r="C21" s="145"/>
      <c r="D21" s="145"/>
      <c r="E21" s="145"/>
      <c r="F21" s="145"/>
      <c r="G21" s="145"/>
      <c r="H21" s="145"/>
      <c r="I21" s="145"/>
      <c r="J21" s="248"/>
      <c r="K21" s="145"/>
      <c r="L21" s="145"/>
      <c r="M21" s="145"/>
      <c r="N21" s="145"/>
      <c r="O21" s="145"/>
      <c r="P21" s="145"/>
      <c r="Q21" s="145"/>
      <c r="R21" s="146"/>
      <c r="S21" s="131"/>
      <c r="T21" s="108"/>
      <c r="U21" s="106"/>
    </row>
    <row r="22" spans="1:21" ht="21" customHeight="1">
      <c r="A22" s="127"/>
      <c r="B22" s="147"/>
      <c r="C22" s="148"/>
      <c r="D22" s="148"/>
      <c r="E22" s="149"/>
      <c r="F22" s="149"/>
      <c r="G22" s="149"/>
      <c r="H22" s="149"/>
      <c r="I22" s="148"/>
      <c r="J22" s="150"/>
      <c r="K22" s="148"/>
      <c r="L22" s="148"/>
      <c r="M22" s="148"/>
      <c r="N22" s="148"/>
      <c r="O22" s="148"/>
      <c r="P22" s="148"/>
      <c r="Q22" s="148"/>
      <c r="R22" s="148"/>
      <c r="S22" s="131"/>
      <c r="T22" s="108"/>
      <c r="U22" s="106"/>
    </row>
    <row r="23" spans="1:19" ht="30" customHeight="1">
      <c r="A23" s="151"/>
      <c r="B23" s="152"/>
      <c r="C23" s="153"/>
      <c r="D23" s="338" t="s">
        <v>37</v>
      </c>
      <c r="E23" s="339"/>
      <c r="F23" s="339"/>
      <c r="G23" s="339"/>
      <c r="H23" s="153"/>
      <c r="I23" s="154"/>
      <c r="J23" s="155"/>
      <c r="K23" s="152"/>
      <c r="L23" s="153"/>
      <c r="M23" s="338" t="s">
        <v>38</v>
      </c>
      <c r="N23" s="338"/>
      <c r="O23" s="338"/>
      <c r="P23" s="338"/>
      <c r="Q23" s="153"/>
      <c r="R23" s="154"/>
      <c r="S23" s="131"/>
    </row>
    <row r="24" spans="1:20" s="160" customFormat="1" ht="21" customHeight="1" thickBot="1">
      <c r="A24" s="156"/>
      <c r="B24" s="157" t="s">
        <v>23</v>
      </c>
      <c r="C24" s="97" t="s">
        <v>24</v>
      </c>
      <c r="D24" s="97" t="s">
        <v>25</v>
      </c>
      <c r="E24" s="158" t="s">
        <v>26</v>
      </c>
      <c r="F24" s="340" t="s">
        <v>27</v>
      </c>
      <c r="G24" s="341"/>
      <c r="H24" s="341"/>
      <c r="I24" s="342"/>
      <c r="J24" s="155"/>
      <c r="K24" s="157" t="s">
        <v>23</v>
      </c>
      <c r="L24" s="97" t="s">
        <v>24</v>
      </c>
      <c r="M24" s="97" t="s">
        <v>25</v>
      </c>
      <c r="N24" s="158" t="s">
        <v>26</v>
      </c>
      <c r="O24" s="340" t="s">
        <v>27</v>
      </c>
      <c r="P24" s="341"/>
      <c r="Q24" s="341"/>
      <c r="R24" s="342"/>
      <c r="S24" s="159"/>
      <c r="T24" s="104"/>
    </row>
    <row r="25" spans="1:20" s="117" customFormat="1" ht="21" customHeight="1" thickTop="1">
      <c r="A25" s="151"/>
      <c r="B25" s="161"/>
      <c r="C25" s="162"/>
      <c r="D25" s="163"/>
      <c r="E25" s="164"/>
      <c r="F25" s="165"/>
      <c r="G25" s="166"/>
      <c r="H25" s="166"/>
      <c r="I25" s="167"/>
      <c r="J25" s="155"/>
      <c r="K25" s="161"/>
      <c r="L25" s="162"/>
      <c r="M25" s="163"/>
      <c r="N25" s="164"/>
      <c r="O25" s="346"/>
      <c r="P25" s="347"/>
      <c r="Q25" s="347"/>
      <c r="R25" s="348"/>
      <c r="S25" s="131"/>
      <c r="T25" s="104"/>
    </row>
    <row r="26" spans="1:20" s="117" customFormat="1" ht="21" customHeight="1">
      <c r="A26" s="151"/>
      <c r="B26" s="168">
        <v>1</v>
      </c>
      <c r="C26" s="169">
        <v>10.248</v>
      </c>
      <c r="D26" s="169">
        <v>10.534</v>
      </c>
      <c r="E26" s="170">
        <f>(D26-C26)*1000</f>
        <v>286.00000000000136</v>
      </c>
      <c r="F26" s="334" t="s">
        <v>40</v>
      </c>
      <c r="G26" s="335"/>
      <c r="H26" s="335"/>
      <c r="I26" s="336"/>
      <c r="J26" s="155"/>
      <c r="K26" s="168"/>
      <c r="L26" s="171"/>
      <c r="M26" s="171"/>
      <c r="N26" s="170"/>
      <c r="O26" s="334"/>
      <c r="P26" s="335"/>
      <c r="Q26" s="335"/>
      <c r="R26" s="336"/>
      <c r="S26" s="131"/>
      <c r="T26" s="104"/>
    </row>
    <row r="27" spans="1:20" s="117" customFormat="1" ht="21" customHeight="1">
      <c r="A27" s="151"/>
      <c r="B27" s="168">
        <v>2</v>
      </c>
      <c r="C27" s="169">
        <v>10.304</v>
      </c>
      <c r="D27" s="169">
        <v>10.566</v>
      </c>
      <c r="E27" s="170">
        <f>(D27-C27)*1000</f>
        <v>262.00000000000045</v>
      </c>
      <c r="F27" s="331" t="s">
        <v>39</v>
      </c>
      <c r="G27" s="332"/>
      <c r="H27" s="332"/>
      <c r="I27" s="333"/>
      <c r="J27" s="155"/>
      <c r="K27" s="168"/>
      <c r="L27" s="171"/>
      <c r="M27" s="171"/>
      <c r="N27" s="170"/>
      <c r="O27" s="346" t="s">
        <v>105</v>
      </c>
      <c r="P27" s="347"/>
      <c r="Q27" s="347"/>
      <c r="R27" s="348"/>
      <c r="S27" s="131"/>
      <c r="T27" s="104"/>
    </row>
    <row r="28" spans="1:20" s="117" customFormat="1" ht="21" customHeight="1">
      <c r="A28" s="151"/>
      <c r="B28" s="168"/>
      <c r="C28" s="169"/>
      <c r="D28" s="169"/>
      <c r="E28" s="170">
        <f>(D28-C28)*1000</f>
        <v>0</v>
      </c>
      <c r="F28" s="274" t="s">
        <v>74</v>
      </c>
      <c r="G28" s="275"/>
      <c r="H28" s="275"/>
      <c r="I28" s="276"/>
      <c r="J28" s="155"/>
      <c r="K28" s="168" t="s">
        <v>60</v>
      </c>
      <c r="L28" s="171">
        <v>10.248</v>
      </c>
      <c r="M28" s="171">
        <v>10.532</v>
      </c>
      <c r="N28" s="170">
        <f>(M28-L28)*1000</f>
        <v>284.0000000000007</v>
      </c>
      <c r="O28" s="334" t="s">
        <v>103</v>
      </c>
      <c r="P28" s="335"/>
      <c r="Q28" s="335"/>
      <c r="R28" s="336"/>
      <c r="S28" s="131"/>
      <c r="T28" s="104"/>
    </row>
    <row r="29" spans="1:20" s="117" customFormat="1" ht="21" customHeight="1">
      <c r="A29" s="151"/>
      <c r="B29" s="168" t="s">
        <v>75</v>
      </c>
      <c r="C29" s="328">
        <v>10.638</v>
      </c>
      <c r="D29" s="169">
        <v>10.714</v>
      </c>
      <c r="E29" s="170">
        <f>(D29-C29)*1000</f>
        <v>76.00000000000051</v>
      </c>
      <c r="F29" s="334" t="s">
        <v>100</v>
      </c>
      <c r="G29" s="335"/>
      <c r="H29" s="335"/>
      <c r="I29" s="336"/>
      <c r="J29" s="155"/>
      <c r="K29" s="168"/>
      <c r="L29" s="171"/>
      <c r="M29" s="171"/>
      <c r="N29" s="170"/>
      <c r="O29" s="349" t="s">
        <v>95</v>
      </c>
      <c r="P29" s="337"/>
      <c r="Q29" s="337"/>
      <c r="R29" s="350"/>
      <c r="S29" s="131"/>
      <c r="T29" s="104"/>
    </row>
    <row r="30" spans="1:20" s="117" customFormat="1" ht="21" customHeight="1">
      <c r="A30" s="151"/>
      <c r="B30" s="168">
        <v>3</v>
      </c>
      <c r="C30" s="169">
        <v>10.086</v>
      </c>
      <c r="D30" s="169">
        <v>10.709</v>
      </c>
      <c r="E30" s="170">
        <f>(D30-C30)*1000</f>
        <v>622.9999999999993</v>
      </c>
      <c r="F30" s="334" t="s">
        <v>40</v>
      </c>
      <c r="G30" s="335"/>
      <c r="H30" s="335"/>
      <c r="I30" s="336"/>
      <c r="J30" s="155"/>
      <c r="K30" s="168"/>
      <c r="L30" s="171"/>
      <c r="M30" s="171"/>
      <c r="N30" s="170">
        <f>(M30-L30)*1000</f>
        <v>0</v>
      </c>
      <c r="O30" s="346" t="s">
        <v>104</v>
      </c>
      <c r="P30" s="347"/>
      <c r="Q30" s="347"/>
      <c r="R30" s="348"/>
      <c r="S30" s="131"/>
      <c r="T30" s="104"/>
    </row>
    <row r="31" spans="1:20" s="110" customFormat="1" ht="21" customHeight="1">
      <c r="A31" s="151"/>
      <c r="B31" s="172"/>
      <c r="C31" s="173"/>
      <c r="D31" s="174"/>
      <c r="E31" s="175"/>
      <c r="F31" s="176"/>
      <c r="G31" s="177"/>
      <c r="H31" s="177"/>
      <c r="I31" s="178"/>
      <c r="J31" s="155"/>
      <c r="K31" s="172"/>
      <c r="L31" s="173"/>
      <c r="M31" s="174"/>
      <c r="N31" s="175"/>
      <c r="O31" s="343"/>
      <c r="P31" s="344"/>
      <c r="Q31" s="344"/>
      <c r="R31" s="345"/>
      <c r="S31" s="131"/>
      <c r="T31" s="104"/>
    </row>
    <row r="32" spans="1:19" ht="21" customHeight="1" thickBot="1">
      <c r="A32" s="179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1"/>
    </row>
  </sheetData>
  <sheetProtection password="E5AD" sheet="1"/>
  <mergeCells count="21">
    <mergeCell ref="P10:Q10"/>
    <mergeCell ref="O30:R30"/>
    <mergeCell ref="P9:Q9"/>
    <mergeCell ref="P19:Q19"/>
    <mergeCell ref="P20:Q20"/>
    <mergeCell ref="M23:P23"/>
    <mergeCell ref="O24:R24"/>
    <mergeCell ref="O31:R31"/>
    <mergeCell ref="O25:R25"/>
    <mergeCell ref="O29:R29"/>
    <mergeCell ref="O26:R26"/>
    <mergeCell ref="O27:R27"/>
    <mergeCell ref="O28:R28"/>
    <mergeCell ref="F27:I27"/>
    <mergeCell ref="F30:I30"/>
    <mergeCell ref="H19:I19"/>
    <mergeCell ref="H20:I20"/>
    <mergeCell ref="D23:G23"/>
    <mergeCell ref="F24:I24"/>
    <mergeCell ref="F26:I26"/>
    <mergeCell ref="F29:I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5"/>
      <c r="C2" s="186"/>
      <c r="D2" s="186"/>
      <c r="E2" s="186"/>
      <c r="F2" s="186"/>
      <c r="G2" s="98" t="s">
        <v>81</v>
      </c>
      <c r="H2" s="186"/>
      <c r="I2" s="186"/>
      <c r="J2" s="186"/>
      <c r="K2" s="186"/>
      <c r="L2" s="187"/>
      <c r="R2" s="34"/>
      <c r="S2" s="35"/>
      <c r="T2" s="35"/>
      <c r="U2" s="35"/>
      <c r="V2" s="357" t="s">
        <v>4</v>
      </c>
      <c r="W2" s="357"/>
      <c r="X2" s="357"/>
      <c r="Y2" s="357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57" t="s">
        <v>4</v>
      </c>
      <c r="BO2" s="357"/>
      <c r="BP2" s="357"/>
      <c r="BQ2" s="357"/>
      <c r="BR2" s="35"/>
      <c r="BS2" s="35"/>
      <c r="BT2" s="35"/>
      <c r="BU2" s="36"/>
      <c r="BY2" s="31"/>
      <c r="BZ2" s="185"/>
      <c r="CA2" s="186"/>
      <c r="CB2" s="186"/>
      <c r="CC2" s="186"/>
      <c r="CD2" s="186"/>
      <c r="CE2" s="98" t="s">
        <v>91</v>
      </c>
      <c r="CF2" s="186"/>
      <c r="CG2" s="186"/>
      <c r="CH2" s="186"/>
      <c r="CI2" s="186"/>
      <c r="CJ2" s="187"/>
    </row>
    <row r="3" spans="18:77" ht="21" customHeight="1" thickBot="1" thickTop="1">
      <c r="R3" s="351" t="s">
        <v>5</v>
      </c>
      <c r="S3" s="352"/>
      <c r="T3" s="37"/>
      <c r="U3" s="38"/>
      <c r="V3" s="250" t="s">
        <v>45</v>
      </c>
      <c r="W3" s="250"/>
      <c r="X3" s="250"/>
      <c r="Y3" s="251"/>
      <c r="Z3" s="37"/>
      <c r="AA3" s="38"/>
      <c r="AB3" s="353" t="s">
        <v>6</v>
      </c>
      <c r="AC3" s="354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58" t="s">
        <v>6</v>
      </c>
      <c r="BK3" s="359"/>
      <c r="BL3" s="360"/>
      <c r="BM3" s="361"/>
      <c r="BN3" s="250" t="s">
        <v>85</v>
      </c>
      <c r="BO3" s="251"/>
      <c r="BP3" s="250" t="s">
        <v>45</v>
      </c>
      <c r="BQ3" s="250"/>
      <c r="BR3" s="226"/>
      <c r="BS3" s="227"/>
      <c r="BT3" s="355" t="s">
        <v>5</v>
      </c>
      <c r="BU3" s="356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3" t="s">
        <v>87</v>
      </c>
      <c r="W4" s="193"/>
      <c r="X4" s="193"/>
      <c r="Y4" s="193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9" t="s">
        <v>64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3" t="s">
        <v>46</v>
      </c>
      <c r="BO4" s="193"/>
      <c r="BP4" s="193"/>
      <c r="BQ4" s="193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2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306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56</v>
      </c>
      <c r="H6" s="50"/>
      <c r="I6" s="50"/>
      <c r="J6" s="51"/>
      <c r="K6" s="58" t="s">
        <v>57</v>
      </c>
      <c r="L6" s="52"/>
      <c r="Q6" s="195"/>
      <c r="R6" s="210" t="s">
        <v>3</v>
      </c>
      <c r="S6" s="30">
        <v>8.7</v>
      </c>
      <c r="T6" s="8"/>
      <c r="U6" s="10"/>
      <c r="V6" s="9"/>
      <c r="W6" s="241"/>
      <c r="X6" s="236" t="s">
        <v>62</v>
      </c>
      <c r="Y6" s="253">
        <v>10.304</v>
      </c>
      <c r="Z6" s="8"/>
      <c r="AA6" s="10"/>
      <c r="AB6" s="298" t="s">
        <v>82</v>
      </c>
      <c r="AC6" s="299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3" t="s">
        <v>99</v>
      </c>
      <c r="AS6" s="85" t="s">
        <v>28</v>
      </c>
      <c r="AT6" s="184" t="s">
        <v>41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302" t="s">
        <v>82</v>
      </c>
      <c r="BK6" s="303"/>
      <c r="BL6" s="236"/>
      <c r="BM6" s="219"/>
      <c r="BN6" s="242" t="s">
        <v>63</v>
      </c>
      <c r="BO6" s="307">
        <v>10.534</v>
      </c>
      <c r="BP6" s="236" t="s">
        <v>86</v>
      </c>
      <c r="BQ6" s="253">
        <v>10.714</v>
      </c>
      <c r="BR6" s="220"/>
      <c r="BS6" s="219"/>
      <c r="BT6" s="21" t="s">
        <v>2</v>
      </c>
      <c r="BU6" s="29">
        <v>11.763</v>
      </c>
      <c r="BY6" s="31"/>
      <c r="BZ6" s="47"/>
      <c r="CA6" s="48" t="s">
        <v>8</v>
      </c>
      <c r="CB6" s="49"/>
      <c r="CC6" s="50"/>
      <c r="CD6" s="50"/>
      <c r="CE6" s="57" t="s">
        <v>92</v>
      </c>
      <c r="CF6" s="50"/>
      <c r="CG6" s="50"/>
      <c r="CH6" s="51"/>
      <c r="CI6" s="58" t="s">
        <v>93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58</v>
      </c>
      <c r="H7" s="50"/>
      <c r="I7" s="50"/>
      <c r="J7" s="49"/>
      <c r="K7" s="49"/>
      <c r="L7" s="61"/>
      <c r="Q7" s="195"/>
      <c r="R7" s="21"/>
      <c r="S7" s="209"/>
      <c r="T7" s="8"/>
      <c r="U7" s="10"/>
      <c r="V7" s="242" t="s">
        <v>42</v>
      </c>
      <c r="W7" s="254">
        <v>10.248</v>
      </c>
      <c r="X7" s="242"/>
      <c r="Y7" s="253"/>
      <c r="Z7" s="8"/>
      <c r="AA7" s="10"/>
      <c r="AB7" s="300" t="s">
        <v>83</v>
      </c>
      <c r="AC7" s="30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04" t="s">
        <v>83</v>
      </c>
      <c r="BK7" s="305"/>
      <c r="BL7" s="242"/>
      <c r="BM7" s="30"/>
      <c r="BN7" s="236"/>
      <c r="BO7" s="307"/>
      <c r="BP7" s="242"/>
      <c r="BQ7" s="253"/>
      <c r="BR7" s="11"/>
      <c r="BS7" s="219"/>
      <c r="BT7" s="21"/>
      <c r="BU7" s="208"/>
      <c r="BY7" s="31"/>
      <c r="BZ7" s="47"/>
      <c r="CA7" s="48" t="s">
        <v>10</v>
      </c>
      <c r="CB7" s="49"/>
      <c r="CC7" s="50"/>
      <c r="CD7" s="50"/>
      <c r="CE7" s="62" t="s">
        <v>94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5"/>
      <c r="R8" s="16" t="s">
        <v>0</v>
      </c>
      <c r="S8" s="19">
        <v>9.643</v>
      </c>
      <c r="T8" s="8"/>
      <c r="U8" s="10"/>
      <c r="V8" s="236"/>
      <c r="W8" s="254"/>
      <c r="X8" s="242" t="s">
        <v>49</v>
      </c>
      <c r="Y8" s="253">
        <v>10.086</v>
      </c>
      <c r="Z8" s="8"/>
      <c r="AA8" s="10"/>
      <c r="AB8" s="298" t="s">
        <v>84</v>
      </c>
      <c r="AC8" s="299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106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02" t="s">
        <v>84</v>
      </c>
      <c r="BK8" s="303"/>
      <c r="BL8" s="236"/>
      <c r="BM8" s="219"/>
      <c r="BN8" s="236" t="s">
        <v>66</v>
      </c>
      <c r="BO8" s="307">
        <v>10.566</v>
      </c>
      <c r="BP8" s="242" t="s">
        <v>50</v>
      </c>
      <c r="BQ8" s="253">
        <v>10.709</v>
      </c>
      <c r="BR8" s="231"/>
      <c r="BS8" s="232"/>
      <c r="BT8" s="16" t="s">
        <v>1</v>
      </c>
      <c r="BU8" s="17">
        <v>11.062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297"/>
      <c r="H9" s="49"/>
      <c r="I9" s="49"/>
      <c r="J9" s="49"/>
      <c r="K9" s="49"/>
      <c r="L9" s="61"/>
      <c r="R9" s="22"/>
      <c r="S9" s="23"/>
      <c r="T9" s="24"/>
      <c r="U9" s="23"/>
      <c r="V9" s="256"/>
      <c r="W9" s="243"/>
      <c r="X9" s="257"/>
      <c r="Y9" s="258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62"/>
      <c r="BN9" s="24"/>
      <c r="BO9" s="23"/>
      <c r="BP9" s="257"/>
      <c r="BQ9" s="258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76</v>
      </c>
      <c r="H10" s="49"/>
      <c r="I10" s="49"/>
      <c r="J10" s="70" t="s">
        <v>12</v>
      </c>
      <c r="K10" s="263">
        <v>20</v>
      </c>
      <c r="L10" s="52"/>
      <c r="V10" s="9"/>
      <c r="W10" s="255"/>
      <c r="X10" s="242"/>
      <c r="Y10" s="200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43</v>
      </c>
      <c r="CF10" s="49"/>
      <c r="CG10" s="49"/>
      <c r="CH10" s="70" t="s">
        <v>12</v>
      </c>
      <c r="CI10" s="289" t="s">
        <v>59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47</v>
      </c>
      <c r="H11" s="49"/>
      <c r="I11" s="11"/>
      <c r="J11" s="70" t="s">
        <v>14</v>
      </c>
      <c r="K11" s="263">
        <v>10</v>
      </c>
      <c r="L11" s="52"/>
      <c r="V11" s="9"/>
      <c r="W11" s="255"/>
      <c r="X11" s="9"/>
      <c r="Y11" s="255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51</v>
      </c>
      <c r="CF11" s="49"/>
      <c r="CG11" s="11"/>
      <c r="CH11" s="70" t="s">
        <v>14</v>
      </c>
      <c r="CI11" s="289" t="s">
        <v>59</v>
      </c>
      <c r="CJ11" s="52"/>
    </row>
    <row r="12" spans="2:88" ht="21" customHeight="1" thickBot="1">
      <c r="B12" s="72"/>
      <c r="C12" s="73"/>
      <c r="D12" s="73"/>
      <c r="E12" s="73"/>
      <c r="F12" s="73"/>
      <c r="G12" s="249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49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73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43:88" ht="18" customHeight="1">
      <c r="AQ16" s="205"/>
      <c r="AW16" s="31"/>
      <c r="BO16" s="201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6"/>
      <c r="Q17" s="229"/>
      <c r="AQ17" s="31"/>
      <c r="AS17" s="31"/>
      <c r="BI17" s="201"/>
    </row>
    <row r="18" spans="25:67" ht="18" customHeight="1">
      <c r="Y18" s="31"/>
      <c r="AO18" s="201"/>
      <c r="AR18" s="31"/>
      <c r="AS18" s="31"/>
      <c r="AT18" s="31"/>
      <c r="BA18" s="246"/>
      <c r="BI18" s="201"/>
      <c r="BL18" s="244"/>
      <c r="BO18" s="96"/>
    </row>
    <row r="19" spans="41:61" ht="18" customHeight="1">
      <c r="AO19" s="96"/>
      <c r="BE19" s="31"/>
      <c r="BI19" s="190"/>
    </row>
    <row r="20" spans="45:65" ht="18" customHeight="1">
      <c r="AS20" s="31"/>
      <c r="AY20" s="224"/>
      <c r="AZ20" s="31"/>
      <c r="BC20" s="31"/>
      <c r="BF20" s="31"/>
      <c r="BG20" s="224"/>
      <c r="BM20" s="205"/>
    </row>
    <row r="21" spans="35:65" ht="18" customHeight="1">
      <c r="AI21" s="31"/>
      <c r="AW21" s="188"/>
      <c r="AZ21" s="31"/>
      <c r="BD21" s="188"/>
      <c r="BE21" s="188"/>
      <c r="BM21" s="31"/>
    </row>
    <row r="22" spans="8:73" ht="18" customHeight="1">
      <c r="H22" s="223"/>
      <c r="S22" s="188"/>
      <c r="AC22" s="224"/>
      <c r="AI22" s="31"/>
      <c r="AM22" s="31"/>
      <c r="AN22" s="188"/>
      <c r="AR22" s="31"/>
      <c r="AS22" s="31"/>
      <c r="AT22" s="31"/>
      <c r="AU22" s="31"/>
      <c r="AW22" s="31"/>
      <c r="BD22" s="31"/>
      <c r="BE22" s="31"/>
      <c r="BF22" s="234"/>
      <c r="BI22" s="212"/>
      <c r="BK22" s="266"/>
      <c r="BO22" s="31"/>
      <c r="BP22" s="31"/>
      <c r="BU22" s="234"/>
    </row>
    <row r="23" spans="19:87" ht="18" customHeight="1">
      <c r="S23" s="31"/>
      <c r="V23" s="31"/>
      <c r="AG23" s="205"/>
      <c r="AN23" s="31"/>
      <c r="AO23" s="31"/>
      <c r="AR23" s="31"/>
      <c r="AS23" s="31"/>
      <c r="AT23" s="31"/>
      <c r="AZ23" s="31"/>
      <c r="BB23" s="31"/>
      <c r="BC23" s="31"/>
      <c r="BK23" s="265"/>
      <c r="BO23" s="31"/>
      <c r="BX23" s="31"/>
      <c r="BY23" s="31"/>
      <c r="BZ23" s="201"/>
      <c r="CB23" s="76"/>
      <c r="CC23" s="76"/>
      <c r="CE23" s="76"/>
      <c r="CF23" s="76"/>
      <c r="CG23" s="76"/>
      <c r="CI23" s="76"/>
    </row>
    <row r="24" spans="18:86" ht="18" customHeight="1">
      <c r="R24" s="229" t="s">
        <v>49</v>
      </c>
      <c r="AE24" s="229" t="s">
        <v>42</v>
      </c>
      <c r="AG24" s="31"/>
      <c r="AI24" s="31"/>
      <c r="AO24" s="192"/>
      <c r="AS24" s="229"/>
      <c r="AY24" s="31"/>
      <c r="BC24" s="261" t="s">
        <v>63</v>
      </c>
      <c r="BK24" s="31"/>
      <c r="BP24" s="212"/>
      <c r="BR24" s="31"/>
      <c r="BU24" s="31"/>
      <c r="BV24" s="31"/>
      <c r="BW24" s="31"/>
      <c r="BZ24" s="202"/>
      <c r="CE24" s="76"/>
      <c r="CF24" s="76"/>
      <c r="CH24" s="82" t="s">
        <v>1</v>
      </c>
    </row>
    <row r="25" spans="12:85" ht="18" customHeight="1">
      <c r="L25" s="188"/>
      <c r="Q25" s="31"/>
      <c r="T25" s="205"/>
      <c r="U25" s="229"/>
      <c r="V25" s="188"/>
      <c r="W25" s="31"/>
      <c r="Z25" s="213"/>
      <c r="AB25" s="205"/>
      <c r="AC25" s="229"/>
      <c r="AD25" s="192"/>
      <c r="AF25" s="31"/>
      <c r="AH25" s="31"/>
      <c r="AI25" s="31"/>
      <c r="AJ25" s="229" t="s">
        <v>62</v>
      </c>
      <c r="AM25" s="205"/>
      <c r="AR25" s="31"/>
      <c r="AS25" s="31"/>
      <c r="AT25" s="31"/>
      <c r="AW25" s="222"/>
      <c r="BD25" s="261"/>
      <c r="BG25" s="31"/>
      <c r="BM25" s="188">
        <v>11</v>
      </c>
      <c r="BN25" s="31"/>
      <c r="BR25" s="31"/>
      <c r="BS25" s="230" t="s">
        <v>50</v>
      </c>
      <c r="BU25" s="201"/>
      <c r="BV25" s="31"/>
      <c r="BY25" s="188"/>
      <c r="BZ25" s="31"/>
      <c r="CA25" s="188">
        <v>12</v>
      </c>
      <c r="CD25" s="76"/>
      <c r="CF25" s="76"/>
      <c r="CG25" s="31"/>
    </row>
    <row r="26" spans="12:88" ht="18" customHeight="1">
      <c r="L26" s="31"/>
      <c r="P26" s="201"/>
      <c r="Q26" s="31"/>
      <c r="S26" s="31"/>
      <c r="T26" s="31"/>
      <c r="V26" s="31"/>
      <c r="W26" s="188"/>
      <c r="AA26" s="31"/>
      <c r="AB26" s="31"/>
      <c r="AI26" s="31"/>
      <c r="AM26" s="31"/>
      <c r="AR26" s="31"/>
      <c r="AS26" s="79"/>
      <c r="AT26" s="31"/>
      <c r="AW26" s="288"/>
      <c r="BB26" s="79"/>
      <c r="BC26" s="31"/>
      <c r="BI26" s="31"/>
      <c r="BJ26" s="31"/>
      <c r="BK26" s="31"/>
      <c r="BM26" s="31"/>
      <c r="BN26" s="31"/>
      <c r="BO26" s="31"/>
      <c r="BP26" s="31"/>
      <c r="BQ26" s="31"/>
      <c r="BR26" s="31"/>
      <c r="BS26" s="31"/>
      <c r="BU26" s="202"/>
      <c r="BV26" s="31"/>
      <c r="BY26" s="31"/>
      <c r="BZ26" s="31"/>
      <c r="CA26" s="31"/>
      <c r="CD26" s="76"/>
      <c r="CF26" s="76"/>
      <c r="CJ26" s="81"/>
    </row>
    <row r="27" spans="1:89" ht="18" customHeight="1">
      <c r="A27" s="81"/>
      <c r="H27" s="31"/>
      <c r="N27" s="31"/>
      <c r="O27" s="31"/>
      <c r="P27" s="202"/>
      <c r="R27" s="31"/>
      <c r="S27" s="31"/>
      <c r="V27" s="31"/>
      <c r="W27" s="31"/>
      <c r="AD27" s="31"/>
      <c r="AR27" s="31"/>
      <c r="AT27" s="31"/>
      <c r="AV27" s="80"/>
      <c r="AW27" s="288"/>
      <c r="BH27" s="31"/>
      <c r="BJ27" s="31"/>
      <c r="BT27" s="31"/>
      <c r="BU27" s="31"/>
      <c r="BV27" s="31"/>
      <c r="CC27" s="194"/>
      <c r="CF27" s="31"/>
      <c r="CK27" s="81"/>
    </row>
    <row r="28" spans="1:81" ht="18" customHeight="1">
      <c r="A28" s="81"/>
      <c r="G28" s="31"/>
      <c r="K28" s="188">
        <v>1</v>
      </c>
      <c r="M28" s="31"/>
      <c r="N28" s="188"/>
      <c r="P28" s="31"/>
      <c r="S28" s="31"/>
      <c r="Y28" s="188">
        <v>3</v>
      </c>
      <c r="AA28" s="31"/>
      <c r="AD28" s="188"/>
      <c r="AE28" s="188">
        <v>5</v>
      </c>
      <c r="AF28" s="31"/>
      <c r="AG28" s="31"/>
      <c r="AH28" s="31"/>
      <c r="AI28" s="31"/>
      <c r="AR28" s="31"/>
      <c r="AS28" s="31"/>
      <c r="AT28" s="31"/>
      <c r="AW28" s="222"/>
      <c r="AX28" s="31"/>
      <c r="AZ28" s="31"/>
      <c r="BA28" s="31"/>
      <c r="BB28" s="31"/>
      <c r="BC28" s="31"/>
      <c r="BG28" s="323" t="s">
        <v>66</v>
      </c>
      <c r="BH28" s="31"/>
      <c r="BJ28" s="192"/>
      <c r="BS28" s="261" t="s">
        <v>86</v>
      </c>
      <c r="BV28" s="188"/>
      <c r="BX28" s="189"/>
      <c r="CC28" s="194"/>
    </row>
    <row r="29" spans="1:89" ht="18" customHeight="1">
      <c r="A29" s="81"/>
      <c r="B29" s="81"/>
      <c r="K29" s="31"/>
      <c r="M29" s="188"/>
      <c r="N29" s="188"/>
      <c r="O29" s="188"/>
      <c r="T29" s="31"/>
      <c r="U29" s="31"/>
      <c r="V29" s="31"/>
      <c r="X29" s="80"/>
      <c r="Y29" s="31"/>
      <c r="AC29" s="31"/>
      <c r="AE29" s="31"/>
      <c r="AF29" s="229"/>
      <c r="AG29" s="31"/>
      <c r="AS29" s="31"/>
      <c r="AU29" s="31"/>
      <c r="AZ29" s="31"/>
      <c r="BB29" s="31"/>
      <c r="BC29" s="31"/>
      <c r="BE29" s="330" t="s">
        <v>102</v>
      </c>
      <c r="BH29" s="31"/>
      <c r="BI29" s="261"/>
      <c r="BK29" s="31"/>
      <c r="BR29" s="188"/>
      <c r="BS29" s="188"/>
      <c r="BV29" s="31"/>
      <c r="BX29" s="188"/>
      <c r="BY29" s="188"/>
      <c r="CC29" s="198"/>
      <c r="CK29" s="81"/>
    </row>
    <row r="30" spans="10:85" ht="18" customHeight="1">
      <c r="J30" s="205"/>
      <c r="M30" s="31"/>
      <c r="N30" s="31"/>
      <c r="O30" s="31"/>
      <c r="P30" s="31"/>
      <c r="T30" s="188">
        <v>2</v>
      </c>
      <c r="V30" s="188"/>
      <c r="W30" s="31"/>
      <c r="X30" s="31"/>
      <c r="Y30" s="31"/>
      <c r="AC30" s="188">
        <v>4</v>
      </c>
      <c r="AG30" s="31"/>
      <c r="AN30" s="287"/>
      <c r="AZ30" s="31"/>
      <c r="BA30" s="329">
        <v>10.494</v>
      </c>
      <c r="BB30" s="321"/>
      <c r="BC30" s="247"/>
      <c r="BD30" s="325" t="s">
        <v>96</v>
      </c>
      <c r="BH30" s="31"/>
      <c r="BK30" s="188"/>
      <c r="BN30" s="31"/>
      <c r="BP30" s="31"/>
      <c r="BQ30" s="188"/>
      <c r="BS30" s="31"/>
      <c r="BT30" s="31"/>
      <c r="BV30" s="31"/>
      <c r="BW30" s="31"/>
      <c r="BY30" s="31"/>
      <c r="BZ30" s="31"/>
      <c r="CC30" s="199"/>
      <c r="CD30" s="31"/>
      <c r="CG30" s="31"/>
    </row>
    <row r="31" spans="4:85" ht="18" customHeight="1">
      <c r="D31" s="83" t="s">
        <v>0</v>
      </c>
      <c r="J31" s="31"/>
      <c r="L31" s="31"/>
      <c r="O31" s="188"/>
      <c r="P31" s="188"/>
      <c r="S31" s="31"/>
      <c r="T31" s="207"/>
      <c r="X31" s="188"/>
      <c r="Y31" s="290"/>
      <c r="AB31" s="31"/>
      <c r="AG31" s="31"/>
      <c r="AH31" s="327"/>
      <c r="AJ31" s="233" t="s">
        <v>61</v>
      </c>
      <c r="AU31" s="326" t="s">
        <v>98</v>
      </c>
      <c r="AZ31" s="31"/>
      <c r="BC31" s="326" t="s">
        <v>101</v>
      </c>
      <c r="BG31" s="31"/>
      <c r="BH31" s="188"/>
      <c r="BI31" s="31"/>
      <c r="BO31" s="31"/>
      <c r="BS31" s="230"/>
      <c r="BW31" s="188"/>
      <c r="CC31" s="222"/>
      <c r="CE31" s="221"/>
      <c r="CG31" s="222"/>
    </row>
    <row r="32" spans="14:84" ht="18" customHeight="1">
      <c r="N32" s="96"/>
      <c r="O32" s="188"/>
      <c r="P32" s="31"/>
      <c r="R32" s="31"/>
      <c r="AB32" s="188"/>
      <c r="AF32" s="31"/>
      <c r="AG32" s="31"/>
      <c r="AI32" s="31"/>
      <c r="AJ32" s="244"/>
      <c r="AU32" s="31" t="s">
        <v>97</v>
      </c>
      <c r="AW32" s="31"/>
      <c r="AZ32" s="31"/>
      <c r="BB32" s="31"/>
      <c r="BC32" s="31"/>
      <c r="BF32" s="31"/>
      <c r="BI32" s="188"/>
      <c r="BN32" s="31"/>
      <c r="BO32" s="31"/>
      <c r="BU32" s="31"/>
      <c r="BV32" s="31"/>
      <c r="BW32" s="188"/>
      <c r="CF32" s="291"/>
    </row>
    <row r="33" spans="10:75" ht="18" customHeight="1">
      <c r="J33" s="96"/>
      <c r="M33" s="207" t="s">
        <v>90</v>
      </c>
      <c r="O33" s="31"/>
      <c r="P33" s="244" t="s">
        <v>48</v>
      </c>
      <c r="S33" s="31"/>
      <c r="AD33" s="31"/>
      <c r="AF33" s="192">
        <v>6</v>
      </c>
      <c r="AK33" s="191"/>
      <c r="AM33" s="321">
        <v>10.332</v>
      </c>
      <c r="AU33" s="192"/>
      <c r="AW33" s="191"/>
      <c r="AZ33" s="192"/>
      <c r="BE33" s="31"/>
      <c r="BF33" s="188"/>
      <c r="BH33" s="31"/>
      <c r="BI33" s="188"/>
      <c r="BK33" s="31"/>
      <c r="BN33" s="31"/>
      <c r="BO33" s="214"/>
      <c r="BP33" s="31"/>
      <c r="BQ33" s="31"/>
      <c r="BS33" s="224"/>
      <c r="BT33" s="31"/>
      <c r="BW33" s="31"/>
    </row>
    <row r="34" spans="19:75" ht="18" customHeight="1">
      <c r="S34" s="188"/>
      <c r="V34" s="233"/>
      <c r="AC34" s="322" t="s">
        <v>68</v>
      </c>
      <c r="AD34" s="192"/>
      <c r="AI34" s="245"/>
      <c r="AX34" s="31"/>
      <c r="AY34" s="31"/>
      <c r="BC34" s="224"/>
      <c r="BG34" s="31"/>
      <c r="BK34" s="31"/>
      <c r="BN34" s="203"/>
      <c r="BO34" s="230"/>
      <c r="BP34" s="31"/>
      <c r="BQ34" s="31"/>
      <c r="BR34" s="31"/>
      <c r="BW34" s="188"/>
    </row>
    <row r="35" spans="22:73" ht="18" customHeight="1">
      <c r="V35" s="233"/>
      <c r="AE35" s="285"/>
      <c r="AH35" s="234" t="s">
        <v>55</v>
      </c>
      <c r="AI35" s="31"/>
      <c r="AP35" s="228"/>
      <c r="AS35" s="31"/>
      <c r="BD35" s="201"/>
      <c r="BG35" s="192"/>
      <c r="BK35" s="192"/>
      <c r="BU35" s="190"/>
    </row>
    <row r="36" spans="7:73" ht="18" customHeight="1">
      <c r="G36" s="324">
        <v>9.884</v>
      </c>
      <c r="Q36" s="228"/>
      <c r="R36" s="201"/>
      <c r="AI36" s="192">
        <v>8</v>
      </c>
      <c r="AM36" s="31"/>
      <c r="AS36" s="31"/>
      <c r="AZ36" s="329">
        <v>10.47</v>
      </c>
      <c r="BD36" s="96"/>
      <c r="BL36" s="244"/>
      <c r="BU36" s="201"/>
    </row>
    <row r="37" spans="18:73" ht="18" customHeight="1">
      <c r="R37" s="202"/>
      <c r="Y37" s="233"/>
      <c r="AA37" s="233"/>
      <c r="AE37" s="31"/>
      <c r="AM37" s="192"/>
      <c r="AW37" s="201"/>
      <c r="BU37" s="202"/>
    </row>
    <row r="38" spans="45:80" ht="18" customHeight="1">
      <c r="AS38" s="31"/>
      <c r="AW38" s="96"/>
      <c r="BT38" s="31"/>
      <c r="BX38" s="31"/>
      <c r="CB38" s="211"/>
    </row>
    <row r="39" spans="52:54" ht="18" customHeight="1">
      <c r="AZ39" s="329">
        <v>10.47</v>
      </c>
      <c r="BB39" s="329"/>
    </row>
    <row r="40" ht="18" customHeight="1"/>
    <row r="41" ht="18" customHeight="1"/>
    <row r="42" ht="18" customHeight="1"/>
    <row r="43" ht="18" customHeight="1"/>
    <row r="44" spans="25:26" ht="18" customHeight="1">
      <c r="Y44" s="194"/>
      <c r="Z44" s="194"/>
    </row>
    <row r="45" spans="16:88" ht="18" customHeight="1">
      <c r="P45" s="194"/>
      <c r="Q45" s="194"/>
      <c r="R45" s="194"/>
      <c r="S45" s="194"/>
      <c r="T45" s="194"/>
      <c r="U45" s="194"/>
      <c r="V45" s="194"/>
      <c r="W45" s="194"/>
      <c r="X45" s="194"/>
      <c r="Y45" s="199"/>
      <c r="Z45" s="199"/>
      <c r="CJ45" s="194"/>
    </row>
    <row r="46" spans="2:88" ht="18" customHeight="1" thickBot="1">
      <c r="B46" s="277" t="s">
        <v>23</v>
      </c>
      <c r="C46" s="278" t="s">
        <v>29</v>
      </c>
      <c r="D46" s="278" t="s">
        <v>30</v>
      </c>
      <c r="E46" s="278" t="s">
        <v>31</v>
      </c>
      <c r="F46" s="308" t="s">
        <v>32</v>
      </c>
      <c r="G46" s="309"/>
      <c r="H46" s="278" t="s">
        <v>23</v>
      </c>
      <c r="I46" s="278" t="s">
        <v>29</v>
      </c>
      <c r="J46" s="278" t="s">
        <v>30</v>
      </c>
      <c r="K46" s="278" t="s">
        <v>31</v>
      </c>
      <c r="L46" s="308" t="s">
        <v>32</v>
      </c>
      <c r="M46" s="320"/>
      <c r="N46" s="278" t="s">
        <v>23</v>
      </c>
      <c r="O46" s="278" t="s">
        <v>29</v>
      </c>
      <c r="P46" s="278" t="s">
        <v>30</v>
      </c>
      <c r="Q46" s="278" t="s">
        <v>31</v>
      </c>
      <c r="R46" s="279" t="s">
        <v>32</v>
      </c>
      <c r="S46" s="194"/>
      <c r="T46" s="194"/>
      <c r="U46" s="194"/>
      <c r="V46" s="194"/>
      <c r="W46" s="194"/>
      <c r="X46" s="194"/>
      <c r="Y46" s="51"/>
      <c r="Z46" s="51"/>
      <c r="AC46" s="75"/>
      <c r="AS46" s="77" t="s">
        <v>20</v>
      </c>
      <c r="BR46" s="194"/>
      <c r="BS46" s="194"/>
      <c r="CE46" s="75"/>
      <c r="CF46" s="75"/>
      <c r="CG46" s="75"/>
      <c r="CH46" s="75"/>
      <c r="CI46" s="75"/>
      <c r="CJ46" s="194"/>
    </row>
    <row r="47" spans="2:88" ht="21" customHeight="1" thickBot="1" thickTop="1">
      <c r="B47" s="86"/>
      <c r="C47" s="4"/>
      <c r="D47" s="3"/>
      <c r="E47" s="4"/>
      <c r="F47" s="3"/>
      <c r="G47" s="3"/>
      <c r="H47" s="1"/>
      <c r="I47" s="4"/>
      <c r="J47" s="3" t="s">
        <v>87</v>
      </c>
      <c r="K47" s="4"/>
      <c r="L47" s="3"/>
      <c r="M47" s="3"/>
      <c r="N47" s="1"/>
      <c r="O47" s="4"/>
      <c r="P47" s="3"/>
      <c r="Q47" s="4"/>
      <c r="R47" s="284"/>
      <c r="S47" s="58"/>
      <c r="T47" s="58"/>
      <c r="U47" s="199"/>
      <c r="V47" s="199"/>
      <c r="W47" s="199"/>
      <c r="X47" s="199"/>
      <c r="Y47" s="199"/>
      <c r="Z47" s="199"/>
      <c r="AS47" s="78" t="s">
        <v>21</v>
      </c>
      <c r="BR47" s="194"/>
      <c r="BS47" s="194"/>
      <c r="CE47" s="9"/>
      <c r="CF47" s="277" t="s">
        <v>23</v>
      </c>
      <c r="CG47" s="278" t="s">
        <v>29</v>
      </c>
      <c r="CH47" s="278" t="s">
        <v>30</v>
      </c>
      <c r="CI47" s="278" t="s">
        <v>31</v>
      </c>
      <c r="CJ47" s="279" t="s">
        <v>32</v>
      </c>
    </row>
    <row r="48" spans="2:88" ht="21" customHeight="1" thickTop="1">
      <c r="B48" s="217"/>
      <c r="C48" s="88"/>
      <c r="D48" s="88"/>
      <c r="E48" s="88"/>
      <c r="F48" s="315"/>
      <c r="G48" s="313"/>
      <c r="H48" s="88"/>
      <c r="I48" s="88"/>
      <c r="J48" s="88"/>
      <c r="K48" s="88"/>
      <c r="L48" s="315"/>
      <c r="M48" s="313"/>
      <c r="N48" s="88"/>
      <c r="O48" s="88"/>
      <c r="P48" s="88"/>
      <c r="Q48" s="88"/>
      <c r="R48" s="318"/>
      <c r="S48" s="51"/>
      <c r="T48" s="58"/>
      <c r="U48" s="58"/>
      <c r="V48" s="51"/>
      <c r="W48" s="51"/>
      <c r="X48" s="51"/>
      <c r="Y48" s="51"/>
      <c r="Z48" s="51"/>
      <c r="AS48" s="78" t="s">
        <v>65</v>
      </c>
      <c r="BR48" s="58"/>
      <c r="BS48" s="58"/>
      <c r="CE48" s="58"/>
      <c r="CF48" s="281"/>
      <c r="CG48" s="4"/>
      <c r="CH48" s="3" t="s">
        <v>46</v>
      </c>
      <c r="CI48" s="4"/>
      <c r="CJ48" s="5"/>
    </row>
    <row r="49" spans="2:88" ht="21" customHeight="1">
      <c r="B49" s="218">
        <v>1</v>
      </c>
      <c r="C49" s="91">
        <v>10.004</v>
      </c>
      <c r="D49" s="89">
        <v>69</v>
      </c>
      <c r="E49" s="90">
        <f>C49+D49*0.001</f>
        <v>10.073</v>
      </c>
      <c r="F49" s="316" t="s">
        <v>88</v>
      </c>
      <c r="G49" s="314"/>
      <c r="H49" s="311">
        <v>3</v>
      </c>
      <c r="I49" s="15">
        <v>10.174</v>
      </c>
      <c r="J49" s="89">
        <v>69</v>
      </c>
      <c r="K49" s="90">
        <f>I49+J49*0.001</f>
        <v>10.243</v>
      </c>
      <c r="L49" s="316" t="s">
        <v>88</v>
      </c>
      <c r="M49" s="314"/>
      <c r="N49" s="310">
        <v>6</v>
      </c>
      <c r="O49" s="90">
        <v>10.256</v>
      </c>
      <c r="P49" s="89">
        <v>37</v>
      </c>
      <c r="Q49" s="90">
        <f>O49+P49*0.001</f>
        <v>10.293000000000001</v>
      </c>
      <c r="R49" s="204" t="s">
        <v>89</v>
      </c>
      <c r="S49" s="267"/>
      <c r="T49" s="9"/>
      <c r="U49" s="268"/>
      <c r="V49" s="194"/>
      <c r="W49" s="194"/>
      <c r="X49" s="194"/>
      <c r="Y49" s="194"/>
      <c r="Z49" s="194"/>
      <c r="BR49" s="51"/>
      <c r="BS49" s="51"/>
      <c r="CE49" s="9"/>
      <c r="CF49" s="218"/>
      <c r="CG49" s="91"/>
      <c r="CH49" s="89"/>
      <c r="CI49" s="90"/>
      <c r="CJ49" s="282"/>
    </row>
    <row r="50" spans="2:88" ht="21" customHeight="1">
      <c r="B50" s="216"/>
      <c r="C50" s="286"/>
      <c r="D50" s="89"/>
      <c r="E50" s="90"/>
      <c r="F50" s="316"/>
      <c r="G50" s="314"/>
      <c r="H50" s="311">
        <v>4</v>
      </c>
      <c r="I50" s="15">
        <v>10.218</v>
      </c>
      <c r="J50" s="89">
        <v>51</v>
      </c>
      <c r="K50" s="90">
        <f>I50+J50*0.001</f>
        <v>10.269</v>
      </c>
      <c r="L50" s="316" t="s">
        <v>89</v>
      </c>
      <c r="M50" s="314"/>
      <c r="N50" s="310"/>
      <c r="O50" s="286"/>
      <c r="P50" s="89"/>
      <c r="Q50" s="90"/>
      <c r="R50" s="204"/>
      <c r="S50" s="267"/>
      <c r="T50" s="9"/>
      <c r="U50" s="268"/>
      <c r="V50" s="194"/>
      <c r="W50" s="194"/>
      <c r="X50" s="194"/>
      <c r="Y50" s="194"/>
      <c r="Z50" s="194"/>
      <c r="AS50" s="84" t="s">
        <v>22</v>
      </c>
      <c r="BR50" s="269"/>
      <c r="BS50" s="259"/>
      <c r="CE50" s="51"/>
      <c r="CF50" s="264">
        <v>11</v>
      </c>
      <c r="CG50" s="15">
        <v>10.638</v>
      </c>
      <c r="CH50" s="89">
        <v>-69</v>
      </c>
      <c r="CI50" s="90">
        <f>CG50+CH50*0.001</f>
        <v>10.568999999999999</v>
      </c>
      <c r="CJ50" s="204" t="s">
        <v>88</v>
      </c>
    </row>
    <row r="51" spans="2:88" ht="21" customHeight="1">
      <c r="B51" s="216" t="s">
        <v>48</v>
      </c>
      <c r="C51" s="286">
        <v>10.063</v>
      </c>
      <c r="D51" s="89"/>
      <c r="E51" s="90"/>
      <c r="F51" s="316" t="s">
        <v>89</v>
      </c>
      <c r="G51" s="314"/>
      <c r="H51" s="311">
        <v>5</v>
      </c>
      <c r="I51" s="15">
        <v>10.245</v>
      </c>
      <c r="J51" s="89">
        <v>51</v>
      </c>
      <c r="K51" s="90">
        <f>I51+J51*0.001</f>
        <v>10.296</v>
      </c>
      <c r="L51" s="316" t="s">
        <v>89</v>
      </c>
      <c r="M51" s="314"/>
      <c r="N51" s="310" t="s">
        <v>55</v>
      </c>
      <c r="O51" s="286">
        <v>10.283</v>
      </c>
      <c r="P51" s="89"/>
      <c r="Q51" s="90"/>
      <c r="R51" s="204" t="s">
        <v>89</v>
      </c>
      <c r="S51" s="267"/>
      <c r="T51" s="9"/>
      <c r="U51" s="268"/>
      <c r="V51" s="194"/>
      <c r="W51" s="194"/>
      <c r="X51" s="194"/>
      <c r="Y51" s="194"/>
      <c r="Z51" s="194"/>
      <c r="AS51" s="78" t="s">
        <v>53</v>
      </c>
      <c r="BR51" s="269"/>
      <c r="BS51" s="259"/>
      <c r="CE51" s="51"/>
      <c r="CF51" s="218"/>
      <c r="CG51" s="91"/>
      <c r="CH51" s="89"/>
      <c r="CI51" s="90"/>
      <c r="CJ51" s="204"/>
    </row>
    <row r="52" spans="2:88" ht="21" customHeight="1">
      <c r="B52" s="264">
        <v>2</v>
      </c>
      <c r="C52" s="15">
        <v>10.118</v>
      </c>
      <c r="D52" s="89">
        <v>-51</v>
      </c>
      <c r="E52" s="90">
        <f>C52+D52*0.001</f>
        <v>10.067</v>
      </c>
      <c r="F52" s="316" t="s">
        <v>88</v>
      </c>
      <c r="G52" s="319"/>
      <c r="H52" s="310" t="s">
        <v>61</v>
      </c>
      <c r="I52" s="286">
        <v>10.3</v>
      </c>
      <c r="J52" s="89"/>
      <c r="K52" s="90"/>
      <c r="L52" s="316" t="s">
        <v>89</v>
      </c>
      <c r="M52" s="314"/>
      <c r="N52" s="310">
        <v>8</v>
      </c>
      <c r="O52" s="90">
        <v>10.283</v>
      </c>
      <c r="P52" s="89">
        <v>37</v>
      </c>
      <c r="Q52" s="90">
        <f>O52+P52*0.001</f>
        <v>10.32</v>
      </c>
      <c r="R52" s="204" t="s">
        <v>89</v>
      </c>
      <c r="S52" s="267"/>
      <c r="T52" s="9"/>
      <c r="U52" s="268"/>
      <c r="V52" s="194"/>
      <c r="W52" s="194"/>
      <c r="X52" s="194"/>
      <c r="Y52" s="194"/>
      <c r="Z52" s="194"/>
      <c r="AS52" s="78" t="s">
        <v>54</v>
      </c>
      <c r="BR52" s="270"/>
      <c r="BS52" s="267"/>
      <c r="CE52" s="51"/>
      <c r="CF52" s="218">
        <v>12</v>
      </c>
      <c r="CG52" s="91">
        <v>10.805</v>
      </c>
      <c r="CH52" s="89">
        <v>-69</v>
      </c>
      <c r="CI52" s="90">
        <f>CG52+CH52*0.001</f>
        <v>10.735999999999999</v>
      </c>
      <c r="CJ52" s="204" t="s">
        <v>88</v>
      </c>
    </row>
    <row r="53" spans="2:88" ht="21" customHeight="1" thickBot="1">
      <c r="B53" s="93"/>
      <c r="C53" s="94"/>
      <c r="D53" s="95"/>
      <c r="E53" s="95"/>
      <c r="F53" s="317"/>
      <c r="G53" s="67"/>
      <c r="H53" s="312"/>
      <c r="I53" s="94"/>
      <c r="J53" s="95"/>
      <c r="K53" s="95"/>
      <c r="L53" s="317"/>
      <c r="M53" s="67"/>
      <c r="N53" s="312"/>
      <c r="O53" s="94"/>
      <c r="P53" s="95"/>
      <c r="Q53" s="95"/>
      <c r="R53" s="260"/>
      <c r="S53" s="267"/>
      <c r="T53" s="9"/>
      <c r="U53" s="272"/>
      <c r="V53" s="194"/>
      <c r="W53" s="194"/>
      <c r="X53" s="194"/>
      <c r="Y53" s="194"/>
      <c r="Z53" s="194"/>
      <c r="AD53" s="32"/>
      <c r="AE53" s="33"/>
      <c r="BG53" s="32"/>
      <c r="BH53" s="33"/>
      <c r="BR53" s="271"/>
      <c r="BS53" s="267"/>
      <c r="CE53" s="51"/>
      <c r="CF53" s="283"/>
      <c r="CG53" s="280"/>
      <c r="CH53" s="197"/>
      <c r="CI53" s="196"/>
      <c r="CJ53" s="260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6986812" r:id="rId1"/>
    <oleObject progId="Paint.Picture" shapeId="7013196" r:id="rId2"/>
    <oleObject progId="Paint.Picture" shapeId="7014930" r:id="rId3"/>
    <oleObject progId="Paint.Picture" shapeId="7014981" r:id="rId4"/>
    <oleObject progId="Paint.Picture" shapeId="7173649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2013-03-05T08:38:21Z</cp:lastPrinted>
  <dcterms:created xsi:type="dcterms:W3CDTF">2003-01-10T15:39:03Z</dcterms:created>
  <dcterms:modified xsi:type="dcterms:W3CDTF">2017-08-17T09:07:16Z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