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60" windowWidth="28710" windowHeight="6780" activeTab="0"/>
  </bookViews>
  <sheets>
    <sheet name="Luby u Chebu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<sst xmlns="http://schemas.openxmlformats.org/spreadsheetml/2006/main" count="78" uniqueCount="53">
  <si>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Návěstidla</t>
  </si>
  <si>
    <t xml:space="preserve">Traťové  zabezpečovací  zařízení :  </t>
  </si>
  <si>
    <t>Dopravna  D 3</t>
  </si>
  <si>
    <t>Sídlo dirigujícího dispečera :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</si>
  <si>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</si>
  <si>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</si>
  <si>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</si>
  <si>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</si>
  <si>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</si>
  <si>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</si>
  <si>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</si>
  <si>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</si>
  <si>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</si>
  <si>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</si>
  <si>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</si>
  <si>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</si>
  <si>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</si>
  <si>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JTom</t>
  </si>
  <si>
    <t>Manipulační  koleje</t>
  </si>
  <si>
    <t>přest.</t>
  </si>
  <si>
    <t>poznámka</t>
  </si>
  <si>
    <t xml:space="preserve">  bez zabezpečení</t>
  </si>
  <si>
    <t>Vjezdové / odjezdové rychlosti :</t>
  </si>
  <si>
    <t>v pokračování traťové koleje - rychlost traťová s místním omezením</t>
  </si>
  <si>
    <t>při jízdě do odbočky - rychlost 40 km/h</t>
  </si>
  <si>
    <t>Směr  :  Velký Luh</t>
  </si>
  <si>
    <t>Km  20,807</t>
  </si>
  <si>
    <t>Ev. č. : 767459</t>
  </si>
  <si>
    <t>Konec tratě</t>
  </si>
  <si>
    <t>1a</t>
  </si>
  <si>
    <t>Vk 3</t>
  </si>
  <si>
    <t>Tršnice</t>
  </si>
  <si>
    <t>Kód : 16</t>
  </si>
  <si>
    <t>KANGO</t>
  </si>
  <si>
    <t>Rádiové spojení  ( síť SRV )</t>
  </si>
  <si>
    <t>provoz podle SŽDC D3</t>
  </si>
  <si>
    <t>Trať : 543 C</t>
  </si>
  <si>
    <t xml:space="preserve">  výměnový zámek do obou směrů, klíč je v SHK - I.</t>
  </si>
  <si>
    <t xml:space="preserve">  kontrolní výkolejkový zámek, klíč Vk3/6 je v SHK - II.</t>
  </si>
  <si>
    <t>IX.</t>
  </si>
  <si>
    <t>Hranice dopravny</t>
  </si>
  <si>
    <t>Krycí</t>
  </si>
  <si>
    <t>Místo zastavení</t>
  </si>
  <si>
    <t>Mechanické</t>
  </si>
  <si>
    <t>LT 1</t>
  </si>
  <si>
    <t>klíče od výhybek a výkolejek v soupravě hlavních klíčů (SHK)</t>
  </si>
  <si>
    <t>Kód : 1</t>
  </si>
  <si>
    <t>výhybky a výkolejky přestavuje a uzamyká doprovod vlaku</t>
  </si>
  <si>
    <t>Sk 2-3</t>
  </si>
  <si>
    <t xml:space="preserve">  výměnový zámek, klíč je držen v kontrolním zámku Vk 1</t>
  </si>
  <si>
    <t xml:space="preserve">  kontrolní výkolejkový zámek, klíč Vk1/2 je v SHK - III.</t>
  </si>
  <si>
    <t xml:space="preserve">  výměnový zámek, klíč je držen v kontrolním zámku Vk 3</t>
  </si>
  <si>
    <t>Poznámka: zobrazeno v měřítku od LT po zarážedlo k.č.1a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</si>
</sst>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1"/>
      <color indexed="10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6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0" xfId="0" applyFont="1" applyBorder="1" applyAlignment="1">
      <alignment/>
    </xf>
    <xf numFmtId="0" fontId="24" fillId="0" borderId="0" xfId="48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Alignment="1">
      <alignment/>
    </xf>
    <xf numFmtId="164" fontId="27" fillId="0" borderId="0" xfId="0" applyNumberFormat="1" applyFont="1" applyBorder="1" applyAlignment="1">
      <alignment textRotation="90"/>
    </xf>
    <xf numFmtId="0" fontId="2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164" fontId="35" fillId="0" borderId="3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5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35" fillId="0" borderId="32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left" vertical="center"/>
    </xf>
    <xf numFmtId="49" fontId="8" fillId="0" borderId="39" xfId="0" applyNumberFormat="1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49" fontId="42" fillId="0" borderId="3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33" fillId="0" borderId="53" xfId="0" applyFont="1" applyFill="1" applyBorder="1" applyAlignment="1">
      <alignment horizontal="center" vertical="center"/>
    </xf>
    <xf numFmtId="164" fontId="35" fillId="0" borderId="54" xfId="0" applyNumberFormat="1" applyFont="1" applyFill="1" applyBorder="1" applyAlignment="1">
      <alignment horizontal="center" vertical="center"/>
    </xf>
    <xf numFmtId="164" fontId="35" fillId="0" borderId="54" xfId="0" applyNumberFormat="1" applyFont="1" applyBorder="1" applyAlignment="1">
      <alignment horizontal="center" vertical="center"/>
    </xf>
    <xf numFmtId="1" fontId="15" fillId="0" borderId="55" xfId="0" applyNumberFormat="1" applyFont="1" applyBorder="1" applyAlignment="1">
      <alignment horizontal="center" vertical="center"/>
    </xf>
    <xf numFmtId="18" fontId="33" fillId="0" borderId="29" xfId="0" applyNumberFormat="1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0" fontId="7" fillId="0" borderId="0" xfId="0" applyFont="1" applyAlignment="1">
      <alignment horizontal="center"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164" fontId="0" fillId="0" borderId="0" xfId="47" applyNumberFormat="1" applyFont="1" applyAlignment="1">
      <alignment horizontal="center"/>
      <protection/>
    </xf>
    <xf numFmtId="164" fontId="0" fillId="0" borderId="0" xfId="47" applyNumberFormat="1" applyFont="1" applyAlignment="1">
      <alignment horizontal="right"/>
      <protection/>
    </xf>
    <xf numFmtId="0" fontId="8" fillId="0" borderId="39" xfId="0" applyNumberFormat="1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6" fillId="33" borderId="5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Continuous" vertical="center"/>
    </xf>
    <xf numFmtId="0" fontId="45" fillId="0" borderId="64" xfId="0" applyFont="1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Continuous"/>
    </xf>
    <xf numFmtId="0" fontId="0" fillId="0" borderId="18" xfId="0" applyFont="1" applyFill="1" applyBorder="1" applyAlignment="1">
      <alignment vertical="center"/>
    </xf>
    <xf numFmtId="0" fontId="27" fillId="0" borderId="18" xfId="0" applyFont="1" applyBorder="1" applyAlignment="1">
      <alignment/>
    </xf>
    <xf numFmtId="0" fontId="6" fillId="0" borderId="18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27" fillId="0" borderId="68" xfId="0" applyFont="1" applyBorder="1" applyAlignment="1">
      <alignment/>
    </xf>
    <xf numFmtId="0" fontId="27" fillId="0" borderId="69" xfId="0" applyFont="1" applyBorder="1" applyAlignment="1">
      <alignment/>
    </xf>
    <xf numFmtId="0" fontId="0" fillId="0" borderId="69" xfId="0" applyBorder="1" applyAlignment="1">
      <alignment vertical="center"/>
    </xf>
    <xf numFmtId="0" fontId="27" fillId="0" borderId="69" xfId="0" applyFont="1" applyBorder="1" applyAlignment="1">
      <alignment/>
    </xf>
    <xf numFmtId="0" fontId="27" fillId="0" borderId="70" xfId="0" applyFont="1" applyBorder="1" applyAlignment="1">
      <alignment/>
    </xf>
    <xf numFmtId="0" fontId="27" fillId="0" borderId="7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43" xfId="0" applyFont="1" applyBorder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27" fillId="0" borderId="72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49" xfId="0" applyFont="1" applyBorder="1" applyAlignment="1">
      <alignment/>
    </xf>
    <xf numFmtId="0" fontId="27" fillId="0" borderId="50" xfId="0" applyFont="1" applyBorder="1" applyAlignment="1">
      <alignment/>
    </xf>
    <xf numFmtId="0" fontId="27" fillId="0" borderId="0" xfId="0" applyFont="1" applyAlignment="1">
      <alignment/>
    </xf>
    <xf numFmtId="0" fontId="4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32" fillId="0" borderId="0" xfId="0" applyFont="1" applyFill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74" xfId="0" applyFont="1" applyFill="1" applyBorder="1" applyAlignment="1">
      <alignment horizontal="center" vertical="center"/>
    </xf>
    <xf numFmtId="0" fontId="31" fillId="35" borderId="75" xfId="0" applyFont="1" applyFill="1" applyBorder="1" applyAlignment="1">
      <alignment horizontal="center" vertical="center"/>
    </xf>
    <xf numFmtId="0" fontId="31" fillId="35" borderId="76" xfId="0" applyFont="1" applyFill="1" applyBorder="1" applyAlignment="1">
      <alignment horizontal="center" vertical="center"/>
    </xf>
    <xf numFmtId="0" fontId="31" fillId="35" borderId="77" xfId="0" applyFont="1" applyFill="1" applyBorder="1" applyAlignment="1">
      <alignment horizontal="center" vertical="center"/>
    </xf>
    <xf numFmtId="0" fontId="2" fillId="37" borderId="78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44" fontId="3" fillId="33" borderId="81" xfId="39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6" fillId="33" borderId="84" xfId="39" applyFont="1" applyFill="1" applyBorder="1" applyAlignment="1">
      <alignment horizontal="center" vertical="center"/>
    </xf>
    <xf numFmtId="44" fontId="6" fillId="33" borderId="83" xfId="39" applyFont="1" applyFill="1" applyBorder="1" applyAlignment="1">
      <alignment horizontal="center" vertical="center"/>
    </xf>
    <xf numFmtId="44" fontId="6" fillId="33" borderId="81" xfId="39" applyFont="1" applyFill="1" applyBorder="1" applyAlignment="1">
      <alignment horizontal="center" vertical="center"/>
    </xf>
    <xf numFmtId="44" fontId="6" fillId="33" borderId="82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3" fillId="33" borderId="85" xfId="39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4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9" fillId="0" borderId="86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21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077325"/>
          <a:ext cx="16230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Luby u Chebu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23</xdr:col>
      <xdr:colOff>419100</xdr:colOff>
      <xdr:row>39</xdr:row>
      <xdr:rowOff>28575</xdr:rowOff>
    </xdr:from>
    <xdr:to>
      <xdr:col>25</xdr:col>
      <xdr:colOff>171450</xdr:colOff>
      <xdr:row>41</xdr:row>
      <xdr:rowOff>19050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013460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771525</xdr:colOff>
      <xdr:row>31</xdr:row>
      <xdr:rowOff>114300</xdr:rowOff>
    </xdr:from>
    <xdr:to>
      <xdr:col>17</xdr:col>
      <xdr:colOff>542925</xdr:colOff>
      <xdr:row>31</xdr:row>
      <xdr:rowOff>171450</xdr:rowOff>
    </xdr:to>
    <xdr:sp>
      <xdr:nvSpPr>
        <xdr:cNvPr id="7" name="Line 1160"/>
        <xdr:cNvSpPr>
          <a:spLocks/>
        </xdr:cNvSpPr>
      </xdr:nvSpPr>
      <xdr:spPr>
        <a:xfrm flipH="1">
          <a:off x="12277725" y="83915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952500</xdr:colOff>
      <xdr:row>31</xdr:row>
      <xdr:rowOff>171450</xdr:rowOff>
    </xdr:from>
    <xdr:to>
      <xdr:col>16</xdr:col>
      <xdr:colOff>781050</xdr:colOff>
      <xdr:row>32</xdr:row>
      <xdr:rowOff>66675</xdr:rowOff>
    </xdr:to>
    <xdr:sp>
      <xdr:nvSpPr>
        <xdr:cNvPr id="8" name="Line 1161"/>
        <xdr:cNvSpPr>
          <a:spLocks/>
        </xdr:cNvSpPr>
      </xdr:nvSpPr>
      <xdr:spPr>
        <a:xfrm flipH="1">
          <a:off x="11487150" y="8448675"/>
          <a:ext cx="8001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47625</xdr:rowOff>
    </xdr:from>
    <xdr:to>
      <xdr:col>12</xdr:col>
      <xdr:colOff>0</xdr:colOff>
      <xdr:row>54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33350" y="132016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26</xdr:col>
      <xdr:colOff>0</xdr:colOff>
      <xdr:row>34</xdr:row>
      <xdr:rowOff>114300</xdr:rowOff>
    </xdr:to>
    <xdr:sp>
      <xdr:nvSpPr>
        <xdr:cNvPr id="11" name="Line 1284"/>
        <xdr:cNvSpPr>
          <a:spLocks/>
        </xdr:cNvSpPr>
      </xdr:nvSpPr>
      <xdr:spPr>
        <a:xfrm>
          <a:off x="17335500" y="9077325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31</xdr:row>
      <xdr:rowOff>114300</xdr:rowOff>
    </xdr:from>
    <xdr:to>
      <xdr:col>21</xdr:col>
      <xdr:colOff>0</xdr:colOff>
      <xdr:row>31</xdr:row>
      <xdr:rowOff>114300</xdr:rowOff>
    </xdr:to>
    <xdr:sp>
      <xdr:nvSpPr>
        <xdr:cNvPr id="12" name="Line 1295"/>
        <xdr:cNvSpPr>
          <a:spLocks/>
        </xdr:cNvSpPr>
      </xdr:nvSpPr>
      <xdr:spPr>
        <a:xfrm flipV="1">
          <a:off x="13020675" y="8391525"/>
          <a:ext cx="334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35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636395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32</xdr:row>
      <xdr:rowOff>19050</xdr:rowOff>
    </xdr:from>
    <xdr:to>
      <xdr:col>8</xdr:col>
      <xdr:colOff>495300</xdr:colOff>
      <xdr:row>37</xdr:row>
      <xdr:rowOff>9525</xdr:rowOff>
    </xdr:to>
    <xdr:sp>
      <xdr:nvSpPr>
        <xdr:cNvPr id="14" name="Line 1446"/>
        <xdr:cNvSpPr>
          <a:spLocks/>
        </xdr:cNvSpPr>
      </xdr:nvSpPr>
      <xdr:spPr>
        <a:xfrm>
          <a:off x="5600700" y="85248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32</xdr:row>
      <xdr:rowOff>180975</xdr:rowOff>
    </xdr:from>
    <xdr:to>
      <xdr:col>16</xdr:col>
      <xdr:colOff>200025</xdr:colOff>
      <xdr:row>33</xdr:row>
      <xdr:rowOff>180975</xdr:rowOff>
    </xdr:to>
    <xdr:grpSp>
      <xdr:nvGrpSpPr>
        <xdr:cNvPr id="15" name="Group 1502"/>
        <xdr:cNvGrpSpPr>
          <a:grpSpLocks/>
        </xdr:cNvGrpSpPr>
      </xdr:nvGrpSpPr>
      <xdr:grpSpPr>
        <a:xfrm>
          <a:off x="11668125" y="86868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" name="Rectangle 150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50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50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34</xdr:row>
      <xdr:rowOff>114300</xdr:rowOff>
    </xdr:from>
    <xdr:to>
      <xdr:col>17</xdr:col>
      <xdr:colOff>228600</xdr:colOff>
      <xdr:row>36</xdr:row>
      <xdr:rowOff>161925</xdr:rowOff>
    </xdr:to>
    <xdr:sp>
      <xdr:nvSpPr>
        <xdr:cNvPr id="19" name="Line 1544"/>
        <xdr:cNvSpPr>
          <a:spLocks/>
        </xdr:cNvSpPr>
      </xdr:nvSpPr>
      <xdr:spPr>
        <a:xfrm flipH="1" flipV="1">
          <a:off x="11029950" y="9077325"/>
          <a:ext cx="16764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609600</xdr:colOff>
      <xdr:row>37</xdr:row>
      <xdr:rowOff>95250</xdr:rowOff>
    </xdr:from>
    <xdr:to>
      <xdr:col>24</xdr:col>
      <xdr:colOff>962025</xdr:colOff>
      <xdr:row>37</xdr:row>
      <xdr:rowOff>209550</xdr:rowOff>
    </xdr:to>
    <xdr:sp>
      <xdr:nvSpPr>
        <xdr:cNvPr id="20" name="kreslení 417"/>
        <xdr:cNvSpPr>
          <a:spLocks/>
        </xdr:cNvSpPr>
      </xdr:nvSpPr>
      <xdr:spPr>
        <a:xfrm>
          <a:off x="19431000" y="97440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485775</xdr:colOff>
      <xdr:row>32</xdr:row>
      <xdr:rowOff>19050</xdr:rowOff>
    </xdr:from>
    <xdr:to>
      <xdr:col>3</xdr:col>
      <xdr:colOff>485775</xdr:colOff>
      <xdr:row>37</xdr:row>
      <xdr:rowOff>0</xdr:rowOff>
    </xdr:to>
    <xdr:sp>
      <xdr:nvSpPr>
        <xdr:cNvPr id="21" name="Line 1559"/>
        <xdr:cNvSpPr>
          <a:spLocks/>
        </xdr:cNvSpPr>
      </xdr:nvSpPr>
      <xdr:spPr>
        <a:xfrm>
          <a:off x="2105025" y="85248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971550" cy="228600"/>
    <xdr:sp>
      <xdr:nvSpPr>
        <xdr:cNvPr id="22" name="text 29"/>
        <xdr:cNvSpPr txBox="1">
          <a:spLocks noChangeArrowheads="1"/>
        </xdr:cNvSpPr>
      </xdr:nvSpPr>
      <xdr:spPr>
        <a:xfrm>
          <a:off x="1636395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0</xdr:colOff>
      <xdr:row>31</xdr:row>
      <xdr:rowOff>114300</xdr:rowOff>
    </xdr:from>
    <xdr:to>
      <xdr:col>25</xdr:col>
      <xdr:colOff>276225</xdr:colOff>
      <xdr:row>31</xdr:row>
      <xdr:rowOff>114300</xdr:rowOff>
    </xdr:to>
    <xdr:sp>
      <xdr:nvSpPr>
        <xdr:cNvPr id="23" name="Line 1569"/>
        <xdr:cNvSpPr>
          <a:spLocks/>
        </xdr:cNvSpPr>
      </xdr:nvSpPr>
      <xdr:spPr>
        <a:xfrm flipV="1">
          <a:off x="17335500" y="839152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647700</xdr:colOff>
      <xdr:row>37</xdr:row>
      <xdr:rowOff>114300</xdr:rowOff>
    </xdr:from>
    <xdr:to>
      <xdr:col>22</xdr:col>
      <xdr:colOff>876300</xdr:colOff>
      <xdr:row>37</xdr:row>
      <xdr:rowOff>114300</xdr:rowOff>
    </xdr:to>
    <xdr:sp>
      <xdr:nvSpPr>
        <xdr:cNvPr id="24" name="Line 1571"/>
        <xdr:cNvSpPr>
          <a:spLocks/>
        </xdr:cNvSpPr>
      </xdr:nvSpPr>
      <xdr:spPr>
        <a:xfrm>
          <a:off x="14097000" y="97631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228600</xdr:colOff>
      <xdr:row>37</xdr:row>
      <xdr:rowOff>0</xdr:rowOff>
    </xdr:from>
    <xdr:ext cx="533400" cy="228600"/>
    <xdr:sp>
      <xdr:nvSpPr>
        <xdr:cNvPr id="25" name="text 7125"/>
        <xdr:cNvSpPr txBox="1">
          <a:spLocks noChangeArrowheads="1"/>
        </xdr:cNvSpPr>
      </xdr:nvSpPr>
      <xdr:spPr>
        <a:xfrm>
          <a:off x="1659255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342900</xdr:colOff>
      <xdr:row>35</xdr:row>
      <xdr:rowOff>38100</xdr:rowOff>
    </xdr:from>
    <xdr:to>
      <xdr:col>2</xdr:col>
      <xdr:colOff>619125</xdr:colOff>
      <xdr:row>35</xdr:row>
      <xdr:rowOff>209550</xdr:rowOff>
    </xdr:to>
    <xdr:grpSp>
      <xdr:nvGrpSpPr>
        <xdr:cNvPr id="26" name="Group 1575"/>
        <xdr:cNvGrpSpPr>
          <a:grpSpLocks/>
        </xdr:cNvGrpSpPr>
      </xdr:nvGrpSpPr>
      <xdr:grpSpPr>
        <a:xfrm>
          <a:off x="990600" y="9229725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27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28" name="Group 1577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29" name="Line 1578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" name="Line 1579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Line 1580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Line 1581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3" name="Line 1582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" name="Line 1583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342900</xdr:colOff>
      <xdr:row>32</xdr:row>
      <xdr:rowOff>219075</xdr:rowOff>
    </xdr:from>
    <xdr:to>
      <xdr:col>14</xdr:col>
      <xdr:colOff>647700</xdr:colOff>
      <xdr:row>34</xdr:row>
      <xdr:rowOff>114300</xdr:rowOff>
    </xdr:to>
    <xdr:grpSp>
      <xdr:nvGrpSpPr>
        <xdr:cNvPr id="35" name="Group 1584"/>
        <xdr:cNvGrpSpPr>
          <a:grpSpLocks noChangeAspect="1"/>
        </xdr:cNvGrpSpPr>
      </xdr:nvGrpSpPr>
      <xdr:grpSpPr>
        <a:xfrm>
          <a:off x="9906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15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15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32</xdr:row>
      <xdr:rowOff>19050</xdr:rowOff>
    </xdr:from>
    <xdr:to>
      <xdr:col>13</xdr:col>
      <xdr:colOff>495300</xdr:colOff>
      <xdr:row>40</xdr:row>
      <xdr:rowOff>0</xdr:rowOff>
    </xdr:to>
    <xdr:sp>
      <xdr:nvSpPr>
        <xdr:cNvPr id="38" name="Line 1588"/>
        <xdr:cNvSpPr>
          <a:spLocks/>
        </xdr:cNvSpPr>
      </xdr:nvSpPr>
      <xdr:spPr>
        <a:xfrm>
          <a:off x="9544050" y="8524875"/>
          <a:ext cx="0" cy="18097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34</xdr:row>
      <xdr:rowOff>114300</xdr:rowOff>
    </xdr:from>
    <xdr:to>
      <xdr:col>15</xdr:col>
      <xdr:colOff>647700</xdr:colOff>
      <xdr:row>36</xdr:row>
      <xdr:rowOff>28575</xdr:rowOff>
    </xdr:to>
    <xdr:grpSp>
      <xdr:nvGrpSpPr>
        <xdr:cNvPr id="39" name="Group 1590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" name="Line 15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15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32</xdr:row>
      <xdr:rowOff>66675</xdr:rowOff>
    </xdr:from>
    <xdr:to>
      <xdr:col>15</xdr:col>
      <xdr:colOff>952500</xdr:colOff>
      <xdr:row>34</xdr:row>
      <xdr:rowOff>114300</xdr:rowOff>
    </xdr:to>
    <xdr:sp>
      <xdr:nvSpPr>
        <xdr:cNvPr id="42" name="Line 1599"/>
        <xdr:cNvSpPr>
          <a:spLocks/>
        </xdr:cNvSpPr>
      </xdr:nvSpPr>
      <xdr:spPr>
        <a:xfrm flipH="1">
          <a:off x="10058400" y="8572500"/>
          <a:ext cx="1428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381000</xdr:colOff>
      <xdr:row>35</xdr:row>
      <xdr:rowOff>28575</xdr:rowOff>
    </xdr:from>
    <xdr:to>
      <xdr:col>17</xdr:col>
      <xdr:colOff>419100</xdr:colOff>
      <xdr:row>36</xdr:row>
      <xdr:rowOff>28575</xdr:rowOff>
    </xdr:to>
    <xdr:grpSp>
      <xdr:nvGrpSpPr>
        <xdr:cNvPr id="43" name="Group 1600"/>
        <xdr:cNvGrpSpPr>
          <a:grpSpLocks/>
        </xdr:cNvGrpSpPr>
      </xdr:nvGrpSpPr>
      <xdr:grpSpPr>
        <a:xfrm>
          <a:off x="12858750" y="92202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4" name="Rectangle 160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60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60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34</xdr:row>
      <xdr:rowOff>114300</xdr:rowOff>
    </xdr:from>
    <xdr:to>
      <xdr:col>28</xdr:col>
      <xdr:colOff>628650</xdr:colOff>
      <xdr:row>36</xdr:row>
      <xdr:rowOff>28575</xdr:rowOff>
    </xdr:to>
    <xdr:grpSp>
      <xdr:nvGrpSpPr>
        <xdr:cNvPr id="47" name="Group 1627"/>
        <xdr:cNvGrpSpPr>
          <a:grpSpLocks noChangeAspect="1"/>
        </xdr:cNvGrpSpPr>
      </xdr:nvGrpSpPr>
      <xdr:grpSpPr>
        <a:xfrm>
          <a:off x="221170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" name="Line 16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6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32</xdr:row>
      <xdr:rowOff>209550</xdr:rowOff>
    </xdr:from>
    <xdr:to>
      <xdr:col>30</xdr:col>
      <xdr:colOff>628650</xdr:colOff>
      <xdr:row>34</xdr:row>
      <xdr:rowOff>114300</xdr:rowOff>
    </xdr:to>
    <xdr:grpSp>
      <xdr:nvGrpSpPr>
        <xdr:cNvPr id="50" name="Group 1630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" name="Line 1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409575</xdr:colOff>
      <xdr:row>32</xdr:row>
      <xdr:rowOff>85725</xdr:rowOff>
    </xdr:from>
    <xdr:to>
      <xdr:col>30</xdr:col>
      <xdr:colOff>476250</xdr:colOff>
      <xdr:row>34</xdr:row>
      <xdr:rowOff>114300</xdr:rowOff>
    </xdr:to>
    <xdr:sp>
      <xdr:nvSpPr>
        <xdr:cNvPr id="53" name="Line 1636"/>
        <xdr:cNvSpPr>
          <a:spLocks/>
        </xdr:cNvSpPr>
      </xdr:nvSpPr>
      <xdr:spPr>
        <a:xfrm>
          <a:off x="21688425" y="8591550"/>
          <a:ext cx="20669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114300</xdr:rowOff>
    </xdr:from>
    <xdr:to>
      <xdr:col>26</xdr:col>
      <xdr:colOff>514350</xdr:colOff>
      <xdr:row>31</xdr:row>
      <xdr:rowOff>190500</xdr:rowOff>
    </xdr:to>
    <xdr:sp>
      <xdr:nvSpPr>
        <xdr:cNvPr id="54" name="Line 1637"/>
        <xdr:cNvSpPr>
          <a:spLocks/>
        </xdr:cNvSpPr>
      </xdr:nvSpPr>
      <xdr:spPr>
        <a:xfrm>
          <a:off x="20069175" y="839152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31</xdr:row>
      <xdr:rowOff>190500</xdr:rowOff>
    </xdr:from>
    <xdr:to>
      <xdr:col>27</xdr:col>
      <xdr:colOff>409575</xdr:colOff>
      <xdr:row>32</xdr:row>
      <xdr:rowOff>85725</xdr:rowOff>
    </xdr:to>
    <xdr:sp>
      <xdr:nvSpPr>
        <xdr:cNvPr id="55" name="Line 1638"/>
        <xdr:cNvSpPr>
          <a:spLocks/>
        </xdr:cNvSpPr>
      </xdr:nvSpPr>
      <xdr:spPr>
        <a:xfrm>
          <a:off x="20812125" y="846772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35</xdr:row>
      <xdr:rowOff>19050</xdr:rowOff>
    </xdr:from>
    <xdr:to>
      <xdr:col>26</xdr:col>
      <xdr:colOff>9525</xdr:colOff>
      <xdr:row>36</xdr:row>
      <xdr:rowOff>19050</xdr:rowOff>
    </xdr:to>
    <xdr:grpSp>
      <xdr:nvGrpSpPr>
        <xdr:cNvPr id="56" name="Group 1639"/>
        <xdr:cNvGrpSpPr>
          <a:grpSpLocks/>
        </xdr:cNvGrpSpPr>
      </xdr:nvGrpSpPr>
      <xdr:grpSpPr>
        <a:xfrm>
          <a:off x="20278725" y="9210675"/>
          <a:ext cx="38100" cy="228600"/>
          <a:chOff x="-1036" y="659"/>
          <a:chExt cx="1275" cy="20016"/>
        </a:xfrm>
        <a:solidFill>
          <a:srgbClr val="FFFFFF"/>
        </a:solidFill>
      </xdr:grpSpPr>
      <xdr:sp>
        <xdr:nvSpPr>
          <xdr:cNvPr id="57" name="Rectangle 1640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41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42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34</xdr:row>
      <xdr:rowOff>114300</xdr:rowOff>
    </xdr:from>
    <xdr:to>
      <xdr:col>28</xdr:col>
      <xdr:colOff>476250</xdr:colOff>
      <xdr:row>36</xdr:row>
      <xdr:rowOff>114300</xdr:rowOff>
    </xdr:to>
    <xdr:sp>
      <xdr:nvSpPr>
        <xdr:cNvPr id="60" name="Line 1643"/>
        <xdr:cNvSpPr>
          <a:spLocks/>
        </xdr:cNvSpPr>
      </xdr:nvSpPr>
      <xdr:spPr>
        <a:xfrm flipV="1">
          <a:off x="20412075" y="9077325"/>
          <a:ext cx="1857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876300</xdr:colOff>
      <xdr:row>37</xdr:row>
      <xdr:rowOff>76200</xdr:rowOff>
    </xdr:from>
    <xdr:to>
      <xdr:col>24</xdr:col>
      <xdr:colOff>133350</xdr:colOff>
      <xdr:row>37</xdr:row>
      <xdr:rowOff>114300</xdr:rowOff>
    </xdr:to>
    <xdr:sp>
      <xdr:nvSpPr>
        <xdr:cNvPr id="61" name="Line 1644"/>
        <xdr:cNvSpPr>
          <a:spLocks/>
        </xdr:cNvSpPr>
      </xdr:nvSpPr>
      <xdr:spPr>
        <a:xfrm flipV="1">
          <a:off x="18211800" y="972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133350</xdr:colOff>
      <xdr:row>37</xdr:row>
      <xdr:rowOff>0</xdr:rowOff>
    </xdr:from>
    <xdr:to>
      <xdr:col>24</xdr:col>
      <xdr:colOff>876300</xdr:colOff>
      <xdr:row>37</xdr:row>
      <xdr:rowOff>76200</xdr:rowOff>
    </xdr:to>
    <xdr:sp>
      <xdr:nvSpPr>
        <xdr:cNvPr id="62" name="Line 1645"/>
        <xdr:cNvSpPr>
          <a:spLocks/>
        </xdr:cNvSpPr>
      </xdr:nvSpPr>
      <xdr:spPr>
        <a:xfrm flipV="1">
          <a:off x="18954750" y="9648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36</xdr:row>
      <xdr:rowOff>114300</xdr:rowOff>
    </xdr:from>
    <xdr:to>
      <xdr:col>26</xdr:col>
      <xdr:colOff>123825</xdr:colOff>
      <xdr:row>37</xdr:row>
      <xdr:rowOff>0</xdr:rowOff>
    </xdr:to>
    <xdr:sp>
      <xdr:nvSpPr>
        <xdr:cNvPr id="63" name="Line 1646"/>
        <xdr:cNvSpPr>
          <a:spLocks/>
        </xdr:cNvSpPr>
      </xdr:nvSpPr>
      <xdr:spPr>
        <a:xfrm flipV="1">
          <a:off x="19697700" y="9534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34</xdr:row>
      <xdr:rowOff>114300</xdr:rowOff>
    </xdr:from>
    <xdr:to>
      <xdr:col>33</xdr:col>
      <xdr:colOff>276225</xdr:colOff>
      <xdr:row>34</xdr:row>
      <xdr:rowOff>114300</xdr:rowOff>
    </xdr:to>
    <xdr:sp>
      <xdr:nvSpPr>
        <xdr:cNvPr id="64" name="Line 1647"/>
        <xdr:cNvSpPr>
          <a:spLocks/>
        </xdr:cNvSpPr>
      </xdr:nvSpPr>
      <xdr:spPr>
        <a:xfrm>
          <a:off x="20307300" y="9077325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249936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27</xdr:col>
      <xdr:colOff>295275</xdr:colOff>
      <xdr:row>32</xdr:row>
      <xdr:rowOff>190500</xdr:rowOff>
    </xdr:from>
    <xdr:to>
      <xdr:col>27</xdr:col>
      <xdr:colOff>323850</xdr:colOff>
      <xdr:row>33</xdr:row>
      <xdr:rowOff>190500</xdr:rowOff>
    </xdr:to>
    <xdr:grpSp>
      <xdr:nvGrpSpPr>
        <xdr:cNvPr id="66" name="Group 1657"/>
        <xdr:cNvGrpSpPr>
          <a:grpSpLocks/>
        </xdr:cNvGrpSpPr>
      </xdr:nvGrpSpPr>
      <xdr:grpSpPr>
        <a:xfrm>
          <a:off x="21574125" y="86963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67" name="Rectangle 165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65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66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35</xdr:row>
      <xdr:rowOff>47625</xdr:rowOff>
    </xdr:from>
    <xdr:to>
      <xdr:col>25</xdr:col>
      <xdr:colOff>161925</xdr:colOff>
      <xdr:row>36</xdr:row>
      <xdr:rowOff>123825</xdr:rowOff>
    </xdr:to>
    <xdr:grpSp>
      <xdr:nvGrpSpPr>
        <xdr:cNvPr id="70" name="Group 1674"/>
        <xdr:cNvGrpSpPr>
          <a:grpSpLocks/>
        </xdr:cNvGrpSpPr>
      </xdr:nvGrpSpPr>
      <xdr:grpSpPr>
        <a:xfrm>
          <a:off x="17678400" y="9239250"/>
          <a:ext cx="2276475" cy="304800"/>
          <a:chOff x="89" y="95"/>
          <a:chExt cx="408" cy="32"/>
        </a:xfrm>
        <a:solidFill>
          <a:srgbClr val="FFFFFF"/>
        </a:solidFill>
      </xdr:grpSpPr>
      <xdr:sp>
        <xdr:nvSpPr>
          <xdr:cNvPr id="71" name="Rectangle 167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6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6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35</xdr:row>
      <xdr:rowOff>85725</xdr:rowOff>
    </xdr:from>
    <xdr:to>
      <xdr:col>24</xdr:col>
      <xdr:colOff>0</xdr:colOff>
      <xdr:row>36</xdr:row>
      <xdr:rowOff>85725</xdr:rowOff>
    </xdr:to>
    <xdr:sp>
      <xdr:nvSpPr>
        <xdr:cNvPr id="78" name="text 7125"/>
        <xdr:cNvSpPr txBox="1">
          <a:spLocks noChangeArrowheads="1"/>
        </xdr:cNvSpPr>
      </xdr:nvSpPr>
      <xdr:spPr>
        <a:xfrm>
          <a:off x="18307050" y="9277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oneCellAnchor>
    <xdr:from>
      <xdr:col>2</xdr:col>
      <xdr:colOff>971550</xdr:colOff>
      <xdr:row>30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161925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P125 - 3SBLI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20,415</a:t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971550" cy="457200"/>
    <xdr:sp>
      <xdr:nvSpPr>
        <xdr:cNvPr id="80" name="text 774"/>
        <xdr:cNvSpPr txBox="1">
          <a:spLocks noChangeArrowheads="1"/>
        </xdr:cNvSpPr>
      </xdr:nvSpPr>
      <xdr:spPr>
        <a:xfrm>
          <a:off x="51054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P126 - 3SBLI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20,495</a:t>
          </a:r>
        </a:p>
      </xdr:txBody>
    </xdr:sp>
    <xdr:clientData/>
  </xdr:oneCellAnchor>
  <xdr:oneCellAnchor>
    <xdr:from>
      <xdr:col>13</xdr:col>
      <xdr:colOff>9525</xdr:colOff>
      <xdr:row>30</xdr:row>
      <xdr:rowOff>9525</xdr:rowOff>
    </xdr:from>
    <xdr:ext cx="971550" cy="457200"/>
    <xdr:sp>
      <xdr:nvSpPr>
        <xdr:cNvPr id="81" name="text 774"/>
        <xdr:cNvSpPr txBox="1">
          <a:spLocks noChangeArrowheads="1"/>
        </xdr:cNvSpPr>
      </xdr:nvSpPr>
      <xdr:spPr>
        <a:xfrm>
          <a:off x="9058275" y="8058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P127 - 3SBLI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20,581</a:t>
          </a:r>
        </a:p>
      </xdr:txBody>
    </xdr:sp>
    <xdr:clientData/>
  </xdr:oneCellAnchor>
  <xdr:twoCellAnchor>
    <xdr:from>
      <xdr:col>17</xdr:col>
      <xdr:colOff>800100</xdr:colOff>
      <xdr:row>37</xdr:row>
      <xdr:rowOff>38100</xdr:rowOff>
    </xdr:from>
    <xdr:to>
      <xdr:col>18</xdr:col>
      <xdr:colOff>619125</xdr:colOff>
      <xdr:row>37</xdr:row>
      <xdr:rowOff>114300</xdr:rowOff>
    </xdr:to>
    <xdr:sp>
      <xdr:nvSpPr>
        <xdr:cNvPr id="82" name="Line 1160"/>
        <xdr:cNvSpPr>
          <a:spLocks/>
        </xdr:cNvSpPr>
      </xdr:nvSpPr>
      <xdr:spPr>
        <a:xfrm>
          <a:off x="13277850" y="9686925"/>
          <a:ext cx="7905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238125</xdr:colOff>
      <xdr:row>36</xdr:row>
      <xdr:rowOff>171450</xdr:rowOff>
    </xdr:from>
    <xdr:to>
      <xdr:col>17</xdr:col>
      <xdr:colOff>838200</xdr:colOff>
      <xdr:row>37</xdr:row>
      <xdr:rowOff>38100</xdr:rowOff>
    </xdr:to>
    <xdr:sp>
      <xdr:nvSpPr>
        <xdr:cNvPr id="83" name="Line 1161"/>
        <xdr:cNvSpPr>
          <a:spLocks/>
        </xdr:cNvSpPr>
      </xdr:nvSpPr>
      <xdr:spPr>
        <a:xfrm flipH="1" flipV="1">
          <a:off x="12715875" y="9591675"/>
          <a:ext cx="600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419100</xdr:colOff>
      <xdr:row>30</xdr:row>
      <xdr:rowOff>228600</xdr:rowOff>
    </xdr:from>
    <xdr:to>
      <xdr:col>16</xdr:col>
      <xdr:colOff>552450</xdr:colOff>
      <xdr:row>31</xdr:row>
      <xdr:rowOff>133350</xdr:rowOff>
    </xdr:to>
    <xdr:sp>
      <xdr:nvSpPr>
        <xdr:cNvPr id="84" name="text 1492"/>
        <xdr:cNvSpPr txBox="1">
          <a:spLocks noChangeArrowheads="1"/>
        </xdr:cNvSpPr>
      </xdr:nvSpPr>
      <xdr:spPr>
        <a:xfrm>
          <a:off x="11925300" y="82772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</a:t>
          </a:r>
        </a:p>
      </xdr:txBody>
    </xdr:sp>
    <xdr:clientData/>
  </xdr:twoCellAnchor>
  <xdr:twoCellAnchor>
    <xdr:from>
      <xdr:col>16</xdr:col>
      <xdr:colOff>552450</xdr:colOff>
      <xdr:row>31</xdr:row>
      <xdr:rowOff>66675</xdr:rowOff>
    </xdr:from>
    <xdr:to>
      <xdr:col>16</xdr:col>
      <xdr:colOff>695325</xdr:colOff>
      <xdr:row>31</xdr:row>
      <xdr:rowOff>66675</xdr:rowOff>
    </xdr:to>
    <xdr:sp>
      <xdr:nvSpPr>
        <xdr:cNvPr id="85" name="Line 548"/>
        <xdr:cNvSpPr>
          <a:spLocks/>
        </xdr:cNvSpPr>
      </xdr:nvSpPr>
      <xdr:spPr>
        <a:xfrm>
          <a:off x="12058650" y="8343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31</xdr:row>
      <xdr:rowOff>19050</xdr:rowOff>
    </xdr:from>
    <xdr:to>
      <xdr:col>16</xdr:col>
      <xdr:colOff>733425</xdr:colOff>
      <xdr:row>31</xdr:row>
      <xdr:rowOff>114300</xdr:rowOff>
    </xdr:to>
    <xdr:sp>
      <xdr:nvSpPr>
        <xdr:cNvPr id="86" name="Rectangle 549"/>
        <xdr:cNvSpPr>
          <a:spLocks/>
        </xdr:cNvSpPr>
      </xdr:nvSpPr>
      <xdr:spPr>
        <a:xfrm>
          <a:off x="12201525" y="82962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31</xdr:row>
      <xdr:rowOff>9525</xdr:rowOff>
    </xdr:from>
    <xdr:to>
      <xdr:col>16</xdr:col>
      <xdr:colOff>152400</xdr:colOff>
      <xdr:row>31</xdr:row>
      <xdr:rowOff>123825</xdr:rowOff>
    </xdr:to>
    <xdr:sp>
      <xdr:nvSpPr>
        <xdr:cNvPr id="87" name="Oval 551"/>
        <xdr:cNvSpPr>
          <a:spLocks/>
        </xdr:cNvSpPr>
      </xdr:nvSpPr>
      <xdr:spPr>
        <a:xfrm>
          <a:off x="11525250" y="82867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31</xdr:row>
      <xdr:rowOff>9525</xdr:rowOff>
    </xdr:from>
    <xdr:to>
      <xdr:col>16</xdr:col>
      <xdr:colOff>285750</xdr:colOff>
      <xdr:row>31</xdr:row>
      <xdr:rowOff>123825</xdr:rowOff>
    </xdr:to>
    <xdr:sp>
      <xdr:nvSpPr>
        <xdr:cNvPr id="88" name="Oval 552"/>
        <xdr:cNvSpPr>
          <a:spLocks/>
        </xdr:cNvSpPr>
      </xdr:nvSpPr>
      <xdr:spPr>
        <a:xfrm>
          <a:off x="11658600" y="8286750"/>
          <a:ext cx="13335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866775</xdr:colOff>
      <xdr:row>31</xdr:row>
      <xdr:rowOff>9525</xdr:rowOff>
    </xdr:from>
    <xdr:to>
      <xdr:col>16</xdr:col>
      <xdr:colOff>19050</xdr:colOff>
      <xdr:row>31</xdr:row>
      <xdr:rowOff>123825</xdr:rowOff>
    </xdr:to>
    <xdr:sp>
      <xdr:nvSpPr>
        <xdr:cNvPr id="89" name="Oval 553"/>
        <xdr:cNvSpPr>
          <a:spLocks/>
        </xdr:cNvSpPr>
      </xdr:nvSpPr>
      <xdr:spPr>
        <a:xfrm>
          <a:off x="11401425" y="8286750"/>
          <a:ext cx="123825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285750</xdr:colOff>
      <xdr:row>31</xdr:row>
      <xdr:rowOff>9525</xdr:rowOff>
    </xdr:from>
    <xdr:to>
      <xdr:col>16</xdr:col>
      <xdr:colOff>419100</xdr:colOff>
      <xdr:row>31</xdr:row>
      <xdr:rowOff>123825</xdr:rowOff>
    </xdr:to>
    <xdr:sp>
      <xdr:nvSpPr>
        <xdr:cNvPr id="90" name="Rectangle 554"/>
        <xdr:cNvSpPr>
          <a:spLocks noChangeAspect="1"/>
        </xdr:cNvSpPr>
      </xdr:nvSpPr>
      <xdr:spPr>
        <a:xfrm>
          <a:off x="11791950" y="82867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285750</xdr:colOff>
      <xdr:row>31</xdr:row>
      <xdr:rowOff>9525</xdr:rowOff>
    </xdr:from>
    <xdr:to>
      <xdr:col>16</xdr:col>
      <xdr:colOff>419100</xdr:colOff>
      <xdr:row>31</xdr:row>
      <xdr:rowOff>123825</xdr:rowOff>
    </xdr:to>
    <xdr:sp>
      <xdr:nvSpPr>
        <xdr:cNvPr id="91" name="Line 555"/>
        <xdr:cNvSpPr>
          <a:spLocks/>
        </xdr:cNvSpPr>
      </xdr:nvSpPr>
      <xdr:spPr>
        <a:xfrm>
          <a:off x="11791950" y="8286750"/>
          <a:ext cx="1333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323850</xdr:colOff>
      <xdr:row>37</xdr:row>
      <xdr:rowOff>171450</xdr:rowOff>
    </xdr:from>
    <xdr:to>
      <xdr:col>18</xdr:col>
      <xdr:colOff>676275</xdr:colOff>
      <xdr:row>38</xdr:row>
      <xdr:rowOff>66675</xdr:rowOff>
    </xdr:to>
    <xdr:sp>
      <xdr:nvSpPr>
        <xdr:cNvPr id="92" name="kreslení 427"/>
        <xdr:cNvSpPr>
          <a:spLocks/>
        </xdr:cNvSpPr>
      </xdr:nvSpPr>
      <xdr:spPr>
        <a:xfrm>
          <a:off x="13773150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25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28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36</v>
      </c>
      <c r="Q3"/>
      <c r="S3" s="28" t="s">
        <v>26</v>
      </c>
      <c r="T3" s="21"/>
      <c r="U3"/>
      <c r="W3" s="22" t="s">
        <v>27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14"/>
      <c r="J4" s="255" t="s">
        <v>0</v>
      </c>
      <c r="K4" s="256"/>
      <c r="L4" s="256"/>
      <c r="M4" s="256"/>
      <c r="N4" s="256"/>
      <c r="O4" s="257"/>
      <c r="P4" s="196"/>
      <c r="Q4" s="44"/>
      <c r="R4" s="44"/>
      <c r="S4" s="44"/>
      <c r="T4" s="44"/>
      <c r="U4" s="44"/>
      <c r="V4" s="45"/>
      <c r="W4" s="255" t="s">
        <v>0</v>
      </c>
      <c r="X4" s="256"/>
      <c r="Y4" s="256"/>
      <c r="Z4" s="256"/>
      <c r="AA4" s="256"/>
      <c r="AB4" s="25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5"/>
      <c r="J5" s="258" t="s">
        <v>40</v>
      </c>
      <c r="K5" s="259"/>
      <c r="L5" s="260" t="s">
        <v>41</v>
      </c>
      <c r="M5" s="260"/>
      <c r="N5" s="261" t="s">
        <v>42</v>
      </c>
      <c r="O5" s="262"/>
      <c r="P5" s="197"/>
      <c r="Q5" s="198"/>
      <c r="R5" s="50"/>
      <c r="S5" s="18" t="s">
        <v>2</v>
      </c>
      <c r="T5" s="49"/>
      <c r="U5" s="198"/>
      <c r="V5" s="47"/>
      <c r="W5" s="263" t="s">
        <v>42</v>
      </c>
      <c r="X5" s="264"/>
      <c r="Y5" s="265" t="s">
        <v>41</v>
      </c>
      <c r="Z5" s="259"/>
      <c r="AA5" s="260" t="s">
        <v>40</v>
      </c>
      <c r="AB5" s="266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8"/>
      <c r="I6" s="40"/>
      <c r="J6" s="199"/>
      <c r="K6" s="200"/>
      <c r="L6" s="201"/>
      <c r="M6" s="202"/>
      <c r="N6" s="203"/>
      <c r="O6" s="202"/>
      <c r="P6" s="197"/>
      <c r="Q6" s="198"/>
      <c r="R6" s="198"/>
      <c r="S6" s="198"/>
      <c r="T6" s="198"/>
      <c r="U6" s="198"/>
      <c r="V6" s="47"/>
      <c r="W6" s="204"/>
      <c r="X6" s="202"/>
      <c r="Y6" s="201"/>
      <c r="Z6" s="202"/>
      <c r="AA6" s="205"/>
      <c r="AB6" s="206"/>
      <c r="AC6" s="41"/>
      <c r="AD6" s="8"/>
      <c r="AE6" s="1"/>
      <c r="AF6" s="1"/>
      <c r="AG6" s="12"/>
      <c r="AH6" s="1"/>
      <c r="AI6" s="1"/>
      <c r="AJ6" s="48"/>
    </row>
    <row r="7" spans="2:36" s="37" customFormat="1" ht="22.5" customHeight="1">
      <c r="B7" s="8"/>
      <c r="C7" s="10"/>
      <c r="D7" s="10"/>
      <c r="E7" s="11" t="s">
        <v>34</v>
      </c>
      <c r="F7" s="10"/>
      <c r="G7" s="10"/>
      <c r="H7" s="13"/>
      <c r="I7" s="40"/>
      <c r="J7" s="207"/>
      <c r="K7" s="208"/>
      <c r="L7" s="209"/>
      <c r="M7" s="210"/>
      <c r="N7" s="40"/>
      <c r="O7" s="211"/>
      <c r="P7" s="197"/>
      <c r="Q7" s="94"/>
      <c r="R7" s="40"/>
      <c r="S7" s="212" t="s">
        <v>43</v>
      </c>
      <c r="T7" s="94"/>
      <c r="U7" s="40"/>
      <c r="V7" s="47"/>
      <c r="W7" s="197"/>
      <c r="X7" s="211"/>
      <c r="Y7" s="209"/>
      <c r="Z7" s="210"/>
      <c r="AA7" s="36"/>
      <c r="AB7" s="52"/>
      <c r="AC7" s="41"/>
      <c r="AD7" s="8"/>
      <c r="AE7" s="7"/>
      <c r="AF7" s="7"/>
      <c r="AG7" s="175"/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35</v>
      </c>
      <c r="F8" s="10"/>
      <c r="G8" s="10"/>
      <c r="H8" s="13"/>
      <c r="I8" s="40"/>
      <c r="J8" s="269" t="s">
        <v>44</v>
      </c>
      <c r="K8" s="270"/>
      <c r="L8" s="209" t="s">
        <v>48</v>
      </c>
      <c r="M8" s="210"/>
      <c r="N8" s="40"/>
      <c r="O8" s="211"/>
      <c r="P8" s="197"/>
      <c r="Q8" s="94"/>
      <c r="R8" s="94"/>
      <c r="S8" s="213" t="s">
        <v>47</v>
      </c>
      <c r="T8" s="94"/>
      <c r="U8" s="94"/>
      <c r="V8" s="47"/>
      <c r="W8" s="214"/>
      <c r="X8" s="215"/>
      <c r="Y8" s="267"/>
      <c r="Z8" s="268"/>
      <c r="AA8" s="271"/>
      <c r="AB8" s="272"/>
      <c r="AC8" s="41"/>
      <c r="AD8" s="8"/>
      <c r="AE8" s="7"/>
      <c r="AF8" s="7"/>
      <c r="AG8" s="175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11"/>
      <c r="J9" s="273">
        <v>20.392</v>
      </c>
      <c r="K9" s="274"/>
      <c r="L9" s="267">
        <v>20.643</v>
      </c>
      <c r="M9" s="268"/>
      <c r="N9" s="267"/>
      <c r="O9" s="268"/>
      <c r="P9" s="197"/>
      <c r="Q9" s="36"/>
      <c r="R9" s="36"/>
      <c r="S9" s="216" t="s">
        <v>45</v>
      </c>
      <c r="T9" s="36"/>
      <c r="U9" s="36"/>
      <c r="V9" s="47"/>
      <c r="W9" s="275"/>
      <c r="X9" s="268"/>
      <c r="Y9" s="209"/>
      <c r="Z9" s="210"/>
      <c r="AA9" s="276"/>
      <c r="AB9" s="277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32</v>
      </c>
      <c r="F10" s="7"/>
      <c r="G10" s="7"/>
      <c r="H10" s="19"/>
      <c r="I10" s="111"/>
      <c r="J10" s="51"/>
      <c r="K10" s="211"/>
      <c r="L10" s="267"/>
      <c r="M10" s="268"/>
      <c r="N10" s="40"/>
      <c r="O10" s="211"/>
      <c r="P10" s="197"/>
      <c r="Q10" s="36"/>
      <c r="R10" s="36"/>
      <c r="S10" s="12" t="s">
        <v>46</v>
      </c>
      <c r="T10" s="36"/>
      <c r="U10" s="36"/>
      <c r="V10" s="47"/>
      <c r="W10" s="40"/>
      <c r="X10" s="211"/>
      <c r="Y10" s="267"/>
      <c r="Z10" s="268"/>
      <c r="AA10" s="36"/>
      <c r="AB10" s="52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95"/>
      <c r="C11" s="96"/>
      <c r="D11" s="96"/>
      <c r="E11" s="96"/>
      <c r="F11" s="96"/>
      <c r="G11" s="96"/>
      <c r="H11" s="97"/>
      <c r="I11" s="40"/>
      <c r="J11" s="217"/>
      <c r="K11" s="218"/>
      <c r="L11" s="219"/>
      <c r="M11" s="218"/>
      <c r="N11" s="220"/>
      <c r="O11" s="218"/>
      <c r="P11" s="221"/>
      <c r="Q11" s="57"/>
      <c r="R11" s="57"/>
      <c r="S11" s="57"/>
      <c r="T11" s="57"/>
      <c r="U11" s="57"/>
      <c r="V11" s="58"/>
      <c r="W11" s="220"/>
      <c r="X11" s="218"/>
      <c r="Y11" s="219"/>
      <c r="Z11" s="218"/>
      <c r="AA11" s="220"/>
      <c r="AB11" s="56"/>
      <c r="AC11" s="41"/>
      <c r="AD11" s="95"/>
      <c r="AE11" s="96"/>
      <c r="AF11" s="96"/>
      <c r="AG11" s="96"/>
      <c r="AH11" s="96"/>
      <c r="AI11" s="96"/>
      <c r="AJ11" s="97"/>
    </row>
    <row r="12" spans="2:36" s="36" customFormat="1" ht="22.5" customHeight="1" thickTop="1">
      <c r="B12" s="98"/>
      <c r="C12" s="99"/>
      <c r="D12" s="99"/>
      <c r="E12" s="100"/>
      <c r="F12" s="99"/>
      <c r="G12" s="99"/>
      <c r="H12" s="101"/>
      <c r="I12" s="111"/>
      <c r="J12" s="222"/>
      <c r="K12" s="223"/>
      <c r="L12" s="224"/>
      <c r="M12" s="224"/>
      <c r="N12" s="222"/>
      <c r="O12" s="112"/>
      <c r="P12" s="225"/>
      <c r="Q12" s="226"/>
      <c r="R12" s="227"/>
      <c r="S12" s="227"/>
      <c r="T12" s="227"/>
      <c r="U12" s="226"/>
      <c r="V12" s="225"/>
      <c r="W12" s="222"/>
      <c r="X12" s="223"/>
      <c r="Y12" s="224"/>
      <c r="Z12" s="224"/>
      <c r="AA12" s="222"/>
      <c r="AB12" s="112"/>
      <c r="AC12" s="41"/>
      <c r="AD12" s="86"/>
      <c r="AE12" s="86"/>
      <c r="AF12" s="86"/>
      <c r="AG12" s="86"/>
      <c r="AH12" s="86"/>
      <c r="AI12" s="86"/>
      <c r="AJ12" s="86"/>
    </row>
    <row r="13" spans="2:36" s="37" customFormat="1" ht="22.5" customHeight="1" thickBot="1">
      <c r="B13" s="7"/>
      <c r="C13" s="12"/>
      <c r="D13" s="36"/>
      <c r="E13" s="54"/>
      <c r="F13" s="7"/>
      <c r="G13" s="6"/>
      <c r="H13" s="1"/>
      <c r="I13" s="40"/>
      <c r="J13" s="1"/>
      <c r="K13" s="159"/>
      <c r="L13" s="160"/>
      <c r="M13" s="160"/>
      <c r="N13" s="1"/>
      <c r="O13" s="40"/>
      <c r="P13" s="40"/>
      <c r="Q13" s="53"/>
      <c r="R13" s="23"/>
      <c r="S13" s="23"/>
      <c r="T13" s="23"/>
      <c r="U13" s="53"/>
      <c r="V13" s="40"/>
      <c r="W13" s="1"/>
      <c r="X13" s="159"/>
      <c r="Y13" s="160"/>
      <c r="Z13" s="160"/>
      <c r="AA13" s="1"/>
      <c r="AB13" s="40"/>
      <c r="AC13" s="41"/>
      <c r="AD13" s="176"/>
      <c r="AE13" s="176"/>
      <c r="AF13" s="176"/>
      <c r="AG13" s="175"/>
      <c r="AH13" s="176"/>
      <c r="AI13" s="176"/>
      <c r="AJ13" s="176"/>
    </row>
    <row r="14" spans="2:37" s="55" customFormat="1" ht="22.5" customHeight="1">
      <c r="B14" s="7"/>
      <c r="C14" s="12"/>
      <c r="D14" s="36"/>
      <c r="E14" s="54"/>
      <c r="F14" s="7"/>
      <c r="G14" s="6"/>
      <c r="H14" s="1"/>
      <c r="I14" s="111"/>
      <c r="J14" s="1"/>
      <c r="K14" s="161"/>
      <c r="L14" s="162"/>
      <c r="M14" s="162"/>
      <c r="N14" s="1"/>
      <c r="O14" s="40"/>
      <c r="P14" s="40"/>
      <c r="Q14" s="229"/>
      <c r="R14" s="230"/>
      <c r="S14" s="231"/>
      <c r="T14" s="232"/>
      <c r="U14" s="233"/>
      <c r="V14" s="40"/>
      <c r="W14" s="1"/>
      <c r="X14" s="161"/>
      <c r="Y14" s="162"/>
      <c r="Z14" s="162"/>
      <c r="AA14" s="1"/>
      <c r="AB14" s="40"/>
      <c r="AC14" s="41"/>
      <c r="AD14" s="176"/>
      <c r="AE14" s="176"/>
      <c r="AF14" s="176"/>
      <c r="AG14" s="175"/>
      <c r="AH14" s="176"/>
      <c r="AI14" s="176"/>
      <c r="AJ14" s="176"/>
      <c r="AK14" s="53"/>
    </row>
    <row r="15" spans="2:37" s="55" customFormat="1" ht="22.5" customHeight="1">
      <c r="B15" s="102"/>
      <c r="C15" s="102"/>
      <c r="D15" s="102"/>
      <c r="E15" s="102"/>
      <c r="F15" s="102"/>
      <c r="G15" s="102"/>
      <c r="H15" s="102"/>
      <c r="I15" s="40"/>
      <c r="J15" s="102"/>
      <c r="K15" s="182"/>
      <c r="L15" s="102"/>
      <c r="M15" s="182"/>
      <c r="N15" s="102"/>
      <c r="O15" s="36"/>
      <c r="P15" s="228"/>
      <c r="Q15" s="234"/>
      <c r="R15" s="235"/>
      <c r="S15" s="93" t="s">
        <v>3</v>
      </c>
      <c r="T15" s="236"/>
      <c r="U15" s="237"/>
      <c r="V15" s="228"/>
      <c r="W15" s="102"/>
      <c r="X15" s="182"/>
      <c r="Y15" s="102"/>
      <c r="Z15" s="182"/>
      <c r="AA15" s="102"/>
      <c r="AB15" s="36"/>
      <c r="AC15" s="41"/>
      <c r="AD15" s="1"/>
      <c r="AE15" s="1"/>
      <c r="AF15" s="1"/>
      <c r="AG15" s="175"/>
      <c r="AH15" s="1"/>
      <c r="AI15" s="1"/>
      <c r="AJ15" s="1"/>
      <c r="AK15" s="53"/>
    </row>
    <row r="16" spans="8:37" s="55" customFormat="1" ht="18" customHeight="1">
      <c r="H16" s="53"/>
      <c r="I16" s="36"/>
      <c r="J16" s="53"/>
      <c r="K16" s="53"/>
      <c r="L16" s="53"/>
      <c r="M16" s="53"/>
      <c r="N16" s="53"/>
      <c r="O16" s="53"/>
      <c r="P16"/>
      <c r="Q16" s="234"/>
      <c r="R16" s="235"/>
      <c r="S16" s="235"/>
      <c r="T16" s="236"/>
      <c r="U16" s="237"/>
      <c r="V16"/>
      <c r="W16" s="41"/>
      <c r="X16" s="41"/>
      <c r="Y16" s="41"/>
      <c r="Z16" s="41"/>
      <c r="AA16" s="41"/>
      <c r="AB16" s="41"/>
      <c r="AC16" s="41"/>
      <c r="AJ16" s="53"/>
      <c r="AK16" s="53"/>
    </row>
    <row r="17" spans="2:37" s="55" customFormat="1" ht="18" customHeight="1">
      <c r="B17" s="53"/>
      <c r="E17" s="92"/>
      <c r="F17" s="53"/>
      <c r="H17" s="53"/>
      <c r="I17" s="36"/>
      <c r="J17" s="53"/>
      <c r="K17" s="53"/>
      <c r="L17" s="53"/>
      <c r="M17" s="53"/>
      <c r="N17" s="53"/>
      <c r="O17" s="64"/>
      <c r="P17" s="60"/>
      <c r="Q17" s="234"/>
      <c r="R17" s="236"/>
      <c r="S17" s="238" t="s">
        <v>31</v>
      </c>
      <c r="T17" s="236"/>
      <c r="U17" s="237"/>
      <c r="V17" s="122"/>
      <c r="W17" s="60"/>
      <c r="Y17" s="59"/>
      <c r="Z17" s="59"/>
      <c r="AB17" s="53"/>
      <c r="AC17" s="53"/>
      <c r="AD17" s="53"/>
      <c r="AJ17" s="53"/>
      <c r="AK17" s="53"/>
    </row>
    <row r="18" spans="2:37" s="55" customFormat="1" ht="18" customHeight="1" thickBot="1">
      <c r="B18" s="53"/>
      <c r="F18" s="53"/>
      <c r="G18" s="53"/>
      <c r="H18" s="53"/>
      <c r="I18" s="36"/>
      <c r="J18" s="59"/>
      <c r="L18" s="59"/>
      <c r="M18" s="59"/>
      <c r="N18" s="53"/>
      <c r="O18" s="60"/>
      <c r="P18" s="53"/>
      <c r="Q18" s="239"/>
      <c r="R18" s="240"/>
      <c r="S18" s="241"/>
      <c r="T18" s="241"/>
      <c r="U18" s="242"/>
      <c r="V18" s="59"/>
      <c r="Y18" s="59"/>
      <c r="Z18" s="59"/>
      <c r="AB18" s="53"/>
      <c r="AC18" s="53"/>
      <c r="AD18" s="53"/>
      <c r="AJ18" s="53"/>
      <c r="AK18" s="53"/>
    </row>
    <row r="19" spans="2:37" s="55" customFormat="1" ht="18" customHeight="1">
      <c r="B19" s="53"/>
      <c r="F19" s="53"/>
      <c r="H19" s="53"/>
      <c r="I19" s="36"/>
      <c r="J19" s="59"/>
      <c r="L19" s="59"/>
      <c r="M19" s="59"/>
      <c r="N19" s="53"/>
      <c r="O19" s="60"/>
      <c r="P19" s="53"/>
      <c r="Q19" s="243"/>
      <c r="R19" s="243"/>
      <c r="S19" s="243"/>
      <c r="T19" s="243"/>
      <c r="U19" s="243"/>
      <c r="V19" s="59"/>
      <c r="Y19" s="59"/>
      <c r="Z19" s="59"/>
      <c r="AB19" s="53"/>
      <c r="AC19" s="53"/>
      <c r="AD19" s="53"/>
      <c r="AJ19" s="53"/>
      <c r="AK19" s="53"/>
    </row>
    <row r="20" spans="2:37" s="55" customFormat="1" ht="18" customHeight="1">
      <c r="B20" s="53"/>
      <c r="E20" s="53"/>
      <c r="F20" s="53"/>
      <c r="G20" s="53"/>
      <c r="H20" s="53"/>
      <c r="I20" s="53"/>
      <c r="J20" s="59"/>
      <c r="K20" s="59"/>
      <c r="L20" s="59"/>
      <c r="M20" s="59"/>
      <c r="N20" s="59"/>
      <c r="O20" s="59"/>
      <c r="Q20" s="243"/>
      <c r="R20" s="243"/>
      <c r="S20" s="243"/>
      <c r="T20" s="243"/>
      <c r="U20" s="243"/>
      <c r="Z20" s="59"/>
      <c r="AA20" s="59"/>
      <c r="AB20" s="53"/>
      <c r="AD20" s="53"/>
      <c r="AJ20" s="53"/>
      <c r="AK20" s="53"/>
    </row>
    <row r="21" spans="2:37" s="55" customFormat="1" ht="18" customHeight="1">
      <c r="B21" s="53"/>
      <c r="E21" s="53"/>
      <c r="F21" s="53"/>
      <c r="G21" s="53"/>
      <c r="H21" s="53"/>
      <c r="I21" s="53"/>
      <c r="J21" s="59"/>
      <c r="K21" s="59"/>
      <c r="L21" s="59"/>
      <c r="M21" s="59"/>
      <c r="N21" s="59"/>
      <c r="O21" s="59"/>
      <c r="Q21" s="243"/>
      <c r="R21" s="243"/>
      <c r="S21" s="244" t="s">
        <v>22</v>
      </c>
      <c r="T21" s="243"/>
      <c r="U21" s="243"/>
      <c r="Z21" s="59"/>
      <c r="AA21" s="59"/>
      <c r="AB21" s="53"/>
      <c r="AD21" s="53"/>
      <c r="AJ21" s="53"/>
      <c r="AK21" s="53"/>
    </row>
    <row r="22" spans="2:37" s="55" customFormat="1" ht="18" customHeight="1">
      <c r="B22" s="53"/>
      <c r="E22" s="53"/>
      <c r="F22" s="53"/>
      <c r="G22" s="53"/>
      <c r="H22" s="53"/>
      <c r="I22" s="53"/>
      <c r="J22" s="53"/>
      <c r="K22" s="59"/>
      <c r="L22" s="59"/>
      <c r="M22" s="59"/>
      <c r="N22" s="53"/>
      <c r="O22" s="53"/>
      <c r="Q22" s="243"/>
      <c r="R22" s="243"/>
      <c r="S22" s="24" t="s">
        <v>23</v>
      </c>
      <c r="T22" s="243"/>
      <c r="U22" s="243"/>
      <c r="AA22" s="59"/>
      <c r="AB22" s="53"/>
      <c r="AC22" s="53"/>
      <c r="AD22" s="53"/>
      <c r="AJ22" s="53"/>
      <c r="AK22" s="53"/>
    </row>
    <row r="23" spans="17:29" s="55" customFormat="1" ht="18" customHeight="1">
      <c r="Q23" s="243"/>
      <c r="R23" s="245"/>
      <c r="S23" s="24" t="s">
        <v>24</v>
      </c>
      <c r="T23" s="243"/>
      <c r="U23" s="243"/>
      <c r="W23" s="88"/>
      <c r="AB23"/>
      <c r="AC23" s="3"/>
    </row>
    <row r="24" spans="27:33" s="55" customFormat="1" ht="18" customHeight="1">
      <c r="AA24" s="3"/>
      <c r="AG24" s="53"/>
    </row>
    <row r="25" spans="4:7" s="55" customFormat="1" ht="18" customHeight="1">
      <c r="D25" s="3"/>
      <c r="G25" s="104"/>
    </row>
    <row r="26" spans="4:31" s="55" customFormat="1" ht="18" customHeight="1">
      <c r="D26" s="3"/>
      <c r="F26"/>
      <c r="M26" s="124"/>
      <c r="N26" s="26"/>
      <c r="W26" s="124"/>
      <c r="AE26" s="186"/>
    </row>
    <row r="27" spans="4:31" s="55" customFormat="1" ht="18" customHeight="1">
      <c r="D27" s="3"/>
      <c r="E27" s="3"/>
      <c r="F27" s="5"/>
      <c r="J27" s="108"/>
      <c r="M27" s="125"/>
      <c r="N27" s="3"/>
      <c r="AA27" s="26"/>
      <c r="AC27"/>
      <c r="AE27" s="3"/>
    </row>
    <row r="28" spans="2:37" s="55" customFormat="1" ht="18" customHeight="1">
      <c r="B28" s="53"/>
      <c r="D28" s="3"/>
      <c r="J28" s="3"/>
      <c r="S28" s="164"/>
      <c r="V28" s="59"/>
      <c r="AA28" s="156"/>
      <c r="AB28" s="3"/>
      <c r="AD28" s="3"/>
      <c r="AE28" s="186"/>
      <c r="AJ28" s="53"/>
      <c r="AK28" s="53"/>
    </row>
    <row r="29" spans="2:37" s="55" customFormat="1" ht="18" customHeight="1">
      <c r="B29" s="53"/>
      <c r="D29"/>
      <c r="K29" s="53"/>
      <c r="M29" s="59"/>
      <c r="S29" s="3"/>
      <c r="T29" s="3"/>
      <c r="V29" s="3"/>
      <c r="W29" s="59"/>
      <c r="AA29" s="3"/>
      <c r="AE29" s="3"/>
      <c r="AF29" s="59"/>
      <c r="AH29"/>
      <c r="AI29" s="3"/>
      <c r="AJ29" s="3"/>
      <c r="AK29" s="53"/>
    </row>
    <row r="30" spans="2:37" s="55" customFormat="1" ht="18" customHeight="1">
      <c r="B30" s="53"/>
      <c r="C30" s="3"/>
      <c r="D30" s="3"/>
      <c r="E30" s="104"/>
      <c r="F30" s="5"/>
      <c r="G30" s="109"/>
      <c r="I30" s="104"/>
      <c r="J30" s="5"/>
      <c r="K30" s="5"/>
      <c r="L30" s="3"/>
      <c r="O30" s="104"/>
      <c r="X30" s="156"/>
      <c r="Z30" s="26"/>
      <c r="AD30" s="26"/>
      <c r="AF30" s="26"/>
      <c r="AG30" s="3"/>
      <c r="AH30" s="3"/>
      <c r="AI30" s="3"/>
      <c r="AJ30" s="110"/>
      <c r="AK30" s="53"/>
    </row>
    <row r="31" spans="2:37" s="55" customFormat="1" ht="18" customHeight="1">
      <c r="B31" s="53"/>
      <c r="D31" s="105"/>
      <c r="E31" s="26"/>
      <c r="F31" s="3"/>
      <c r="G31" s="61"/>
      <c r="H31"/>
      <c r="I31" s="109"/>
      <c r="J31" s="3"/>
      <c r="K31" s="3"/>
      <c r="L31" s="3"/>
      <c r="M31" s="3"/>
      <c r="N31" s="3"/>
      <c r="O31" s="3"/>
      <c r="P31" s="3"/>
      <c r="Q31" s="247" t="s">
        <v>48</v>
      </c>
      <c r="X31" s="3"/>
      <c r="Z31" s="3"/>
      <c r="AA31" s="3"/>
      <c r="AF31" s="3"/>
      <c r="AH31" s="105"/>
      <c r="AJ31" s="172"/>
      <c r="AK31" s="53"/>
    </row>
    <row r="32" spans="2:37" s="55" customFormat="1" ht="18" customHeight="1">
      <c r="B32" s="53"/>
      <c r="C32" s="3"/>
      <c r="D32" s="3"/>
      <c r="E32" s="3"/>
      <c r="G32" s="155"/>
      <c r="H32" s="5"/>
      <c r="I32" s="61"/>
      <c r="M32" s="3"/>
      <c r="N32" s="3"/>
      <c r="R32" s="53"/>
      <c r="T32" s="53"/>
      <c r="V32" s="4"/>
      <c r="W32" s="3"/>
      <c r="X32" s="3"/>
      <c r="Y32" s="3"/>
      <c r="Z32" s="53"/>
      <c r="AD32" s="154"/>
      <c r="AE32" s="5"/>
      <c r="AF32" s="5"/>
      <c r="AG32" s="3"/>
      <c r="AH32" s="3"/>
      <c r="AI32" s="177"/>
      <c r="AK32" s="53"/>
    </row>
    <row r="33" spans="2:37" s="55" customFormat="1" ht="18" customHeight="1">
      <c r="B33" s="53"/>
      <c r="C33" s="3"/>
      <c r="D33" s="3"/>
      <c r="E33" s="104"/>
      <c r="F33" s="155"/>
      <c r="G33" s="3"/>
      <c r="I33" s="155"/>
      <c r="K33" s="157"/>
      <c r="L33" s="155"/>
      <c r="N33" s="155"/>
      <c r="O33" s="59"/>
      <c r="P33" s="59"/>
      <c r="Q33" s="3"/>
      <c r="R33" s="88"/>
      <c r="V33" s="59"/>
      <c r="X33" s="3"/>
      <c r="Y33" s="3"/>
      <c r="AA33" s="3"/>
      <c r="AD33" s="152"/>
      <c r="AE33" s="3"/>
      <c r="AF33" s="3"/>
      <c r="AG33" s="3"/>
      <c r="AH33" s="3"/>
      <c r="AI33" s="177"/>
      <c r="AJ33" s="3"/>
      <c r="AK33" s="53"/>
    </row>
    <row r="34" spans="2:37" s="55" customFormat="1" ht="18" customHeight="1">
      <c r="B34"/>
      <c r="C34"/>
      <c r="D34" s="107"/>
      <c r="E34" s="3"/>
      <c r="F34" s="3"/>
      <c r="G34" s="3"/>
      <c r="I34" s="3"/>
      <c r="K34" s="3"/>
      <c r="L34" s="3"/>
      <c r="M34" s="59"/>
      <c r="N34" s="3"/>
      <c r="O34" s="155">
        <v>1</v>
      </c>
      <c r="P34" s="59"/>
      <c r="Q34" s="59"/>
      <c r="S34" s="59"/>
      <c r="V34" s="59"/>
      <c r="W34" s="3"/>
      <c r="X34" s="62"/>
      <c r="Y34" s="3"/>
      <c r="Z34" s="3"/>
      <c r="AD34" s="3"/>
      <c r="AE34" s="156">
        <v>7</v>
      </c>
      <c r="AG34"/>
      <c r="AH34" s="185">
        <v>20.955</v>
      </c>
      <c r="AK34" s="53"/>
    </row>
    <row r="35" spans="4:37" s="55" customFormat="1" ht="18" customHeight="1">
      <c r="D35" s="5"/>
      <c r="E35" s="106"/>
      <c r="G35" s="155"/>
      <c r="I35" s="155"/>
      <c r="K35" s="108"/>
      <c r="L35" s="155"/>
      <c r="O35" s="3"/>
      <c r="P35" s="3"/>
      <c r="Q35" s="59"/>
      <c r="R35" s="3"/>
      <c r="V35" s="4"/>
      <c r="X35" s="3"/>
      <c r="Y35" s="155"/>
      <c r="Z35" s="155"/>
      <c r="AC35" s="3"/>
      <c r="AD35" s="155"/>
      <c r="AE35" s="3"/>
      <c r="AG35" s="3"/>
      <c r="AH35" s="5"/>
      <c r="AI35" s="106"/>
      <c r="AJ35"/>
      <c r="AK35" s="53"/>
    </row>
    <row r="36" spans="4:37" s="55" customFormat="1" ht="18" customHeight="1">
      <c r="D36" s="3"/>
      <c r="E36" s="3"/>
      <c r="F36" s="59"/>
      <c r="G36" s="3"/>
      <c r="I36" s="153"/>
      <c r="L36"/>
      <c r="M36" s="3"/>
      <c r="P36" s="155">
        <v>2</v>
      </c>
      <c r="Q36" s="4"/>
      <c r="T36" s="3"/>
      <c r="V36" s="59"/>
      <c r="Y36" s="156"/>
      <c r="Z36" s="156"/>
      <c r="AC36" s="173">
        <v>6</v>
      </c>
      <c r="AD36" s="59"/>
      <c r="AE36" s="3"/>
      <c r="AF36" s="3"/>
      <c r="AH36" s="3"/>
      <c r="AI36" s="3"/>
      <c r="AK36" s="53"/>
    </row>
    <row r="37" spans="2:37" s="55" customFormat="1" ht="18" customHeight="1">
      <c r="B37" s="53"/>
      <c r="C37" s="171" t="s">
        <v>4</v>
      </c>
      <c r="D37" s="3"/>
      <c r="E37"/>
      <c r="F37" s="3"/>
      <c r="I37" s="3"/>
      <c r="J37" s="3"/>
      <c r="K37" s="3"/>
      <c r="L37" s="89"/>
      <c r="M37" s="3"/>
      <c r="N37" s="3"/>
      <c r="Q37" s="3"/>
      <c r="T37" s="65"/>
      <c r="Y37" s="3"/>
      <c r="Z37" s="3"/>
      <c r="AB37" s="3"/>
      <c r="AC37" s="3"/>
      <c r="AE37" s="26"/>
      <c r="AF37" s="26"/>
      <c r="AI37" s="85"/>
      <c r="AK37" s="53"/>
    </row>
    <row r="38" spans="2:37" s="55" customFormat="1" ht="18" customHeight="1">
      <c r="B38" s="64"/>
      <c r="C38" s="3"/>
      <c r="D38" s="3"/>
      <c r="E38" s="4"/>
      <c r="F38" s="5"/>
      <c r="H38" s="3"/>
      <c r="J38" s="3"/>
      <c r="K38" s="5"/>
      <c r="M38" s="3"/>
      <c r="N38" s="3"/>
      <c r="S38" s="3"/>
      <c r="V38" s="3"/>
      <c r="AA38" s="3"/>
      <c r="AB38" s="3"/>
      <c r="AD38" s="158"/>
      <c r="AI38" s="85"/>
      <c r="AK38" s="53"/>
    </row>
    <row r="39" spans="2:37" s="55" customFormat="1" ht="18" customHeight="1">
      <c r="B39" s="63"/>
      <c r="C39" s="66"/>
      <c r="F39" s="59"/>
      <c r="G39" s="59"/>
      <c r="H39" s="3"/>
      <c r="J39" s="184"/>
      <c r="M39" s="170"/>
      <c r="N39" s="89"/>
      <c r="O39"/>
      <c r="Q39" s="3"/>
      <c r="S39" s="246" t="s">
        <v>5</v>
      </c>
      <c r="T39" s="3"/>
      <c r="W39" s="164"/>
      <c r="X39" s="3"/>
      <c r="Y39" s="123" t="s">
        <v>30</v>
      </c>
      <c r="AA39" s="26"/>
      <c r="AB39" s="26"/>
      <c r="AK39" s="53"/>
    </row>
    <row r="40" spans="8:37" s="55" customFormat="1" ht="18" customHeight="1">
      <c r="H40"/>
      <c r="K40" s="3"/>
      <c r="N40" s="91"/>
      <c r="Q40" s="3"/>
      <c r="R40" s="66"/>
      <c r="Y40" s="3"/>
      <c r="AD40" s="158"/>
      <c r="AK40" s="53"/>
    </row>
    <row r="41" spans="12:37" s="55" customFormat="1" ht="18" customHeight="1">
      <c r="L41" s="123"/>
      <c r="M41" s="3"/>
      <c r="N41" s="3"/>
      <c r="O41" s="3"/>
      <c r="Q41" s="173"/>
      <c r="T41" s="3"/>
      <c r="AK41" s="53"/>
    </row>
    <row r="42" spans="5:24" s="55" customFormat="1" ht="18" customHeight="1">
      <c r="E42" s="3"/>
      <c r="I42" s="3"/>
      <c r="K42" s="3"/>
      <c r="L42" s="3"/>
      <c r="N42" s="91"/>
      <c r="P42" s="59"/>
      <c r="Q42" s="3"/>
      <c r="R42" s="3"/>
      <c r="S42" s="3"/>
      <c r="T42" s="5"/>
      <c r="W42" s="3"/>
      <c r="X42" s="3"/>
    </row>
    <row r="43" spans="5:13" s="55" customFormat="1" ht="18" customHeight="1">
      <c r="E43" s="3"/>
      <c r="K43" s="88"/>
      <c r="L43" s="26"/>
      <c r="M43" s="174"/>
    </row>
    <row r="44" spans="5:14" s="55" customFormat="1" ht="18" customHeight="1">
      <c r="E44" s="3"/>
      <c r="N44" s="85"/>
    </row>
    <row r="45" spans="11:19" s="55" customFormat="1" ht="18" customHeight="1">
      <c r="K45" s="88"/>
      <c r="N45" s="85"/>
      <c r="S45" s="3"/>
    </row>
    <row r="46" spans="2:37" s="55" customFormat="1" ht="18" customHeight="1">
      <c r="B46" s="53"/>
      <c r="C46" s="66"/>
      <c r="F46" s="59"/>
      <c r="G46" s="3"/>
      <c r="H46" s="59"/>
      <c r="I46" s="3"/>
      <c r="L46" s="3"/>
      <c r="M46" s="59"/>
      <c r="P46" s="59"/>
      <c r="Q46" s="59"/>
      <c r="R46" s="59"/>
      <c r="S46" s="59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8"/>
      <c r="AK46" s="53"/>
    </row>
    <row r="47" spans="2:37" s="55" customFormat="1" ht="18" customHeight="1">
      <c r="B47" s="53"/>
      <c r="C47" s="67"/>
      <c r="D47" s="67"/>
      <c r="H47" s="59"/>
      <c r="J47" s="59"/>
      <c r="L47" s="89"/>
      <c r="M47" s="60"/>
      <c r="N47" s="59"/>
      <c r="O47" s="59"/>
      <c r="P47" s="59"/>
      <c r="Q47" s="59"/>
      <c r="R47" s="59"/>
      <c r="T47" s="53"/>
      <c r="U47" s="59"/>
      <c r="V47" s="59"/>
      <c r="W47" s="59"/>
      <c r="X47" s="59"/>
      <c r="Y47" s="59"/>
      <c r="Z47" s="59"/>
      <c r="AA47" s="59"/>
      <c r="AB47" s="60"/>
      <c r="AD47" s="60"/>
      <c r="AH47" s="53"/>
      <c r="AI47" s="59"/>
      <c r="AJ47" s="66"/>
      <c r="AK47" s="53"/>
    </row>
    <row r="48" spans="2:37" s="55" customFormat="1" ht="18" customHeight="1">
      <c r="B48" s="53"/>
      <c r="C48" s="53"/>
      <c r="D48" s="53"/>
      <c r="E48" s="53"/>
      <c r="L48" s="90"/>
      <c r="Q48" s="59"/>
      <c r="R48" s="59"/>
      <c r="S48" s="25"/>
      <c r="U48" s="59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4"/>
      <c r="AH48" s="53"/>
      <c r="AI48" s="53"/>
      <c r="AJ48" s="53"/>
      <c r="AK48" s="53"/>
    </row>
    <row r="49" spans="17:21" s="55" customFormat="1" ht="18" customHeight="1">
      <c r="Q49" s="60"/>
      <c r="R49" s="60"/>
      <c r="S49" s="24"/>
      <c r="T49" s="60"/>
      <c r="U49" s="60"/>
    </row>
    <row r="50" spans="2:36" s="55" customFormat="1" ht="18" customHeight="1">
      <c r="B50"/>
      <c r="C50"/>
      <c r="D50"/>
      <c r="E50"/>
      <c r="F50"/>
      <c r="G50"/>
      <c r="H50"/>
      <c r="I50"/>
      <c r="J50"/>
      <c r="K50"/>
      <c r="L50"/>
      <c r="S50" s="248" t="s">
        <v>52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 thickBo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X51" s="69"/>
      <c r="Y51" s="69"/>
      <c r="Z51" s="113"/>
      <c r="AA51" s="113"/>
      <c r="AB51" s="113"/>
      <c r="AC51" s="113"/>
      <c r="AD51" s="113"/>
      <c r="AE51" s="126"/>
      <c r="AF51" s="113"/>
      <c r="AG51" s="113"/>
      <c r="AH51" s="113"/>
      <c r="AI51" s="113"/>
      <c r="AJ51" s="113"/>
    </row>
    <row r="52" spans="2:36" s="71" customFormat="1" ht="21" customHeight="1" thickTop="1">
      <c r="B52"/>
      <c r="C52"/>
      <c r="D52"/>
      <c r="E52"/>
      <c r="F52"/>
      <c r="G52"/>
      <c r="H52"/>
      <c r="I52"/>
      <c r="J52"/>
      <c r="K52"/>
      <c r="L52"/>
      <c r="M52" s="69"/>
      <c r="N52" s="69"/>
      <c r="O52" s="249" t="s">
        <v>10</v>
      </c>
      <c r="P52" s="250"/>
      <c r="Q52" s="250"/>
      <c r="R52" s="251"/>
      <c r="S52" s="72"/>
      <c r="T52" s="249" t="s">
        <v>11</v>
      </c>
      <c r="U52" s="250"/>
      <c r="V52" s="250"/>
      <c r="W52" s="251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25" s="2" customFormat="1" ht="21" customHeight="1">
      <c r="M53" s="69"/>
      <c r="N53" s="69"/>
      <c r="O53" s="252"/>
      <c r="P53" s="253"/>
      <c r="Q53" s="253"/>
      <c r="R53" s="254"/>
      <c r="S53" s="77"/>
      <c r="T53" s="252"/>
      <c r="U53" s="253"/>
      <c r="V53" s="253"/>
      <c r="W53" s="254"/>
      <c r="X53" s="69"/>
      <c r="Y53" s="69"/>
    </row>
    <row r="54" spans="13:25" s="2" customFormat="1" ht="24.75" customHeight="1" thickBot="1">
      <c r="M54" s="69"/>
      <c r="N54" s="69"/>
      <c r="O54" s="73" t="s">
        <v>6</v>
      </c>
      <c r="P54" s="74" t="s">
        <v>13</v>
      </c>
      <c r="Q54" s="74" t="s">
        <v>14</v>
      </c>
      <c r="R54" s="75" t="s">
        <v>15</v>
      </c>
      <c r="T54" s="73" t="s">
        <v>6</v>
      </c>
      <c r="U54" s="74" t="s">
        <v>13</v>
      </c>
      <c r="V54" s="74" t="s">
        <v>14</v>
      </c>
      <c r="W54" s="75" t="s">
        <v>15</v>
      </c>
      <c r="X54" s="69"/>
      <c r="Y54" s="69"/>
    </row>
    <row r="55" spans="2:36" s="2" customFormat="1" ht="24.75" customHeight="1" thickBot="1" thickTop="1">
      <c r="B55" s="191" t="s">
        <v>6</v>
      </c>
      <c r="C55" s="192" t="s">
        <v>7</v>
      </c>
      <c r="D55" s="192" t="s">
        <v>8</v>
      </c>
      <c r="E55" s="192" t="s">
        <v>9</v>
      </c>
      <c r="F55" s="192" t="s">
        <v>19</v>
      </c>
      <c r="G55" s="193"/>
      <c r="H55" s="193"/>
      <c r="I55" s="194" t="s">
        <v>20</v>
      </c>
      <c r="J55" s="194"/>
      <c r="K55" s="193"/>
      <c r="L55" s="195"/>
      <c r="M55" s="69"/>
      <c r="N55" s="69"/>
      <c r="O55" s="78"/>
      <c r="P55" s="116"/>
      <c r="Q55" s="103"/>
      <c r="R55" s="81">
        <f>(Q55-P55)*1000</f>
        <v>0</v>
      </c>
      <c r="S55" s="76" t="s">
        <v>16</v>
      </c>
      <c r="T55" s="80"/>
      <c r="U55" s="118"/>
      <c r="V55" s="118"/>
      <c r="W55" s="81">
        <f>(V55-U55)*1000</f>
        <v>0</v>
      </c>
      <c r="X55" s="69"/>
      <c r="Y55" s="69"/>
      <c r="Z55" s="191" t="s">
        <v>6</v>
      </c>
      <c r="AA55" s="192" t="s">
        <v>7</v>
      </c>
      <c r="AB55" s="192" t="s">
        <v>8</v>
      </c>
      <c r="AC55" s="192" t="s">
        <v>9</v>
      </c>
      <c r="AD55" s="192" t="s">
        <v>19</v>
      </c>
      <c r="AE55" s="193"/>
      <c r="AF55" s="193"/>
      <c r="AG55" s="194" t="s">
        <v>20</v>
      </c>
      <c r="AH55" s="194"/>
      <c r="AI55" s="193"/>
      <c r="AJ55" s="195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9"/>
      <c r="N56" s="69"/>
      <c r="O56" s="78">
        <v>1</v>
      </c>
      <c r="P56" s="116">
        <v>20.663</v>
      </c>
      <c r="Q56" s="103">
        <v>20.826</v>
      </c>
      <c r="R56" s="81">
        <f>(Q56-P56)*1000</f>
        <v>163.00000000000026</v>
      </c>
      <c r="S56" s="77"/>
      <c r="T56" s="80">
        <v>1</v>
      </c>
      <c r="U56" s="118">
        <v>20.785</v>
      </c>
      <c r="V56" s="118">
        <v>20.82</v>
      </c>
      <c r="W56" s="81">
        <f>(V56-U56)*1000</f>
        <v>35.00000000000014</v>
      </c>
      <c r="X56" s="69"/>
      <c r="Y56" s="69"/>
      <c r="Z56" s="151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88">
        <v>1</v>
      </c>
      <c r="C57" s="135">
        <v>20.59</v>
      </c>
      <c r="D57" s="136">
        <v>37</v>
      </c>
      <c r="E57" s="137">
        <f>C57+D57*0.001</f>
        <v>20.627</v>
      </c>
      <c r="F57" s="138" t="s">
        <v>12</v>
      </c>
      <c r="G57" s="149" t="s">
        <v>37</v>
      </c>
      <c r="H57" s="17"/>
      <c r="I57" s="17"/>
      <c r="J57" s="17"/>
      <c r="K57" s="1"/>
      <c r="L57" s="139"/>
      <c r="M57" s="69"/>
      <c r="N57" s="69"/>
      <c r="O57" s="78">
        <v>3</v>
      </c>
      <c r="P57" s="116">
        <v>20.627</v>
      </c>
      <c r="Q57" s="103">
        <v>20.859</v>
      </c>
      <c r="R57" s="81">
        <f>(Q57-P57)*1000</f>
        <v>232.00000000000287</v>
      </c>
      <c r="S57" s="79" t="s">
        <v>33</v>
      </c>
      <c r="T57" s="80"/>
      <c r="U57" s="118"/>
      <c r="V57" s="118"/>
      <c r="W57" s="81">
        <f>(V57-U57)*1000</f>
        <v>0</v>
      </c>
      <c r="X57" s="69"/>
      <c r="Y57" s="69"/>
      <c r="Z57" s="150" t="s">
        <v>30</v>
      </c>
      <c r="AA57" s="137">
        <v>20.815</v>
      </c>
      <c r="AB57" s="136"/>
      <c r="AC57" s="137"/>
      <c r="AD57" s="138" t="s">
        <v>12</v>
      </c>
      <c r="AE57" s="149" t="s">
        <v>38</v>
      </c>
      <c r="AF57" s="17"/>
      <c r="AG57" s="1"/>
      <c r="AH57" s="17"/>
      <c r="AI57" s="17"/>
      <c r="AJ57" s="134"/>
    </row>
    <row r="58" spans="2:36" s="2" customFormat="1" ht="24.75" customHeight="1" thickBot="1">
      <c r="B58" s="163"/>
      <c r="C58" s="135"/>
      <c r="D58" s="136"/>
      <c r="E58" s="137"/>
      <c r="F58" s="138"/>
      <c r="G58" s="149"/>
      <c r="H58" s="17"/>
      <c r="I58" s="17"/>
      <c r="J58" s="17"/>
      <c r="K58" s="1"/>
      <c r="L58" s="139"/>
      <c r="M58" s="69"/>
      <c r="N58" s="69"/>
      <c r="O58" s="78"/>
      <c r="P58" s="116"/>
      <c r="Q58" s="103"/>
      <c r="R58" s="81"/>
      <c r="S58" s="82" t="s">
        <v>17</v>
      </c>
      <c r="T58" s="80"/>
      <c r="U58" s="118"/>
      <c r="V58" s="118"/>
      <c r="W58" s="81">
        <f>(V58-U58)*1000</f>
        <v>0</v>
      </c>
      <c r="X58" s="69"/>
      <c r="Y58" s="69"/>
      <c r="Z58" s="187"/>
      <c r="AA58" s="137"/>
      <c r="AB58" s="136"/>
      <c r="AC58" s="137"/>
      <c r="AD58" s="138"/>
      <c r="AE58" s="149"/>
      <c r="AF58" s="17"/>
      <c r="AG58" s="1"/>
      <c r="AH58" s="1"/>
      <c r="AI58" s="1"/>
      <c r="AJ58" s="139"/>
    </row>
    <row r="59" spans="2:36" s="2" customFormat="1" ht="24.75" customHeight="1" thickTop="1">
      <c r="B59" s="189">
        <v>2</v>
      </c>
      <c r="C59" s="140">
        <v>20.626</v>
      </c>
      <c r="D59" s="178">
        <v>37</v>
      </c>
      <c r="E59" s="137">
        <f>C59+D59*0.001</f>
        <v>20.663</v>
      </c>
      <c r="F59" s="138" t="s">
        <v>12</v>
      </c>
      <c r="G59" s="149" t="s">
        <v>49</v>
      </c>
      <c r="H59"/>
      <c r="I59" s="1"/>
      <c r="J59" s="1"/>
      <c r="K59" s="1"/>
      <c r="L59" s="139"/>
      <c r="M59" s="69"/>
      <c r="N59" s="69"/>
      <c r="O59" s="119" t="s">
        <v>18</v>
      </c>
      <c r="P59" s="120"/>
      <c r="Q59" s="120"/>
      <c r="R59" s="121"/>
      <c r="S59" s="77"/>
      <c r="T59" s="119" t="s">
        <v>18</v>
      </c>
      <c r="U59" s="120"/>
      <c r="V59" s="120"/>
      <c r="W59" s="121"/>
      <c r="X59" s="69"/>
      <c r="Y59" s="69"/>
      <c r="Z59" s="187">
        <v>6</v>
      </c>
      <c r="AA59" s="137">
        <v>20.877</v>
      </c>
      <c r="AB59" s="136">
        <v>-51</v>
      </c>
      <c r="AC59" s="137">
        <f>AA59+AB59*0.001</f>
        <v>20.826</v>
      </c>
      <c r="AD59" s="138" t="s">
        <v>12</v>
      </c>
      <c r="AE59" s="149" t="s">
        <v>51</v>
      </c>
      <c r="AF59" s="17"/>
      <c r="AG59" s="1"/>
      <c r="AH59" s="1"/>
      <c r="AI59" s="1"/>
      <c r="AJ59" s="139"/>
    </row>
    <row r="60" spans="2:36" s="2" customFormat="1" ht="24.75" customHeight="1">
      <c r="B60" s="189"/>
      <c r="C60" s="140"/>
      <c r="D60" s="136"/>
      <c r="E60" s="137"/>
      <c r="F60" s="138"/>
      <c r="G60" s="190"/>
      <c r="H60" s="17"/>
      <c r="I60" s="1"/>
      <c r="J60" s="1"/>
      <c r="K60" s="1"/>
      <c r="L60" s="139"/>
      <c r="M60" s="69"/>
      <c r="N60" s="69"/>
      <c r="O60" s="169"/>
      <c r="P60" s="87"/>
      <c r="Q60" s="103"/>
      <c r="R60" s="81">
        <f>(Q60-P60)*1000</f>
        <v>0</v>
      </c>
      <c r="S60" s="83" t="s">
        <v>39</v>
      </c>
      <c r="T60" s="169"/>
      <c r="U60" s="87"/>
      <c r="V60" s="103"/>
      <c r="W60" s="81">
        <f>(V60-U60)*1000</f>
        <v>0</v>
      </c>
      <c r="X60" s="69"/>
      <c r="Y60" s="69"/>
      <c r="Z60" s="187"/>
      <c r="AA60" s="137"/>
      <c r="AB60" s="136"/>
      <c r="AC60" s="137">
        <f>AA60+AB60*0.001</f>
        <v>0</v>
      </c>
      <c r="AD60" s="138"/>
      <c r="AE60" s="149"/>
      <c r="AF60" s="17"/>
      <c r="AG60" s="1"/>
      <c r="AH60" s="1"/>
      <c r="AI60" s="1"/>
      <c r="AJ60" s="139"/>
    </row>
    <row r="61" spans="2:36" s="2" customFormat="1" ht="24.75" customHeight="1">
      <c r="B61" s="150" t="s">
        <v>5</v>
      </c>
      <c r="C61" s="137">
        <v>20.692</v>
      </c>
      <c r="D61" s="136"/>
      <c r="E61" s="137"/>
      <c r="F61" s="138" t="s">
        <v>12</v>
      </c>
      <c r="G61" s="149" t="s">
        <v>50</v>
      </c>
      <c r="H61" s="17"/>
      <c r="I61" s="1"/>
      <c r="J61" s="1"/>
      <c r="K61" s="102"/>
      <c r="L61" s="183"/>
      <c r="M61" s="69"/>
      <c r="N61" s="69"/>
      <c r="O61" s="169" t="s">
        <v>29</v>
      </c>
      <c r="P61" s="87">
        <v>20.91</v>
      </c>
      <c r="Q61" s="103">
        <v>20.955</v>
      </c>
      <c r="R61" s="81">
        <f>(Q61-P61)*1000</f>
        <v>44.99999999999815</v>
      </c>
      <c r="S61" s="83">
        <v>2015</v>
      </c>
      <c r="T61" s="117">
        <v>2</v>
      </c>
      <c r="U61" s="87">
        <v>20.692</v>
      </c>
      <c r="V61" s="103">
        <v>20.815</v>
      </c>
      <c r="W61" s="81">
        <f>(V61-U61)*1000</f>
        <v>123.00000000000111</v>
      </c>
      <c r="X61" s="69"/>
      <c r="Y61" s="69"/>
      <c r="Z61" s="187">
        <v>7</v>
      </c>
      <c r="AA61" s="137">
        <v>20.91</v>
      </c>
      <c r="AB61" s="136">
        <v>-51</v>
      </c>
      <c r="AC61" s="137">
        <f>AA61+AB61*0.001</f>
        <v>20.859</v>
      </c>
      <c r="AD61" s="138" t="s">
        <v>12</v>
      </c>
      <c r="AE61" s="149" t="s">
        <v>21</v>
      </c>
      <c r="AF61" s="17"/>
      <c r="AG61" s="17"/>
      <c r="AH61" s="1"/>
      <c r="AI61" s="1"/>
      <c r="AJ61" s="139"/>
    </row>
    <row r="62" spans="2:36" s="37" customFormat="1" ht="24.75" customHeight="1" thickBot="1">
      <c r="B62" s="179"/>
      <c r="C62" s="180"/>
      <c r="D62" s="181"/>
      <c r="E62" s="180"/>
      <c r="F62" s="143"/>
      <c r="G62" s="144"/>
      <c r="H62" s="145"/>
      <c r="I62" s="146"/>
      <c r="J62" s="147"/>
      <c r="K62" s="147"/>
      <c r="L62" s="148"/>
      <c r="M62" s="69"/>
      <c r="N62" s="69"/>
      <c r="O62" s="165"/>
      <c r="P62" s="166"/>
      <c r="Q62" s="167"/>
      <c r="R62" s="168"/>
      <c r="S62" s="84"/>
      <c r="T62" s="165"/>
      <c r="U62" s="166"/>
      <c r="V62" s="167"/>
      <c r="W62" s="168"/>
      <c r="X62" s="69"/>
      <c r="Y62" s="69"/>
      <c r="Z62" s="141"/>
      <c r="AA62" s="142"/>
      <c r="AB62" s="142"/>
      <c r="AC62" s="142"/>
      <c r="AD62" s="143"/>
      <c r="AE62" s="144"/>
      <c r="AF62" s="145"/>
      <c r="AG62" s="146"/>
      <c r="AH62" s="147"/>
      <c r="AI62" s="147"/>
      <c r="AJ62" s="148"/>
    </row>
  </sheetData>
  <sheetProtection password="E5AD" sheet="1"/>
  <mergeCells count="20">
    <mergeCell ref="L10:M10"/>
    <mergeCell ref="Y10:Z10"/>
    <mergeCell ref="L9:M9"/>
    <mergeCell ref="J8:K8"/>
    <mergeCell ref="Y8:Z8"/>
    <mergeCell ref="AA8:AB8"/>
    <mergeCell ref="J9:K9"/>
    <mergeCell ref="N9:O9"/>
    <mergeCell ref="W9:X9"/>
    <mergeCell ref="AA9:AB9"/>
    <mergeCell ref="O52:R53"/>
    <mergeCell ref="T52:W53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68346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2015-09-24T13:42:27Z</cp:lastPrinted>
  <dcterms:created xsi:type="dcterms:W3CDTF">2003-01-10T15:39:03Z</dcterms:created>
  <dcterms:modified xsi:type="dcterms:W3CDTF">2015-11-24T08:58:40Z</dcterms:modified>
  <cp:category/>
  <cp:version/>
  <cp:contentType/>
  <cp:contentStatus/>
</cp:coreProperties>
</file>