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12315" tabRatio="599" activeTab="1"/>
  </bookViews>
  <sheets>
    <sheet name="titul" sheetId="1" r:id="rId1"/>
    <sheet name="Městec Králové" sheetId="2" r:id="rId2"/>
  </sheets>
  <definedNames/>
  <calcPr fullCalcOnLoad="1"/>
</workbook>
</file>

<file path=xl/sharedStrings.xml><?xml version="1.0" encoding="utf-8"?>
<sst xmlns="http://schemas.openxmlformats.org/spreadsheetml/2006/main" count="218" uniqueCount="129">
  <si>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</si>
  <si>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</si>
  <si>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</si>
  <si>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</si>
  <si>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</si>
  <si>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</si>
  <si>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</si>
  <si>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</si>
  <si>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</si>
  <si>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</si>
  <si>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</si>
  <si>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</si>
  <si>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</si>
  <si>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</si>
  <si>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</si>
  <si>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</si>
  <si>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</si>
  <si>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</si>
  <si>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</si>
  <si>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</si>
  <si>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</si>
  <si>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</si>
  <si>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</si>
  <si>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</si>
  <si>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</si>
  <si>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</si>
  <si>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</si>
  <si>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</si>
  <si>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</si>
  <si>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</si>
  <si>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</si>
  <si>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</si>
  <si>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</si>
  <si>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</si>
  <si>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</si>
  <si>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</si>
  <si>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</si>
  <si>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</si>
  <si>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</si>
  <si>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</si>
  <si>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</si>
  <si>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</si>
  <si>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</si>
  <si>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</si>
  <si>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</si>
  <si>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výpravčí</t>
  </si>
  <si>
    <t>proj. - 00</t>
  </si>
  <si>
    <t>Odjezdová</t>
  </si>
  <si>
    <t>Obvod  výpravčího</t>
  </si>
  <si>
    <t>Stanice  bez</t>
  </si>
  <si>
    <t>Vk 1</t>
  </si>
  <si>
    <t>vždy</t>
  </si>
  <si>
    <t>zast. - 00</t>
  </si>
  <si>
    <t>č. I,  úrovňové, jednostranné</t>
  </si>
  <si>
    <t>č. II,  úrovňové, jednostranné</t>
  </si>
  <si>
    <t>KANGO</t>
  </si>
  <si>
    <t>541 D</t>
  </si>
  <si>
    <t>Km  13,657 = Km  11,856</t>
  </si>
  <si>
    <t>Chlumec n.C. - Městec Králové = Městec Králové - Křinec</t>
  </si>
  <si>
    <t>Návěstidla nezávislá na výměnách</t>
  </si>
  <si>
    <t>Kód :  1</t>
  </si>
  <si>
    <t>1. kategorie</t>
  </si>
  <si>
    <t>=</t>
  </si>
  <si>
    <t>TTP 541D před skokem km</t>
  </si>
  <si>
    <t>P1</t>
  </si>
  <si>
    <t>S1</t>
  </si>
  <si>
    <t>Vk 3</t>
  </si>
  <si>
    <t>V1</t>
  </si>
  <si>
    <t>Vk 4</t>
  </si>
  <si>
    <t>Km  13,657 = 11,856</t>
  </si>
  <si>
    <t>Poznámka: zobrazeno v měřítku od v.č.P1 po v.č.V1</t>
  </si>
  <si>
    <t>35m konstrukce Tischer, zbytek sypané</t>
  </si>
  <si>
    <t>směr Chlumec nad Cidlinou a Křinec</t>
  </si>
  <si>
    <t>Pouze odjezd směr Chlumec n.C.</t>
  </si>
  <si>
    <t>Směr  :  Chlumec nad Cidlinou</t>
  </si>
  <si>
    <t>Telefonické  dorozumívání</t>
  </si>
  <si>
    <t>Kód : 1</t>
  </si>
  <si>
    <t>provoz podle SŽDC D1</t>
  </si>
  <si>
    <t>00</t>
  </si>
  <si>
    <t>Směr  :  Odb Obora / Křinec</t>
  </si>
  <si>
    <t>odjezdových</t>
  </si>
  <si>
    <t>TTP 541D po skoku km</t>
  </si>
  <si>
    <t>poznámka</t>
  </si>
  <si>
    <t>ručně</t>
  </si>
  <si>
    <t>Obvod  posunu</t>
  </si>
  <si>
    <t>V1a</t>
  </si>
  <si>
    <t>V1b</t>
  </si>
  <si>
    <t xml:space="preserve">  výměnový zámek do obou směrů, klíč je držen v ÚZ v DK</t>
  </si>
  <si>
    <t xml:space="preserve">  bez zabezpečení</t>
  </si>
  <si>
    <t xml:space="preserve">  výměnový zámek, klíč je držen v kontrolním zámku v.č.V1b</t>
  </si>
  <si>
    <t xml:space="preserve">  kontrolní výměnový zámek, klíč V1b/8 je držen v ÚZ v DK</t>
  </si>
  <si>
    <t xml:space="preserve">  výměnový zámek, klíč je držen v kontrolním zámku Vk 4</t>
  </si>
  <si>
    <t xml:space="preserve">  kontrolní výkolejkový zámek, klíč Vk4/7 je držen v ÚZ v DK</t>
  </si>
  <si>
    <t xml:space="preserve">  výměnový zámek, klíč je držen v kontrolním zámku Vk 3</t>
  </si>
  <si>
    <t xml:space="preserve">  kontrolní výkolejkový zámek, klíč Vk3/5 je držen v ÚZ v DK</t>
  </si>
  <si>
    <t>P 1</t>
  </si>
  <si>
    <t>Vk P1</t>
  </si>
  <si>
    <t>Vk S1</t>
  </si>
  <si>
    <t>VkS1</t>
  </si>
  <si>
    <t>VkP1</t>
  </si>
  <si>
    <t xml:space="preserve">  výkolejkový zámek, klíč je držen v ÚZ v DK</t>
  </si>
  <si>
    <t xml:space="preserve">  výměnový zámek, klíč je držen v kontrolním zámku Vk 1</t>
  </si>
  <si>
    <t xml:space="preserve">  odtlačný kontrolní VZ, klíč je držen v kontrolním zámku VkS1</t>
  </si>
  <si>
    <t xml:space="preserve">  výměnový zámek, klíč je držen v kontrolním zámku VkP1</t>
  </si>
  <si>
    <t xml:space="preserve">  kontrolní výkolejkový zámek, klíč VkS1/S1 je držen v ÚZ v DK</t>
  </si>
  <si>
    <t xml:space="preserve">  kontrolní výkolejkový zámek, klíč VkP1/P1 je držen v ÚZ v DK</t>
  </si>
  <si>
    <t>vlečka V1326</t>
  </si>
  <si>
    <t>vlečka SAVAS</t>
  </si>
  <si>
    <t>7     8</t>
  </si>
  <si>
    <t>vlečka V1374</t>
  </si>
  <si>
    <t>vlečka Lovochemie</t>
  </si>
  <si>
    <t>přístup po přechodu v km 11,856</t>
  </si>
  <si>
    <t>přechod v km 11,856</t>
  </si>
  <si>
    <t>VI.  /  2018</t>
  </si>
  <si>
    <t>Zabezpečovací zařízení neumožňuje současné vlakové cesty</t>
  </si>
  <si>
    <t>vyjma současných odjezdů</t>
  </si>
  <si>
    <t>Vk 2</t>
  </si>
  <si>
    <t xml:space="preserve">  kontrolní výkolejkový zámek, klíč Vk1/2 je držen v ÚZ v DK</t>
  </si>
  <si>
    <t>OX132</t>
  </si>
  <si>
    <t>Obvod  výpravčího (mimo OX132)</t>
  </si>
  <si>
    <t>Přejezdník</t>
  </si>
  <si>
    <t>X116</t>
  </si>
  <si>
    <t>Přejezdníky</t>
  </si>
  <si>
    <t>X115</t>
  </si>
  <si>
    <t xml:space="preserve">X116    </t>
  </si>
  <si>
    <t>Obvod  výpravčího (mimo přejezdníky)</t>
  </si>
  <si>
    <t>výpravčí / doprovod vlaku</t>
  </si>
  <si>
    <t>00 / 61</t>
  </si>
  <si>
    <t>ústřední stavědlo, klíče od výhybek a výkolejek jsou uzamčeny v ÚZ a zavěšeny na tabuli pro zavěšování klíčů v DK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</si>
</sst>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i/>
      <sz val="10"/>
      <color indexed="17"/>
      <name val="Arial CE"/>
      <family val="0"/>
    </font>
    <font>
      <i/>
      <sz val="14"/>
      <name val="Times New Roman CE"/>
      <family val="1"/>
    </font>
    <font>
      <sz val="11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sz val="11"/>
      <color indexed="1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sz val="11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40" xfId="49" applyFont="1" applyFill="1" applyBorder="1" applyAlignment="1">
      <alignment horizontal="center" vertical="center"/>
      <protection/>
    </xf>
    <xf numFmtId="0" fontId="10" fillId="37" borderId="41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2" xfId="49" applyFont="1" applyFill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3" xfId="49" applyFont="1" applyFill="1" applyBorder="1" applyAlignment="1" quotePrefix="1">
      <alignment vertical="center"/>
      <protection/>
    </xf>
    <xf numFmtId="164" fontId="0" fillId="37" borderId="43" xfId="49" applyNumberFormat="1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0" fillId="0" borderId="45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1" xfId="49" applyFont="1" applyBorder="1">
      <alignment/>
      <protection/>
    </xf>
    <xf numFmtId="0" fontId="0" fillId="37" borderId="14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49" xfId="49" applyFont="1" applyBorder="1">
      <alignment/>
      <protection/>
    </xf>
    <xf numFmtId="0" fontId="0" fillId="0" borderId="35" xfId="49" applyFont="1" applyBorder="1">
      <alignment/>
      <protection/>
    </xf>
    <xf numFmtId="0" fontId="0" fillId="0" borderId="50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6" borderId="51" xfId="49" applyFont="1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4" fillId="36" borderId="54" xfId="49" applyFont="1" applyFill="1" applyBorder="1" applyAlignment="1">
      <alignment horizontal="center"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6" xfId="49" applyNumberFormat="1" applyFont="1" applyBorder="1" applyAlignment="1">
      <alignment horizontal="center" vertical="center"/>
      <protection/>
    </xf>
    <xf numFmtId="164" fontId="34" fillId="0" borderId="15" xfId="49" applyNumberFormat="1" applyFont="1" applyBorder="1" applyAlignment="1">
      <alignment horizontal="center" vertical="center"/>
      <protection/>
    </xf>
    <xf numFmtId="1" fontId="34" fillId="0" borderId="13" xfId="49" applyNumberFormat="1" applyFont="1" applyBorder="1" applyAlignment="1">
      <alignment horizontal="center" vertical="center"/>
      <protection/>
    </xf>
    <xf numFmtId="164" fontId="34" fillId="0" borderId="15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49" xfId="49" applyNumberFormat="1" applyFont="1" applyBorder="1" applyAlignment="1">
      <alignment vertical="center"/>
      <protection/>
    </xf>
    <xf numFmtId="1" fontId="0" fillId="0" borderId="35" xfId="49" applyNumberFormat="1" applyFont="1" applyBorder="1" applyAlignment="1">
      <alignment vertical="center"/>
      <protection/>
    </xf>
    <xf numFmtId="0" fontId="0" fillId="0" borderId="50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1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2" fillId="0" borderId="20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2" xfId="0" applyNumberFormat="1" applyFont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3" xfId="39" applyFont="1" applyFill="1" applyBorder="1" applyAlignment="1">
      <alignment vertical="center"/>
    </xf>
    <xf numFmtId="44" fontId="2" fillId="34" borderId="64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7" xfId="49" applyFont="1" applyBorder="1" applyAlignment="1">
      <alignment horizontal="center" vertical="center"/>
      <protection/>
    </xf>
    <xf numFmtId="0" fontId="0" fillId="35" borderId="0" xfId="49" applyFont="1" applyFill="1" applyBorder="1">
      <alignment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5" xfId="49" applyFont="1" applyBorder="1" applyAlignment="1">
      <alignment horizontal="center"/>
      <protection/>
    </xf>
    <xf numFmtId="0" fontId="41" fillId="0" borderId="38" xfId="49" applyFont="1" applyFill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1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6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164" fontId="3" fillId="0" borderId="61" xfId="0" applyNumberFormat="1" applyFont="1" applyBorder="1" applyAlignment="1">
      <alignment horizontal="center" vertical="center"/>
    </xf>
    <xf numFmtId="49" fontId="29" fillId="0" borderId="67" xfId="0" applyNumberFormat="1" applyFont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right"/>
    </xf>
    <xf numFmtId="164" fontId="44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164" fontId="46" fillId="0" borderId="15" xfId="49" applyNumberFormat="1" applyFont="1" applyFill="1" applyBorder="1" applyAlignment="1">
      <alignment horizontal="center" vertical="center"/>
      <protection/>
    </xf>
    <xf numFmtId="0" fontId="0" fillId="0" borderId="47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164" fontId="0" fillId="0" borderId="32" xfId="0" applyNumberFormat="1" applyFont="1" applyFill="1" applyBorder="1" applyAlignment="1">
      <alignment horizontal="center" vertical="center"/>
    </xf>
    <xf numFmtId="164" fontId="32" fillId="0" borderId="21" xfId="0" applyNumberFormat="1" applyFont="1" applyBorder="1" applyAlignment="1">
      <alignment horizontal="centerContinuous" vertical="center"/>
    </xf>
    <xf numFmtId="164" fontId="4" fillId="0" borderId="21" xfId="0" applyNumberFormat="1" applyFont="1" applyBorder="1" applyAlignment="1">
      <alignment horizontal="centerContinuous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2" fillId="34" borderId="65" xfId="0" applyFont="1" applyFill="1" applyBorder="1" applyAlignment="1">
      <alignment vertical="center"/>
    </xf>
    <xf numFmtId="0" fontId="2" fillId="34" borderId="6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2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32" fillId="0" borderId="0" xfId="0" applyNumberFormat="1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45" xfId="0" applyFont="1" applyBorder="1" applyAlignment="1">
      <alignment horizontal="centerContinuous" vertical="center"/>
    </xf>
    <xf numFmtId="164" fontId="0" fillId="0" borderId="13" xfId="0" applyNumberFormat="1" applyFont="1" applyBorder="1" applyAlignment="1">
      <alignment horizontal="centerContinuous" vertical="center"/>
    </xf>
    <xf numFmtId="0" fontId="0" fillId="0" borderId="69" xfId="0" applyFont="1" applyFill="1" applyBorder="1" applyAlignment="1">
      <alignment horizontal="centerContinuous" vertical="center"/>
    </xf>
    <xf numFmtId="164" fontId="0" fillId="0" borderId="19" xfId="0" applyNumberFormat="1" applyFont="1" applyFill="1" applyBorder="1" applyAlignment="1">
      <alignment horizontal="centerContinuous" vertical="center"/>
    </xf>
    <xf numFmtId="0" fontId="0" fillId="34" borderId="65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45" fillId="0" borderId="32" xfId="48" applyFont="1" applyBorder="1" applyAlignment="1">
      <alignment horizontal="left" vertical="center"/>
      <protection/>
    </xf>
    <xf numFmtId="164" fontId="3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45" fillId="0" borderId="0" xfId="48" applyFont="1" applyBorder="1" applyAlignment="1">
      <alignment horizontal="left" vertical="center"/>
      <protection/>
    </xf>
    <xf numFmtId="0" fontId="4" fillId="35" borderId="70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25" xfId="0" applyFont="1" applyFill="1" applyBorder="1" applyAlignment="1">
      <alignment horizontal="left" vertical="center"/>
    </xf>
    <xf numFmtId="0" fontId="4" fillId="35" borderId="71" xfId="0" applyFont="1" applyFill="1" applyBorder="1" applyAlignment="1">
      <alignment horizontal="left" vertical="center"/>
    </xf>
    <xf numFmtId="0" fontId="0" fillId="0" borderId="72" xfId="0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74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38" fillId="0" borderId="0" xfId="0" applyFont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71" xfId="0" applyFont="1" applyFill="1" applyBorder="1" applyAlignment="1">
      <alignment vertical="center"/>
    </xf>
    <xf numFmtId="49" fontId="27" fillId="0" borderId="6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27" fillId="0" borderId="67" xfId="0" applyNumberFormat="1" applyFont="1" applyBorder="1" applyAlignment="1">
      <alignment horizontal="center" vertical="center"/>
    </xf>
    <xf numFmtId="164" fontId="4" fillId="0" borderId="75" xfId="0" applyNumberFormat="1" applyFont="1" applyBorder="1" applyAlignment="1">
      <alignment horizontal="left" vertical="center"/>
    </xf>
    <xf numFmtId="164" fontId="4" fillId="0" borderId="17" xfId="0" applyNumberFormat="1" applyFont="1" applyBorder="1" applyAlignment="1">
      <alignment horizontal="left" vertical="center"/>
    </xf>
    <xf numFmtId="0" fontId="30" fillId="0" borderId="72" xfId="0" applyFont="1" applyFill="1" applyBorder="1" applyAlignment="1">
      <alignment horizontal="center" vertical="center"/>
    </xf>
    <xf numFmtId="164" fontId="12" fillId="0" borderId="72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64" fontId="32" fillId="0" borderId="73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4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29" fillId="0" borderId="6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0" fillId="0" borderId="0" xfId="48" applyNumberFormat="1" applyFont="1" applyFill="1" applyAlignment="1">
      <alignment horizontal="center" vertical="top"/>
      <protection/>
    </xf>
    <xf numFmtId="0" fontId="26" fillId="0" borderId="0" xfId="0" applyFont="1" applyFill="1" applyAlignment="1">
      <alignment horizontal="center"/>
    </xf>
    <xf numFmtId="164" fontId="93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94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" fillId="0" borderId="21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14" fillId="36" borderId="52" xfId="49" applyFont="1" applyFill="1" applyBorder="1" applyAlignment="1">
      <alignment horizontal="center" vertical="center"/>
      <protection/>
    </xf>
    <xf numFmtId="0" fontId="14" fillId="36" borderId="52" xfId="49" applyFont="1" applyFill="1" applyBorder="1" applyAlignment="1" quotePrefix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34" borderId="79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Městec Králové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866775</xdr:colOff>
      <xdr:row>21</xdr:row>
      <xdr:rowOff>0</xdr:rowOff>
    </xdr:from>
    <xdr:to>
      <xdr:col>45</xdr:col>
      <xdr:colOff>0</xdr:colOff>
      <xdr:row>27</xdr:row>
      <xdr:rowOff>76200</xdr:rowOff>
    </xdr:to>
    <xdr:sp>
      <xdr:nvSpPr>
        <xdr:cNvPr id="1" name="Rectangle 3204" descr="Vodorovné cihly"/>
        <xdr:cNvSpPr>
          <a:spLocks/>
        </xdr:cNvSpPr>
      </xdr:nvSpPr>
      <xdr:spPr>
        <a:xfrm>
          <a:off x="33251775" y="5400675"/>
          <a:ext cx="104775" cy="1447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26</xdr:row>
      <xdr:rowOff>114300</xdr:rowOff>
    </xdr:from>
    <xdr:to>
      <xdr:col>46</xdr:col>
      <xdr:colOff>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29022675" y="6657975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29</xdr:row>
      <xdr:rowOff>114300</xdr:rowOff>
    </xdr:from>
    <xdr:to>
      <xdr:col>48</xdr:col>
      <xdr:colOff>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71550" y="7343775"/>
          <a:ext cx="3453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114300</xdr:rowOff>
    </xdr:from>
    <xdr:to>
      <xdr:col>59</xdr:col>
      <xdr:colOff>276225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4994850" y="6657975"/>
          <a:ext cx="919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6480750" y="7343775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Městec Králové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0</xdr:rowOff>
    </xdr:from>
    <xdr:to>
      <xdr:col>49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55092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46</xdr:col>
      <xdr:colOff>0</xdr:colOff>
      <xdr:row>26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40233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285750</xdr:colOff>
      <xdr:row>17</xdr:row>
      <xdr:rowOff>152400</xdr:rowOff>
    </xdr:from>
    <xdr:to>
      <xdr:col>45</xdr:col>
      <xdr:colOff>561975</xdr:colOff>
      <xdr:row>19</xdr:row>
      <xdr:rowOff>152400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0" y="4638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31</xdr:row>
      <xdr:rowOff>114300</xdr:rowOff>
    </xdr:from>
    <xdr:to>
      <xdr:col>12</xdr:col>
      <xdr:colOff>476250</xdr:colOff>
      <xdr:row>31</xdr:row>
      <xdr:rowOff>114300</xdr:rowOff>
    </xdr:to>
    <xdr:sp>
      <xdr:nvSpPr>
        <xdr:cNvPr id="45" name="Line 1580"/>
        <xdr:cNvSpPr>
          <a:spLocks/>
        </xdr:cNvSpPr>
      </xdr:nvSpPr>
      <xdr:spPr>
        <a:xfrm flipH="1" flipV="1">
          <a:off x="830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276225</xdr:colOff>
      <xdr:row>32</xdr:row>
      <xdr:rowOff>114300</xdr:rowOff>
    </xdr:from>
    <xdr:to>
      <xdr:col>52</xdr:col>
      <xdr:colOff>133350</xdr:colOff>
      <xdr:row>32</xdr:row>
      <xdr:rowOff>114300</xdr:rowOff>
    </xdr:to>
    <xdr:sp>
      <xdr:nvSpPr>
        <xdr:cNvPr id="46" name="Line 1822"/>
        <xdr:cNvSpPr>
          <a:spLocks/>
        </xdr:cNvSpPr>
      </xdr:nvSpPr>
      <xdr:spPr>
        <a:xfrm flipV="1">
          <a:off x="31994475" y="8029575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32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357378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42</xdr:col>
      <xdr:colOff>752475</xdr:colOff>
      <xdr:row>24</xdr:row>
      <xdr:rowOff>0</xdr:rowOff>
    </xdr:from>
    <xdr:to>
      <xdr:col>43</xdr:col>
      <xdr:colOff>523875</xdr:colOff>
      <xdr:row>24</xdr:row>
      <xdr:rowOff>114300</xdr:rowOff>
    </xdr:to>
    <xdr:sp>
      <xdr:nvSpPr>
        <xdr:cNvPr id="48" name="Line 1921"/>
        <xdr:cNvSpPr>
          <a:spLocks/>
        </xdr:cNvSpPr>
      </xdr:nvSpPr>
      <xdr:spPr>
        <a:xfrm flipH="1">
          <a:off x="31499175" y="6086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523875</xdr:colOff>
      <xdr:row>23</xdr:row>
      <xdr:rowOff>152400</xdr:rowOff>
    </xdr:from>
    <xdr:to>
      <xdr:col>44</xdr:col>
      <xdr:colOff>600075</xdr:colOff>
      <xdr:row>24</xdr:row>
      <xdr:rowOff>0</xdr:rowOff>
    </xdr:to>
    <xdr:sp>
      <xdr:nvSpPr>
        <xdr:cNvPr id="49" name="Line 1922"/>
        <xdr:cNvSpPr>
          <a:spLocks/>
        </xdr:cNvSpPr>
      </xdr:nvSpPr>
      <xdr:spPr>
        <a:xfrm flipV="1">
          <a:off x="32242125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600075</xdr:colOff>
      <xdr:row>23</xdr:row>
      <xdr:rowOff>114300</xdr:rowOff>
    </xdr:from>
    <xdr:to>
      <xdr:col>45</xdr:col>
      <xdr:colOff>371475</xdr:colOff>
      <xdr:row>23</xdr:row>
      <xdr:rowOff>152400</xdr:rowOff>
    </xdr:to>
    <xdr:sp>
      <xdr:nvSpPr>
        <xdr:cNvPr id="50" name="Line 1923"/>
        <xdr:cNvSpPr>
          <a:spLocks/>
        </xdr:cNvSpPr>
      </xdr:nvSpPr>
      <xdr:spPr>
        <a:xfrm flipV="1">
          <a:off x="32985075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24</xdr:row>
      <xdr:rowOff>114300</xdr:rowOff>
    </xdr:from>
    <xdr:to>
      <xdr:col>42</xdr:col>
      <xdr:colOff>762000</xdr:colOff>
      <xdr:row>26</xdr:row>
      <xdr:rowOff>114300</xdr:rowOff>
    </xdr:to>
    <xdr:sp>
      <xdr:nvSpPr>
        <xdr:cNvPr id="51" name="Line 1924"/>
        <xdr:cNvSpPr>
          <a:spLocks/>
        </xdr:cNvSpPr>
      </xdr:nvSpPr>
      <xdr:spPr>
        <a:xfrm flipV="1">
          <a:off x="28984575" y="62007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28575</xdr:colOff>
      <xdr:row>27</xdr:row>
      <xdr:rowOff>209550</xdr:rowOff>
    </xdr:from>
    <xdr:to>
      <xdr:col>38</xdr:col>
      <xdr:colOff>57150</xdr:colOff>
      <xdr:row>28</xdr:row>
      <xdr:rowOff>209550</xdr:rowOff>
    </xdr:to>
    <xdr:grpSp>
      <xdr:nvGrpSpPr>
        <xdr:cNvPr id="52" name="Group 1939"/>
        <xdr:cNvGrpSpPr>
          <a:grpSpLocks/>
        </xdr:cNvGrpSpPr>
      </xdr:nvGrpSpPr>
      <xdr:grpSpPr>
        <a:xfrm>
          <a:off x="27803475" y="6981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276225</xdr:colOff>
      <xdr:row>29</xdr:row>
      <xdr:rowOff>114300</xdr:rowOff>
    </xdr:from>
    <xdr:to>
      <xdr:col>40</xdr:col>
      <xdr:colOff>504825</xdr:colOff>
      <xdr:row>31</xdr:row>
      <xdr:rowOff>114300</xdr:rowOff>
    </xdr:to>
    <xdr:sp>
      <xdr:nvSpPr>
        <xdr:cNvPr id="56" name="Line 1994"/>
        <xdr:cNvSpPr>
          <a:spLocks/>
        </xdr:cNvSpPr>
      </xdr:nvSpPr>
      <xdr:spPr>
        <a:xfrm flipH="1" flipV="1">
          <a:off x="27536775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32</xdr:row>
      <xdr:rowOff>0</xdr:rowOff>
    </xdr:from>
    <xdr:to>
      <xdr:col>42</xdr:col>
      <xdr:colOff>504825</xdr:colOff>
      <xdr:row>32</xdr:row>
      <xdr:rowOff>76200</xdr:rowOff>
    </xdr:to>
    <xdr:sp>
      <xdr:nvSpPr>
        <xdr:cNvPr id="57" name="Line 1995"/>
        <xdr:cNvSpPr>
          <a:spLocks/>
        </xdr:cNvSpPr>
      </xdr:nvSpPr>
      <xdr:spPr>
        <a:xfrm>
          <a:off x="3050857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32</xdr:row>
      <xdr:rowOff>76200</xdr:rowOff>
    </xdr:from>
    <xdr:to>
      <xdr:col>43</xdr:col>
      <xdr:colOff>276225</xdr:colOff>
      <xdr:row>32</xdr:row>
      <xdr:rowOff>114300</xdr:rowOff>
    </xdr:to>
    <xdr:sp>
      <xdr:nvSpPr>
        <xdr:cNvPr id="58" name="Line 1996"/>
        <xdr:cNvSpPr>
          <a:spLocks/>
        </xdr:cNvSpPr>
      </xdr:nvSpPr>
      <xdr:spPr>
        <a:xfrm>
          <a:off x="3125152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31</xdr:row>
      <xdr:rowOff>114300</xdr:rowOff>
    </xdr:from>
    <xdr:to>
      <xdr:col>41</xdr:col>
      <xdr:colOff>285750</xdr:colOff>
      <xdr:row>32</xdr:row>
      <xdr:rowOff>0</xdr:rowOff>
    </xdr:to>
    <xdr:sp>
      <xdr:nvSpPr>
        <xdr:cNvPr id="59" name="Line 1997"/>
        <xdr:cNvSpPr>
          <a:spLocks/>
        </xdr:cNvSpPr>
      </xdr:nvSpPr>
      <xdr:spPr>
        <a:xfrm flipH="1" flipV="1">
          <a:off x="29765625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190500</xdr:colOff>
      <xdr:row>32</xdr:row>
      <xdr:rowOff>76200</xdr:rowOff>
    </xdr:from>
    <xdr:to>
      <xdr:col>42</xdr:col>
      <xdr:colOff>19050</xdr:colOff>
      <xdr:row>32</xdr:row>
      <xdr:rowOff>200025</xdr:rowOff>
    </xdr:to>
    <xdr:sp>
      <xdr:nvSpPr>
        <xdr:cNvPr id="60" name="kreslení 427"/>
        <xdr:cNvSpPr>
          <a:spLocks/>
        </xdr:cNvSpPr>
      </xdr:nvSpPr>
      <xdr:spPr>
        <a:xfrm>
          <a:off x="30422850" y="79914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27</xdr:row>
      <xdr:rowOff>114300</xdr:rowOff>
    </xdr:from>
    <xdr:to>
      <xdr:col>66</xdr:col>
      <xdr:colOff>504825</xdr:colOff>
      <xdr:row>29</xdr:row>
      <xdr:rowOff>114300</xdr:rowOff>
    </xdr:to>
    <xdr:sp>
      <xdr:nvSpPr>
        <xdr:cNvPr id="61" name="Line 2025"/>
        <xdr:cNvSpPr>
          <a:spLocks/>
        </xdr:cNvSpPr>
      </xdr:nvSpPr>
      <xdr:spPr>
        <a:xfrm>
          <a:off x="46415325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26</xdr:row>
      <xdr:rowOff>152400</xdr:rowOff>
    </xdr:from>
    <xdr:to>
      <xdr:col>61</xdr:col>
      <xdr:colOff>266700</xdr:colOff>
      <xdr:row>27</xdr:row>
      <xdr:rowOff>0</xdr:rowOff>
    </xdr:to>
    <xdr:sp>
      <xdr:nvSpPr>
        <xdr:cNvPr id="62" name="Line 2026"/>
        <xdr:cNvSpPr>
          <a:spLocks/>
        </xdr:cNvSpPr>
      </xdr:nvSpPr>
      <xdr:spPr>
        <a:xfrm flipH="1" flipV="1">
          <a:off x="449199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26</xdr:row>
      <xdr:rowOff>114300</xdr:rowOff>
    </xdr:from>
    <xdr:to>
      <xdr:col>60</xdr:col>
      <xdr:colOff>495300</xdr:colOff>
      <xdr:row>26</xdr:row>
      <xdr:rowOff>152400</xdr:rowOff>
    </xdr:to>
    <xdr:sp>
      <xdr:nvSpPr>
        <xdr:cNvPr id="63" name="Line 2027"/>
        <xdr:cNvSpPr>
          <a:spLocks/>
        </xdr:cNvSpPr>
      </xdr:nvSpPr>
      <xdr:spPr>
        <a:xfrm flipH="1" flipV="1">
          <a:off x="441769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27</xdr:row>
      <xdr:rowOff>0</xdr:rowOff>
    </xdr:from>
    <xdr:to>
      <xdr:col>62</xdr:col>
      <xdr:colOff>504825</xdr:colOff>
      <xdr:row>27</xdr:row>
      <xdr:rowOff>114300</xdr:rowOff>
    </xdr:to>
    <xdr:sp>
      <xdr:nvSpPr>
        <xdr:cNvPr id="64" name="Line 2028"/>
        <xdr:cNvSpPr>
          <a:spLocks/>
        </xdr:cNvSpPr>
      </xdr:nvSpPr>
      <xdr:spPr>
        <a:xfrm flipH="1" flipV="1">
          <a:off x="45662850" y="6772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65" name="Line 208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66" name="Line 208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67" name="Line 208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68" name="Line 208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69" name="Line 209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0" name="Line 209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1" name="Line 209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2" name="Line 209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3" name="Line 209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4" name="Line 209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5" name="Line 209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6" name="Line 209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77" name="Line 209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78" name="Line 209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79" name="Line 210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0" name="Line 210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1" name="Line 210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2" name="Line 210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3" name="Line 210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4" name="Line 210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5" name="Line 210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6" name="Line 210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7" name="Line 210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8" name="Line 210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89" name="Line 2110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0" name="Line 2111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1" name="Line 2112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2" name="Line 2113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3" name="Line 2114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4" name="Line 2115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5" name="Line 2116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6" name="Line 2117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7" name="Line 2118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8" name="Line 2119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9" name="Line 2120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00" name="Line 2121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1" name="Line 2122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2" name="Line 2123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3" name="Line 2124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4" name="Line 2125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5" name="Line 2126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6" name="Line 2127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27</xdr:row>
      <xdr:rowOff>0</xdr:rowOff>
    </xdr:from>
    <xdr:to>
      <xdr:col>84</xdr:col>
      <xdr:colOff>504825</xdr:colOff>
      <xdr:row>32</xdr:row>
      <xdr:rowOff>0</xdr:rowOff>
    </xdr:to>
    <xdr:sp>
      <xdr:nvSpPr>
        <xdr:cNvPr id="107" name="Line 2128"/>
        <xdr:cNvSpPr>
          <a:spLocks/>
        </xdr:cNvSpPr>
      </xdr:nvSpPr>
      <xdr:spPr>
        <a:xfrm>
          <a:off x="62750700" y="6772275"/>
          <a:ext cx="9525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25</xdr:row>
      <xdr:rowOff>0</xdr:rowOff>
    </xdr:from>
    <xdr:ext cx="971550" cy="457200"/>
    <xdr:sp>
      <xdr:nvSpPr>
        <xdr:cNvPr id="108" name="text 774"/>
        <xdr:cNvSpPr txBox="1">
          <a:spLocks noChangeArrowheads="1"/>
        </xdr:cNvSpPr>
      </xdr:nvSpPr>
      <xdr:spPr>
        <a:xfrm>
          <a:off x="622554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P4592 - 3ZBLI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11,175</a:t>
          </a:r>
        </a:p>
      </xdr:txBody>
    </xdr:sp>
    <xdr:clientData/>
  </xdr:one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09" name="Line 2130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0" name="Line 2131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1" name="Line 2132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2" name="Line 2133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3" name="Line 2134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4" name="Line 2135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5" name="Line 2136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6" name="Line 2137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7" name="Line 2138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8" name="Line 2139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9" name="Line 2140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20" name="Line 2141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1" name="Line 2142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2" name="Line 2143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3" name="Line 2144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4" name="Line 2145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5" name="Line 2146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6" name="Line 2147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7" name="Line 2148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8" name="Line 2149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9" name="Line 2150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30" name="Line 2151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31" name="Line 2152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32" name="Line 2153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3" name="Line 2154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4" name="Line 2155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5" name="Line 2156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6" name="Line 2157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7" name="Line 2158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8" name="Line 2159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9" name="Line 2160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40" name="Line 2161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41" name="Line 2162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42" name="Line 2163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43" name="Line 2164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44" name="Line 2165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45" name="Line 2166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46" name="Line 2167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47" name="Line 2168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48" name="Line 2169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49" name="Line 2170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50" name="Line 2171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0</xdr:rowOff>
    </xdr:from>
    <xdr:to>
      <xdr:col>6</xdr:col>
      <xdr:colOff>514350</xdr:colOff>
      <xdr:row>35</xdr:row>
      <xdr:rowOff>0</xdr:rowOff>
    </xdr:to>
    <xdr:sp>
      <xdr:nvSpPr>
        <xdr:cNvPr id="151" name="Line 2172"/>
        <xdr:cNvSpPr>
          <a:spLocks/>
        </xdr:cNvSpPr>
      </xdr:nvSpPr>
      <xdr:spPr>
        <a:xfrm>
          <a:off x="4495800" y="6772275"/>
          <a:ext cx="1905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25</xdr:row>
      <xdr:rowOff>0</xdr:rowOff>
    </xdr:from>
    <xdr:ext cx="971550" cy="457200"/>
    <xdr:sp>
      <xdr:nvSpPr>
        <xdr:cNvPr id="152" name="text 774"/>
        <xdr:cNvSpPr txBox="1">
          <a:spLocks noChangeArrowheads="1"/>
        </xdr:cNvSpPr>
      </xdr:nvSpPr>
      <xdr:spPr>
        <a:xfrm>
          <a:off x="40005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P4576 - 3ZNLI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13,167</a:t>
          </a:r>
        </a:p>
      </xdr:txBody>
    </xdr:sp>
    <xdr:clientData/>
  </xdr:oneCellAnchor>
  <xdr:twoCellAnchor>
    <xdr:from>
      <xdr:col>1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153" name="text 6"/>
        <xdr:cNvSpPr txBox="1">
          <a:spLocks noChangeArrowheads="1"/>
        </xdr:cNvSpPr>
      </xdr:nvSpPr>
      <xdr:spPr>
        <a:xfrm>
          <a:off x="514350" y="9744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54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155" name="text 55"/>
        <xdr:cNvSpPr txBox="1">
          <a:spLocks noChangeArrowheads="1"/>
        </xdr:cNvSpPr>
      </xdr:nvSpPr>
      <xdr:spPr>
        <a:xfrm>
          <a:off x="57283350" y="9744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514350</xdr:colOff>
      <xdr:row>48</xdr:row>
      <xdr:rowOff>19050</xdr:rowOff>
    </xdr:from>
    <xdr:to>
      <xdr:col>72</xdr:col>
      <xdr:colOff>504825</xdr:colOff>
      <xdr:row>48</xdr:row>
      <xdr:rowOff>19050</xdr:rowOff>
    </xdr:to>
    <xdr:sp>
      <xdr:nvSpPr>
        <xdr:cNvPr id="156" name="Line 2177"/>
        <xdr:cNvSpPr>
          <a:spLocks/>
        </xdr:cNvSpPr>
      </xdr:nvSpPr>
      <xdr:spPr>
        <a:xfrm flipH="1">
          <a:off x="533400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48</xdr:row>
      <xdr:rowOff>9525</xdr:rowOff>
    </xdr:from>
    <xdr:to>
      <xdr:col>73</xdr:col>
      <xdr:colOff>9525</xdr:colOff>
      <xdr:row>48</xdr:row>
      <xdr:rowOff>9525</xdr:rowOff>
    </xdr:to>
    <xdr:sp>
      <xdr:nvSpPr>
        <xdr:cNvPr id="157" name="Line 2178"/>
        <xdr:cNvSpPr>
          <a:spLocks/>
        </xdr:cNvSpPr>
      </xdr:nvSpPr>
      <xdr:spPr>
        <a:xfrm flipH="1">
          <a:off x="533400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158" name="Line 2179"/>
        <xdr:cNvSpPr>
          <a:spLocks/>
        </xdr:cNvSpPr>
      </xdr:nvSpPr>
      <xdr:spPr>
        <a:xfrm flipH="1">
          <a:off x="533400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9525</xdr:rowOff>
    </xdr:from>
    <xdr:to>
      <xdr:col>73</xdr:col>
      <xdr:colOff>9525</xdr:colOff>
      <xdr:row>44</xdr:row>
      <xdr:rowOff>9525</xdr:rowOff>
    </xdr:to>
    <xdr:sp>
      <xdr:nvSpPr>
        <xdr:cNvPr id="159" name="Line 2180"/>
        <xdr:cNvSpPr>
          <a:spLocks/>
        </xdr:cNvSpPr>
      </xdr:nvSpPr>
      <xdr:spPr>
        <a:xfrm flipH="1">
          <a:off x="533400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160" name="text 55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361950</xdr:colOff>
      <xdr:row>23</xdr:row>
      <xdr:rowOff>114300</xdr:rowOff>
    </xdr:from>
    <xdr:to>
      <xdr:col>47</xdr:col>
      <xdr:colOff>76200</xdr:colOff>
      <xdr:row>23</xdr:row>
      <xdr:rowOff>114300</xdr:rowOff>
    </xdr:to>
    <xdr:sp>
      <xdr:nvSpPr>
        <xdr:cNvPr id="161" name="Line 2183"/>
        <xdr:cNvSpPr>
          <a:spLocks/>
        </xdr:cNvSpPr>
      </xdr:nvSpPr>
      <xdr:spPr>
        <a:xfrm flipV="1">
          <a:off x="33718500" y="59721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76200</xdr:colOff>
      <xdr:row>23</xdr:row>
      <xdr:rowOff>114300</xdr:rowOff>
    </xdr:from>
    <xdr:to>
      <xdr:col>59</xdr:col>
      <xdr:colOff>276225</xdr:colOff>
      <xdr:row>23</xdr:row>
      <xdr:rowOff>114300</xdr:rowOff>
    </xdr:to>
    <xdr:sp>
      <xdr:nvSpPr>
        <xdr:cNvPr id="162" name="Line 2185"/>
        <xdr:cNvSpPr>
          <a:spLocks/>
        </xdr:cNvSpPr>
      </xdr:nvSpPr>
      <xdr:spPr>
        <a:xfrm flipV="1">
          <a:off x="35071050" y="5972175"/>
          <a:ext cx="911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23</xdr:row>
      <xdr:rowOff>0</xdr:rowOff>
    </xdr:from>
    <xdr:ext cx="533400" cy="228600"/>
    <xdr:sp>
      <xdr:nvSpPr>
        <xdr:cNvPr id="163" name="text 7125"/>
        <xdr:cNvSpPr txBox="1">
          <a:spLocks noChangeArrowheads="1"/>
        </xdr:cNvSpPr>
      </xdr:nvSpPr>
      <xdr:spPr>
        <a:xfrm>
          <a:off x="357378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84</xdr:col>
      <xdr:colOff>876300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64" name="Group 2193"/>
        <xdr:cNvGrpSpPr>
          <a:grpSpLocks noChangeAspect="1"/>
        </xdr:cNvGrpSpPr>
      </xdr:nvGrpSpPr>
      <xdr:grpSpPr>
        <a:xfrm>
          <a:off x="63131700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65" name="Line 219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19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19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19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19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66675</xdr:rowOff>
    </xdr:from>
    <xdr:to>
      <xdr:col>4</xdr:col>
      <xdr:colOff>104775</xdr:colOff>
      <xdr:row>30</xdr:row>
      <xdr:rowOff>180975</xdr:rowOff>
    </xdr:to>
    <xdr:grpSp>
      <xdr:nvGrpSpPr>
        <xdr:cNvPr id="170" name="Group 2199"/>
        <xdr:cNvGrpSpPr>
          <a:grpSpLocks noChangeAspect="1"/>
        </xdr:cNvGrpSpPr>
      </xdr:nvGrpSpPr>
      <xdr:grpSpPr>
        <a:xfrm>
          <a:off x="2057400" y="75247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71" name="Line 22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2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2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2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31</xdr:row>
      <xdr:rowOff>114300</xdr:rowOff>
    </xdr:from>
    <xdr:to>
      <xdr:col>12</xdr:col>
      <xdr:colOff>628650</xdr:colOff>
      <xdr:row>33</xdr:row>
      <xdr:rowOff>28575</xdr:rowOff>
    </xdr:to>
    <xdr:grpSp>
      <xdr:nvGrpSpPr>
        <xdr:cNvPr id="176" name="Group 2205"/>
        <xdr:cNvGrpSpPr>
          <a:grpSpLocks noChangeAspect="1"/>
        </xdr:cNvGrpSpPr>
      </xdr:nvGrpSpPr>
      <xdr:grpSpPr>
        <a:xfrm>
          <a:off x="87820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2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79" name="Group 2208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" name="Line 2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381000</xdr:colOff>
      <xdr:row>29</xdr:row>
      <xdr:rowOff>114300</xdr:rowOff>
    </xdr:from>
    <xdr:to>
      <xdr:col>14</xdr:col>
      <xdr:colOff>495300</xdr:colOff>
      <xdr:row>35</xdr:row>
      <xdr:rowOff>114300</xdr:rowOff>
    </xdr:to>
    <xdr:sp>
      <xdr:nvSpPr>
        <xdr:cNvPr id="182" name="Line 2214"/>
        <xdr:cNvSpPr>
          <a:spLocks/>
        </xdr:cNvSpPr>
      </xdr:nvSpPr>
      <xdr:spPr>
        <a:xfrm flipV="1">
          <a:off x="5867400" y="7343775"/>
          <a:ext cx="45720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31</xdr:row>
      <xdr:rowOff>142875</xdr:rowOff>
    </xdr:from>
    <xdr:to>
      <xdr:col>12</xdr:col>
      <xdr:colOff>257175</xdr:colOff>
      <xdr:row>32</xdr:row>
      <xdr:rowOff>19050</xdr:rowOff>
    </xdr:to>
    <xdr:sp>
      <xdr:nvSpPr>
        <xdr:cNvPr id="183" name="Line 2215"/>
        <xdr:cNvSpPr>
          <a:spLocks/>
        </xdr:cNvSpPr>
      </xdr:nvSpPr>
      <xdr:spPr>
        <a:xfrm flipV="1">
          <a:off x="7972425" y="7829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314325</xdr:colOff>
      <xdr:row>32</xdr:row>
      <xdr:rowOff>19050</xdr:rowOff>
    </xdr:from>
    <xdr:to>
      <xdr:col>11</xdr:col>
      <xdr:colOff>28575</xdr:colOff>
      <xdr:row>32</xdr:row>
      <xdr:rowOff>114300</xdr:rowOff>
    </xdr:to>
    <xdr:sp>
      <xdr:nvSpPr>
        <xdr:cNvPr id="184" name="Line 2216"/>
        <xdr:cNvSpPr>
          <a:spLocks/>
        </xdr:cNvSpPr>
      </xdr:nvSpPr>
      <xdr:spPr>
        <a:xfrm flipV="1">
          <a:off x="6772275" y="7934325"/>
          <a:ext cx="12001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257175</xdr:colOff>
      <xdr:row>31</xdr:row>
      <xdr:rowOff>114300</xdr:rowOff>
    </xdr:from>
    <xdr:to>
      <xdr:col>12</xdr:col>
      <xdr:colOff>428625</xdr:colOff>
      <xdr:row>31</xdr:row>
      <xdr:rowOff>142875</xdr:rowOff>
    </xdr:to>
    <xdr:sp>
      <xdr:nvSpPr>
        <xdr:cNvPr id="185" name="Line 2217"/>
        <xdr:cNvSpPr>
          <a:spLocks/>
        </xdr:cNvSpPr>
      </xdr:nvSpPr>
      <xdr:spPr>
        <a:xfrm flipV="1">
          <a:off x="8715375" y="7800975"/>
          <a:ext cx="1619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114300</xdr:rowOff>
    </xdr:from>
    <xdr:to>
      <xdr:col>9</xdr:col>
      <xdr:colOff>314325</xdr:colOff>
      <xdr:row>32</xdr:row>
      <xdr:rowOff>114300</xdr:rowOff>
    </xdr:to>
    <xdr:sp>
      <xdr:nvSpPr>
        <xdr:cNvPr id="186" name="Line 2218"/>
        <xdr:cNvSpPr>
          <a:spLocks/>
        </xdr:cNvSpPr>
      </xdr:nvSpPr>
      <xdr:spPr>
        <a:xfrm flipV="1">
          <a:off x="2000250" y="8029575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87" name="Line 222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88" name="Line 222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89" name="Line 222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0" name="Line 222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1" name="Line 222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2" name="Line 222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3" name="Line 222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4" name="Line 222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5" name="Line 222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6" name="Line 222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7" name="Line 223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8" name="Line 22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9" name="Line 223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0" name="Line 223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1" name="Line 223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2" name="Line 223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3" name="Line 223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4" name="Line 223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5" name="Line 223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6" name="Line 223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7" name="Line 224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8" name="Line 224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9" name="Line 224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10" name="Line 224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1" name="Line 2244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2" name="Line 2245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3" name="Line 2246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4" name="Line 2247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5" name="Line 2248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6" name="Line 2249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7" name="Line 2250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8" name="Line 2251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9" name="Line 2252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0" name="Line 2253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1" name="Line 2254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2" name="Line 2255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3" name="Line 2256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4" name="Line 2257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5" name="Line 2258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6" name="Line 2259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7" name="Line 2260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8" name="Line 2261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9" name="Line 2262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30" name="Line 2263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31" name="Line 2264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32" name="Line 2265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33" name="Line 2266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34" name="Line 2267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161925</xdr:colOff>
      <xdr:row>33</xdr:row>
      <xdr:rowOff>0</xdr:rowOff>
    </xdr:from>
    <xdr:to>
      <xdr:col>9</xdr:col>
      <xdr:colOff>190500</xdr:colOff>
      <xdr:row>34</xdr:row>
      <xdr:rowOff>0</xdr:rowOff>
    </xdr:to>
    <xdr:grpSp>
      <xdr:nvGrpSpPr>
        <xdr:cNvPr id="235" name="Group 2268"/>
        <xdr:cNvGrpSpPr>
          <a:grpSpLocks/>
        </xdr:cNvGrpSpPr>
      </xdr:nvGrpSpPr>
      <xdr:grpSpPr>
        <a:xfrm>
          <a:off x="6619875" y="8143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6" name="Rectangle 22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2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2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123825</xdr:colOff>
      <xdr:row>35</xdr:row>
      <xdr:rowOff>123825</xdr:rowOff>
    </xdr:from>
    <xdr:to>
      <xdr:col>8</xdr:col>
      <xdr:colOff>352425</xdr:colOff>
      <xdr:row>36</xdr:row>
      <xdr:rowOff>0</xdr:rowOff>
    </xdr:to>
    <xdr:sp>
      <xdr:nvSpPr>
        <xdr:cNvPr id="239" name="Line 2272"/>
        <xdr:cNvSpPr>
          <a:spLocks/>
        </xdr:cNvSpPr>
      </xdr:nvSpPr>
      <xdr:spPr>
        <a:xfrm flipV="1">
          <a:off x="5095875" y="87249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123825</xdr:colOff>
      <xdr:row>36</xdr:row>
      <xdr:rowOff>123825</xdr:rowOff>
    </xdr:to>
    <xdr:sp>
      <xdr:nvSpPr>
        <xdr:cNvPr id="240" name="Line 2273"/>
        <xdr:cNvSpPr>
          <a:spLocks/>
        </xdr:cNvSpPr>
      </xdr:nvSpPr>
      <xdr:spPr>
        <a:xfrm flipV="1">
          <a:off x="4000500" y="8829675"/>
          <a:ext cx="10953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571500</xdr:colOff>
      <xdr:row>33</xdr:row>
      <xdr:rowOff>190500</xdr:rowOff>
    </xdr:from>
    <xdr:to>
      <xdr:col>8</xdr:col>
      <xdr:colOff>923925</xdr:colOff>
      <xdr:row>34</xdr:row>
      <xdr:rowOff>85725</xdr:rowOff>
    </xdr:to>
    <xdr:sp>
      <xdr:nvSpPr>
        <xdr:cNvPr id="241" name="kreslení 12"/>
        <xdr:cNvSpPr>
          <a:spLocks/>
        </xdr:cNvSpPr>
      </xdr:nvSpPr>
      <xdr:spPr>
        <a:xfrm>
          <a:off x="6057900" y="833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2" name="Line 2275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3" name="Line 2276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4" name="Line 2277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5" name="Line 2278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6" name="Line 2279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7" name="Line 2280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8" name="Line 2281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9" name="Line 2282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0" name="Line 2283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1" name="Line 2284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2" name="Line 2285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3" name="Line 2286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4" name="Line 2287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5" name="Line 2288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6" name="Line 2289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7" name="Line 2290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58" name="Line 2291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59" name="Line 2292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0" name="Line 229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1" name="Line 2294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2" name="Line 229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3" name="Line 2296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4" name="Line 229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5" name="Line 2298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6" name="Line 229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67" name="Line 2300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8" name="Line 2301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69" name="Line 2302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70" name="Line 230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71" name="Line 2304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72" name="Line 230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73" name="Line 2306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74" name="Line 230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75" name="Line 2308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76" name="Line 230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77" name="Line 2310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78" name="Line 2311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79" name="Line 2312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0" name="Line 231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81" name="Line 2314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2" name="Line 231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3" name="Line 2316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4" name="Line 231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5" name="Line 2318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6" name="Line 231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7" name="Line 2320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8" name="Line 2321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9" name="Line 2322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0" name="Line 232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91" name="Line 2324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2" name="Line 232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93" name="Line 2326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4" name="Line 232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95" name="Line 2328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6" name="Line 232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97" name="Line 2330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8" name="Line 2331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99" name="Line 2332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00" name="Line 233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301" name="Line 2334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02" name="Line 233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303" name="Line 2336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04" name="Line 233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305" name="Line 2338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47625</xdr:colOff>
      <xdr:row>31</xdr:row>
      <xdr:rowOff>171450</xdr:rowOff>
    </xdr:from>
    <xdr:to>
      <xdr:col>8</xdr:col>
      <xdr:colOff>400050</xdr:colOff>
      <xdr:row>32</xdr:row>
      <xdr:rowOff>66675</xdr:rowOff>
    </xdr:to>
    <xdr:sp>
      <xdr:nvSpPr>
        <xdr:cNvPr id="306" name="kreslení 12"/>
        <xdr:cNvSpPr>
          <a:spLocks/>
        </xdr:cNvSpPr>
      </xdr:nvSpPr>
      <xdr:spPr>
        <a:xfrm>
          <a:off x="5534025" y="7858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07" name="Line 2340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08" name="Line 2341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09" name="Line 2342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0" name="Line 2343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1" name="Line 2344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2" name="Line 2345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3" name="Line 2346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4" name="Line 2347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5" name="Line 2348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6" name="Line 2349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7" name="Line 2350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8" name="Line 2351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9" name="Line 2352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20" name="Line 2353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21" name="Line 2354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22" name="Line 2355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3" name="Line 2356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4" name="Line 2357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5" name="Line 2358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6" name="Line 2359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7" name="Line 2360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8" name="Line 2361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9" name="Line 2362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0" name="Line 2363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1" name="Line 2364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32" name="Line 2365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3" name="Line 2366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34" name="Line 2367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5" name="Line 2368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36" name="Line 2369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7" name="Line 2370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38" name="Line 2371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9" name="Line 2372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40" name="Line 2373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1" name="Line 2374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42" name="Line 2375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3" name="Line 2376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44" name="Line 2377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5" name="Line 2378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46" name="Line 2379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7" name="Line 2380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8" name="Line 2381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9" name="Line 2382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0" name="Line 2383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1" name="Line 2384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2" name="Line 2385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3" name="Line 2386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4" name="Line 2387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5" name="Line 2388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56" name="Line 2389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7" name="Line 2390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58" name="Line 2391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9" name="Line 2392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60" name="Line 2393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61" name="Line 2394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62" name="Line 2395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63" name="Line 2396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64" name="Line 2397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65" name="Line 2398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66" name="Line 2399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67" name="Line 2400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68" name="Line 2401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69" name="Line 2402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70" name="Line 2403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27</xdr:row>
      <xdr:rowOff>219075</xdr:rowOff>
    </xdr:from>
    <xdr:to>
      <xdr:col>33</xdr:col>
      <xdr:colOff>419100</xdr:colOff>
      <xdr:row>29</xdr:row>
      <xdr:rowOff>114300</xdr:rowOff>
    </xdr:to>
    <xdr:grpSp>
      <xdr:nvGrpSpPr>
        <xdr:cNvPr id="371" name="Group 2404"/>
        <xdr:cNvGrpSpPr>
          <a:grpSpLocks noChangeAspect="1"/>
        </xdr:cNvGrpSpPr>
      </xdr:nvGrpSpPr>
      <xdr:grpSpPr>
        <a:xfrm>
          <a:off x="24393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2" name="Line 24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4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447675</xdr:colOff>
      <xdr:row>24</xdr:row>
      <xdr:rowOff>76200</xdr:rowOff>
    </xdr:from>
    <xdr:to>
      <xdr:col>52</xdr:col>
      <xdr:colOff>238125</xdr:colOff>
      <xdr:row>25</xdr:row>
      <xdr:rowOff>152400</xdr:rowOff>
    </xdr:to>
    <xdr:grpSp>
      <xdr:nvGrpSpPr>
        <xdr:cNvPr id="374" name="Group 2408"/>
        <xdr:cNvGrpSpPr>
          <a:grpSpLocks/>
        </xdr:cNvGrpSpPr>
      </xdr:nvGrpSpPr>
      <xdr:grpSpPr>
        <a:xfrm>
          <a:off x="32832675" y="6162675"/>
          <a:ext cx="5886450" cy="304800"/>
          <a:chOff x="89" y="287"/>
          <a:chExt cx="863" cy="32"/>
        </a:xfrm>
        <a:solidFill>
          <a:srgbClr val="FFFFFF"/>
        </a:solidFill>
      </xdr:grpSpPr>
      <xdr:sp>
        <xdr:nvSpPr>
          <xdr:cNvPr id="375" name="Rectangle 2409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2410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241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241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241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241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41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241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241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24</xdr:row>
      <xdr:rowOff>114300</xdr:rowOff>
    </xdr:from>
    <xdr:to>
      <xdr:col>51</xdr:col>
      <xdr:colOff>0</xdr:colOff>
      <xdr:row>25</xdr:row>
      <xdr:rowOff>114300</xdr:rowOff>
    </xdr:to>
    <xdr:sp>
      <xdr:nvSpPr>
        <xdr:cNvPr id="384" name="text 7125"/>
        <xdr:cNvSpPr txBox="1">
          <a:spLocks noChangeArrowheads="1"/>
        </xdr:cNvSpPr>
      </xdr:nvSpPr>
      <xdr:spPr>
        <a:xfrm>
          <a:off x="36995100" y="620077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celkem</a:t>
          </a:r>
        </a:p>
      </xdr:txBody>
    </xdr:sp>
    <xdr:clientData/>
  </xdr:twoCellAnchor>
  <xdr:twoCellAnchor>
    <xdr:from>
      <xdr:col>43</xdr:col>
      <xdr:colOff>0</xdr:colOff>
      <xdr:row>27</xdr:row>
      <xdr:rowOff>76200</xdr:rowOff>
    </xdr:from>
    <xdr:to>
      <xdr:col>52</xdr:col>
      <xdr:colOff>247650</xdr:colOff>
      <xdr:row>28</xdr:row>
      <xdr:rowOff>152400</xdr:rowOff>
    </xdr:to>
    <xdr:grpSp>
      <xdr:nvGrpSpPr>
        <xdr:cNvPr id="385" name="Group 2419"/>
        <xdr:cNvGrpSpPr>
          <a:grpSpLocks/>
        </xdr:cNvGrpSpPr>
      </xdr:nvGrpSpPr>
      <xdr:grpSpPr>
        <a:xfrm>
          <a:off x="31718250" y="6848475"/>
          <a:ext cx="7010400" cy="304800"/>
          <a:chOff x="89" y="287"/>
          <a:chExt cx="863" cy="32"/>
        </a:xfrm>
        <a:solidFill>
          <a:srgbClr val="FFFFFF"/>
        </a:solidFill>
      </xdr:grpSpPr>
      <xdr:sp>
        <xdr:nvSpPr>
          <xdr:cNvPr id="386" name="Rectangle 242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242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242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242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242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242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242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242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242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514350</xdr:colOff>
      <xdr:row>27</xdr:row>
      <xdr:rowOff>114300</xdr:rowOff>
    </xdr:from>
    <xdr:to>
      <xdr:col>50</xdr:col>
      <xdr:colOff>133350</xdr:colOff>
      <xdr:row>28</xdr:row>
      <xdr:rowOff>114300</xdr:rowOff>
    </xdr:to>
    <xdr:sp>
      <xdr:nvSpPr>
        <xdr:cNvPr id="395" name="text 7125"/>
        <xdr:cNvSpPr txBox="1">
          <a:spLocks noChangeArrowheads="1"/>
        </xdr:cNvSpPr>
      </xdr:nvSpPr>
      <xdr:spPr>
        <a:xfrm>
          <a:off x="36023550" y="6886575"/>
          <a:ext cx="1104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122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xdr:txBody>
    </xdr:sp>
    <xdr:clientData/>
  </xdr:twoCellAnchor>
  <xdr:twoCellAnchor>
    <xdr:from>
      <xdr:col>33</xdr:col>
      <xdr:colOff>276225</xdr:colOff>
      <xdr:row>26</xdr:row>
      <xdr:rowOff>114300</xdr:rowOff>
    </xdr:from>
    <xdr:to>
      <xdr:col>39</xdr:col>
      <xdr:colOff>266700</xdr:colOff>
      <xdr:row>29</xdr:row>
      <xdr:rowOff>114300</xdr:rowOff>
    </xdr:to>
    <xdr:sp>
      <xdr:nvSpPr>
        <xdr:cNvPr id="396" name="Line 2433"/>
        <xdr:cNvSpPr>
          <a:spLocks/>
        </xdr:cNvSpPr>
      </xdr:nvSpPr>
      <xdr:spPr>
        <a:xfrm flipV="1">
          <a:off x="24564975" y="6657975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371475</xdr:colOff>
      <xdr:row>30</xdr:row>
      <xdr:rowOff>38100</xdr:rowOff>
    </xdr:from>
    <xdr:to>
      <xdr:col>54</xdr:col>
      <xdr:colOff>400050</xdr:colOff>
      <xdr:row>31</xdr:row>
      <xdr:rowOff>38100</xdr:rowOff>
    </xdr:to>
    <xdr:grpSp>
      <xdr:nvGrpSpPr>
        <xdr:cNvPr id="397" name="Group 2437"/>
        <xdr:cNvGrpSpPr>
          <a:grpSpLocks/>
        </xdr:cNvGrpSpPr>
      </xdr:nvGrpSpPr>
      <xdr:grpSpPr>
        <a:xfrm>
          <a:off x="40338375" y="7496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8" name="Rectangle 24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24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24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523875</xdr:colOff>
      <xdr:row>24</xdr:row>
      <xdr:rowOff>161925</xdr:rowOff>
    </xdr:from>
    <xdr:to>
      <xdr:col>43</xdr:col>
      <xdr:colOff>571500</xdr:colOff>
      <xdr:row>25</xdr:row>
      <xdr:rowOff>161925</xdr:rowOff>
    </xdr:to>
    <xdr:grpSp>
      <xdr:nvGrpSpPr>
        <xdr:cNvPr id="401" name="Group 2441"/>
        <xdr:cNvGrpSpPr>
          <a:grpSpLocks/>
        </xdr:cNvGrpSpPr>
      </xdr:nvGrpSpPr>
      <xdr:grpSpPr>
        <a:xfrm>
          <a:off x="32242125" y="6248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02" name="Rectangle 24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24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24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28575</xdr:colOff>
      <xdr:row>22</xdr:row>
      <xdr:rowOff>57150</xdr:rowOff>
    </xdr:from>
    <xdr:to>
      <xdr:col>47</xdr:col>
      <xdr:colOff>381000</xdr:colOff>
      <xdr:row>22</xdr:row>
      <xdr:rowOff>180975</xdr:rowOff>
    </xdr:to>
    <xdr:sp>
      <xdr:nvSpPr>
        <xdr:cNvPr id="405" name="kreslení 16"/>
        <xdr:cNvSpPr>
          <a:spLocks/>
        </xdr:cNvSpPr>
      </xdr:nvSpPr>
      <xdr:spPr>
        <a:xfrm>
          <a:off x="3502342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29</xdr:row>
      <xdr:rowOff>114300</xdr:rowOff>
    </xdr:from>
    <xdr:to>
      <xdr:col>57</xdr:col>
      <xdr:colOff>419100</xdr:colOff>
      <xdr:row>31</xdr:row>
      <xdr:rowOff>28575</xdr:rowOff>
    </xdr:to>
    <xdr:grpSp>
      <xdr:nvGrpSpPr>
        <xdr:cNvPr id="406" name="Group 2450"/>
        <xdr:cNvGrpSpPr>
          <a:grpSpLocks noChangeAspect="1"/>
        </xdr:cNvGrpSpPr>
      </xdr:nvGrpSpPr>
      <xdr:grpSpPr>
        <a:xfrm>
          <a:off x="425291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7" name="Line 24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24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361950</xdr:colOff>
      <xdr:row>29</xdr:row>
      <xdr:rowOff>114300</xdr:rowOff>
    </xdr:from>
    <xdr:to>
      <xdr:col>57</xdr:col>
      <xdr:colOff>276225</xdr:colOff>
      <xdr:row>31</xdr:row>
      <xdr:rowOff>9525</xdr:rowOff>
    </xdr:to>
    <xdr:sp>
      <xdr:nvSpPr>
        <xdr:cNvPr id="409" name="Line 2453"/>
        <xdr:cNvSpPr>
          <a:spLocks/>
        </xdr:cNvSpPr>
      </xdr:nvSpPr>
      <xdr:spPr>
        <a:xfrm flipV="1">
          <a:off x="41300400" y="73437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361950</xdr:colOff>
      <xdr:row>31</xdr:row>
      <xdr:rowOff>142875</xdr:rowOff>
    </xdr:from>
    <xdr:to>
      <xdr:col>54</xdr:col>
      <xdr:colOff>590550</xdr:colOff>
      <xdr:row>32</xdr:row>
      <xdr:rowOff>19050</xdr:rowOff>
    </xdr:to>
    <xdr:sp>
      <xdr:nvSpPr>
        <xdr:cNvPr id="410" name="Line 2454"/>
        <xdr:cNvSpPr>
          <a:spLocks/>
        </xdr:cNvSpPr>
      </xdr:nvSpPr>
      <xdr:spPr>
        <a:xfrm flipV="1">
          <a:off x="39814500" y="7829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133350</xdr:colOff>
      <xdr:row>32</xdr:row>
      <xdr:rowOff>19050</xdr:rowOff>
    </xdr:from>
    <xdr:to>
      <xdr:col>53</xdr:col>
      <xdr:colOff>361950</xdr:colOff>
      <xdr:row>32</xdr:row>
      <xdr:rowOff>114300</xdr:rowOff>
    </xdr:to>
    <xdr:sp>
      <xdr:nvSpPr>
        <xdr:cNvPr id="411" name="Line 2455"/>
        <xdr:cNvSpPr>
          <a:spLocks/>
        </xdr:cNvSpPr>
      </xdr:nvSpPr>
      <xdr:spPr>
        <a:xfrm flipV="1">
          <a:off x="38614350" y="7934325"/>
          <a:ext cx="12001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590550</xdr:colOff>
      <xdr:row>31</xdr:row>
      <xdr:rowOff>9525</xdr:rowOff>
    </xdr:from>
    <xdr:to>
      <xdr:col>55</xdr:col>
      <xdr:colOff>361950</xdr:colOff>
      <xdr:row>31</xdr:row>
      <xdr:rowOff>142875</xdr:rowOff>
    </xdr:to>
    <xdr:sp>
      <xdr:nvSpPr>
        <xdr:cNvPr id="412" name="Line 2456"/>
        <xdr:cNvSpPr>
          <a:spLocks/>
        </xdr:cNvSpPr>
      </xdr:nvSpPr>
      <xdr:spPr>
        <a:xfrm flipV="1">
          <a:off x="40557450" y="76962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485775</xdr:colOff>
      <xdr:row>32</xdr:row>
      <xdr:rowOff>76200</xdr:rowOff>
    </xdr:from>
    <xdr:to>
      <xdr:col>54</xdr:col>
      <xdr:colOff>314325</xdr:colOff>
      <xdr:row>32</xdr:row>
      <xdr:rowOff>200025</xdr:rowOff>
    </xdr:to>
    <xdr:sp>
      <xdr:nvSpPr>
        <xdr:cNvPr id="413" name="kreslení 417"/>
        <xdr:cNvSpPr>
          <a:spLocks/>
        </xdr:cNvSpPr>
      </xdr:nvSpPr>
      <xdr:spPr>
        <a:xfrm>
          <a:off x="39938325" y="79914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27</xdr:row>
      <xdr:rowOff>219075</xdr:rowOff>
    </xdr:from>
    <xdr:to>
      <xdr:col>66</xdr:col>
      <xdr:colOff>647700</xdr:colOff>
      <xdr:row>29</xdr:row>
      <xdr:rowOff>114300</xdr:rowOff>
    </xdr:to>
    <xdr:grpSp>
      <xdr:nvGrpSpPr>
        <xdr:cNvPr id="414" name="Group 2458"/>
        <xdr:cNvGrpSpPr>
          <a:grpSpLocks noChangeAspect="1"/>
        </xdr:cNvGrpSpPr>
      </xdr:nvGrpSpPr>
      <xdr:grpSpPr>
        <a:xfrm>
          <a:off x="4922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5" name="Line 24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4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723900</xdr:colOff>
      <xdr:row>28</xdr:row>
      <xdr:rowOff>9525</xdr:rowOff>
    </xdr:from>
    <xdr:to>
      <xdr:col>62</xdr:col>
      <xdr:colOff>762000</xdr:colOff>
      <xdr:row>29</xdr:row>
      <xdr:rowOff>9525</xdr:rowOff>
    </xdr:to>
    <xdr:grpSp>
      <xdr:nvGrpSpPr>
        <xdr:cNvPr id="417" name="Group 2461"/>
        <xdr:cNvGrpSpPr>
          <a:grpSpLocks/>
        </xdr:cNvGrpSpPr>
      </xdr:nvGrpSpPr>
      <xdr:grpSpPr>
        <a:xfrm>
          <a:off x="46634400" y="7010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18" name="Rectangle 246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246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246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885825</xdr:colOff>
      <xdr:row>27</xdr:row>
      <xdr:rowOff>219075</xdr:rowOff>
    </xdr:from>
    <xdr:to>
      <xdr:col>71</xdr:col>
      <xdr:colOff>219075</xdr:colOff>
      <xdr:row>29</xdr:row>
      <xdr:rowOff>114300</xdr:rowOff>
    </xdr:to>
    <xdr:grpSp>
      <xdr:nvGrpSpPr>
        <xdr:cNvPr id="421" name="Group 2465"/>
        <xdr:cNvGrpSpPr>
          <a:grpSpLocks noChangeAspect="1"/>
        </xdr:cNvGrpSpPr>
      </xdr:nvGrpSpPr>
      <xdr:grpSpPr>
        <a:xfrm>
          <a:off x="527399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2" name="Line 24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24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304800</xdr:colOff>
      <xdr:row>27</xdr:row>
      <xdr:rowOff>219075</xdr:rowOff>
    </xdr:from>
    <xdr:to>
      <xdr:col>72</xdr:col>
      <xdr:colOff>95250</xdr:colOff>
      <xdr:row>29</xdr:row>
      <xdr:rowOff>114300</xdr:rowOff>
    </xdr:to>
    <xdr:grpSp>
      <xdr:nvGrpSpPr>
        <xdr:cNvPr id="424" name="Group 2468"/>
        <xdr:cNvGrpSpPr>
          <a:grpSpLocks noChangeAspect="1"/>
        </xdr:cNvGrpSpPr>
      </xdr:nvGrpSpPr>
      <xdr:grpSpPr>
        <a:xfrm>
          <a:off x="53130450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5" name="Line 24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24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466725</xdr:colOff>
      <xdr:row>24</xdr:row>
      <xdr:rowOff>123825</xdr:rowOff>
    </xdr:from>
    <xdr:to>
      <xdr:col>71</xdr:col>
      <xdr:colOff>66675</xdr:colOff>
      <xdr:row>29</xdr:row>
      <xdr:rowOff>104775</xdr:rowOff>
    </xdr:to>
    <xdr:sp>
      <xdr:nvSpPr>
        <xdr:cNvPr id="427" name="Line 2471"/>
        <xdr:cNvSpPr>
          <a:spLocks/>
        </xdr:cNvSpPr>
      </xdr:nvSpPr>
      <xdr:spPr>
        <a:xfrm>
          <a:off x="46377225" y="6210300"/>
          <a:ext cx="651510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466725</xdr:colOff>
      <xdr:row>23</xdr:row>
      <xdr:rowOff>152400</xdr:rowOff>
    </xdr:from>
    <xdr:to>
      <xdr:col>61</xdr:col>
      <xdr:colOff>238125</xdr:colOff>
      <xdr:row>24</xdr:row>
      <xdr:rowOff>0</xdr:rowOff>
    </xdr:to>
    <xdr:sp>
      <xdr:nvSpPr>
        <xdr:cNvPr id="428" name="Line 2472"/>
        <xdr:cNvSpPr>
          <a:spLocks/>
        </xdr:cNvSpPr>
      </xdr:nvSpPr>
      <xdr:spPr>
        <a:xfrm flipH="1" flipV="1">
          <a:off x="44891325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23</xdr:row>
      <xdr:rowOff>114300</xdr:rowOff>
    </xdr:from>
    <xdr:to>
      <xdr:col>60</xdr:col>
      <xdr:colOff>466725</xdr:colOff>
      <xdr:row>23</xdr:row>
      <xdr:rowOff>152400</xdr:rowOff>
    </xdr:to>
    <xdr:sp>
      <xdr:nvSpPr>
        <xdr:cNvPr id="429" name="Line 2473"/>
        <xdr:cNvSpPr>
          <a:spLocks/>
        </xdr:cNvSpPr>
      </xdr:nvSpPr>
      <xdr:spPr>
        <a:xfrm flipH="1" flipV="1">
          <a:off x="44148375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24</xdr:row>
      <xdr:rowOff>0</xdr:rowOff>
    </xdr:from>
    <xdr:to>
      <xdr:col>62</xdr:col>
      <xdr:colOff>466725</xdr:colOff>
      <xdr:row>24</xdr:row>
      <xdr:rowOff>123825</xdr:rowOff>
    </xdr:to>
    <xdr:sp>
      <xdr:nvSpPr>
        <xdr:cNvPr id="430" name="Line 2474"/>
        <xdr:cNvSpPr>
          <a:spLocks/>
        </xdr:cNvSpPr>
      </xdr:nvSpPr>
      <xdr:spPr>
        <a:xfrm flipH="1" flipV="1">
          <a:off x="45634275" y="60864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438150</xdr:colOff>
      <xdr:row>28</xdr:row>
      <xdr:rowOff>0</xdr:rowOff>
    </xdr:from>
    <xdr:to>
      <xdr:col>67</xdr:col>
      <xdr:colOff>466725</xdr:colOff>
      <xdr:row>29</xdr:row>
      <xdr:rowOff>0</xdr:rowOff>
    </xdr:to>
    <xdr:grpSp>
      <xdr:nvGrpSpPr>
        <xdr:cNvPr id="431" name="Group 2475"/>
        <xdr:cNvGrpSpPr>
          <a:grpSpLocks/>
        </xdr:cNvGrpSpPr>
      </xdr:nvGrpSpPr>
      <xdr:grpSpPr>
        <a:xfrm>
          <a:off x="50292000" y="7000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2" name="Rectangle 24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24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24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609600</xdr:colOff>
      <xdr:row>26</xdr:row>
      <xdr:rowOff>28575</xdr:rowOff>
    </xdr:from>
    <xdr:to>
      <xdr:col>66</xdr:col>
      <xdr:colOff>962025</xdr:colOff>
      <xdr:row>26</xdr:row>
      <xdr:rowOff>152400</xdr:rowOff>
    </xdr:to>
    <xdr:sp>
      <xdr:nvSpPr>
        <xdr:cNvPr id="435" name="kreslení 12"/>
        <xdr:cNvSpPr>
          <a:spLocks/>
        </xdr:cNvSpPr>
      </xdr:nvSpPr>
      <xdr:spPr>
        <a:xfrm>
          <a:off x="49491900" y="65722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304800</xdr:colOff>
      <xdr:row>23</xdr:row>
      <xdr:rowOff>0</xdr:rowOff>
    </xdr:from>
    <xdr:to>
      <xdr:col>76</xdr:col>
      <xdr:colOff>657225</xdr:colOff>
      <xdr:row>24</xdr:row>
      <xdr:rowOff>114300</xdr:rowOff>
    </xdr:to>
    <xdr:grpSp>
      <xdr:nvGrpSpPr>
        <xdr:cNvPr id="436" name="Group 2480"/>
        <xdr:cNvGrpSpPr>
          <a:grpSpLocks/>
        </xdr:cNvGrpSpPr>
      </xdr:nvGrpSpPr>
      <xdr:grpSpPr>
        <a:xfrm>
          <a:off x="56616600" y="58578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37" name="Line 248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248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39" name="Line 248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40" name="Line 248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41" name="Line 248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42" name="Line 248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43" name="Line 248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44" name="Line 248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45" name="Line 248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46" name="Line 249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47" name="Line 249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48" name="Line 249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49" name="Line 249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0" name="Line 249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1" name="Line 249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2" name="Line 249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3" name="Line 249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4" name="Line 249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5" name="Line 249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6" name="Line 250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7" name="Line 250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8" name="Line 250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9" name="Line 250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0" name="Line 250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1" name="Line 250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2" name="Line 250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3" name="Line 250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4" name="Line 250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5" name="Line 250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6" name="Line 251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7" name="Line 251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8" name="Line 251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9" name="Line 251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0" name="Line 251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1" name="Line 251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2" name="Line 251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3" name="Line 251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4" name="Line 251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5" name="Line 251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6" name="Line 252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7" name="Line 252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8" name="Line 252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9" name="Line 252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0" name="Line 252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1" name="Line 252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2" name="Line 252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3" name="Line 252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4" name="Line 252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5" name="Line 252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6" name="Line 253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7" name="Line 253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8" name="Line 253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9" name="Line 253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0" name="Line 253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1" name="Line 253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2" name="Line 253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3" name="Line 253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4" name="Line 253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5" name="Line 253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6" name="Line 254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7" name="Line 254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8" name="Line 254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9" name="Line 254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0" name="Line 254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1" name="Line 254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2" name="Line 254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3" name="Line 254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4" name="Line 254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5" name="Line 254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6" name="Line 255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7" name="Line 255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8" name="Line 255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9" name="Line 255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0" name="Line 255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1" name="Line 255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2" name="Line 255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3" name="Line 255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4" name="Line 255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15" name="Line 255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16" name="Line 256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17" name="Line 256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18" name="Line 256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19" name="Line 256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0" name="Line 256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1" name="Line 256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2" name="Line 256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3" name="Line 256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4" name="Line 256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5" name="Line 256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6" name="Line 257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27" name="Line 257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28" name="Line 257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29" name="Line 257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0" name="Line 257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1" name="Line 257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2" name="Line 257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3" name="Line 257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4" name="Line 257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5" name="Line 257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6" name="Line 258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7" name="Line 258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8" name="Line 258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9" name="Line 258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0" name="Line 258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1" name="Line 258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2" name="Line 258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3" name="Line 258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4" name="Line 258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5" name="Line 258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6" name="Line 259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7" name="Line 259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8" name="Line 259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9" name="Line 259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50" name="Line 259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51" name="Line 259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52" name="Line 259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53" name="Line 259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54" name="Line 259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55" name="Line 259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56" name="Line 260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57" name="Line 260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58" name="Line 260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59" name="Line 260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0" name="Line 260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1" name="Line 260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2" name="Line 260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3" name="Line 260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4" name="Line 260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5" name="Line 260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6" name="Line 261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7" name="Line 261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8" name="Line 261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9" name="Line 261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0" name="Line 261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1" name="Line 261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2" name="Line 261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3" name="Line 261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4" name="Line 261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5" name="Line 261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6" name="Line 262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7" name="Line 262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8" name="Line 262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79" name="Line 262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80" name="Line 262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81" name="Line 262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82" name="Line 262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83" name="Line 262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84" name="Line 262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85" name="Line 262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86" name="Line 263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87" name="Line 263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88" name="Line 263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89" name="Line 263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0" name="Line 263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1" name="Line 263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2" name="Line 263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3" name="Line 263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4" name="Line 263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5" name="Line 263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6" name="Line 264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7" name="Line 264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8" name="Line 264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9" name="Line 264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0" name="Line 264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1" name="Line 264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2" name="Line 264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3" name="Line 264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4" name="Line 264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5" name="Line 264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6" name="Line 265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7" name="Line 265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8" name="Line 265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9" name="Line 265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0" name="Line 265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1" name="Line 265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2" name="Line 265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3" name="Line 265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4" name="Line 265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15" name="Line 265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16" name="Line 266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17" name="Line 266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18" name="Line 266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19" name="Line 266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0" name="Line 266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1" name="Line 266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2" name="Line 266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3" name="Line 266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4" name="Line 266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5" name="Line 266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6" name="Line 267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27" name="Line 267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28" name="Line 267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29" name="Line 267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0" name="Line 267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1" name="Line 267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2" name="Line 267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3" name="Line 267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4" name="Line 267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5" name="Line 267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6" name="Line 268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7" name="Line 268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8" name="Line 268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9" name="Line 268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0" name="Line 268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1" name="Line 268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2" name="Line 268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3" name="Line 268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4" name="Line 268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5" name="Line 268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6" name="Line 269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7" name="Line 269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8" name="Line 269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9" name="Line 269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0" name="Line 269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51" name="Line 269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52" name="Line 269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53" name="Line 269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54" name="Line 269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55" name="Line 269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56" name="Line 270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57" name="Line 270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58" name="Line 270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59" name="Line 270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0" name="Line 270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1" name="Line 270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2" name="Line 270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63" name="Line 27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64" name="Line 270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65" name="Line 270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66" name="Line 271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67" name="Line 271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68" name="Line 271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69" name="Line 271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0" name="Line 271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1" name="Line 271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2" name="Line 271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3" name="Line 271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4" name="Line 271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5" name="Line 271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6" name="Line 272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7" name="Line 272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8" name="Line 272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9" name="Line 272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0" name="Line 272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1" name="Line 272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2" name="Line 272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3" name="Line 272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4" name="Line 272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5" name="Line 272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6" name="Line 273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457200</xdr:colOff>
      <xdr:row>24</xdr:row>
      <xdr:rowOff>114300</xdr:rowOff>
    </xdr:from>
    <xdr:to>
      <xdr:col>76</xdr:col>
      <xdr:colOff>476250</xdr:colOff>
      <xdr:row>29</xdr:row>
      <xdr:rowOff>114300</xdr:rowOff>
    </xdr:to>
    <xdr:sp>
      <xdr:nvSpPr>
        <xdr:cNvPr id="687" name="Line 2731"/>
        <xdr:cNvSpPr>
          <a:spLocks/>
        </xdr:cNvSpPr>
      </xdr:nvSpPr>
      <xdr:spPr>
        <a:xfrm flipV="1">
          <a:off x="53282850" y="6200775"/>
          <a:ext cx="35052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24</xdr:row>
      <xdr:rowOff>114300</xdr:rowOff>
    </xdr:from>
    <xdr:to>
      <xdr:col>81</xdr:col>
      <xdr:colOff>0</xdr:colOff>
      <xdr:row>24</xdr:row>
      <xdr:rowOff>114300</xdr:rowOff>
    </xdr:to>
    <xdr:sp>
      <xdr:nvSpPr>
        <xdr:cNvPr id="688" name="Line 2732"/>
        <xdr:cNvSpPr>
          <a:spLocks/>
        </xdr:cNvSpPr>
      </xdr:nvSpPr>
      <xdr:spPr>
        <a:xfrm flipV="1">
          <a:off x="52825650" y="6200775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89" name="Line 273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0" name="Line 273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1" name="Line 273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2" name="Line 273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3" name="Line 274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4" name="Line 274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5" name="Line 274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6" name="Line 274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7" name="Line 274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8" name="Line 274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9" name="Line 274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0" name="Line 274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1" name="Line 274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2" name="Line 274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3" name="Line 275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4" name="Line 275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5" name="Line 275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6" name="Line 275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7" name="Line 275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8" name="Line 275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9" name="Line 275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0" name="Line 275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1" name="Line 275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2" name="Line 275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22</xdr:row>
      <xdr:rowOff>66675</xdr:rowOff>
    </xdr:from>
    <xdr:to>
      <xdr:col>78</xdr:col>
      <xdr:colOff>619125</xdr:colOff>
      <xdr:row>24</xdr:row>
      <xdr:rowOff>114300</xdr:rowOff>
    </xdr:to>
    <xdr:sp>
      <xdr:nvSpPr>
        <xdr:cNvPr id="713" name="Line 2760"/>
        <xdr:cNvSpPr>
          <a:spLocks/>
        </xdr:cNvSpPr>
      </xdr:nvSpPr>
      <xdr:spPr>
        <a:xfrm flipV="1">
          <a:off x="56788050" y="5695950"/>
          <a:ext cx="162877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390525</xdr:colOff>
      <xdr:row>21</xdr:row>
      <xdr:rowOff>95250</xdr:rowOff>
    </xdr:from>
    <xdr:to>
      <xdr:col>81</xdr:col>
      <xdr:colOff>0</xdr:colOff>
      <xdr:row>21</xdr:row>
      <xdr:rowOff>180975</xdr:rowOff>
    </xdr:to>
    <xdr:sp>
      <xdr:nvSpPr>
        <xdr:cNvPr id="714" name="Line 2761"/>
        <xdr:cNvSpPr>
          <a:spLocks/>
        </xdr:cNvSpPr>
      </xdr:nvSpPr>
      <xdr:spPr>
        <a:xfrm flipV="1">
          <a:off x="59159775" y="5495925"/>
          <a:ext cx="10953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619125</xdr:colOff>
      <xdr:row>21</xdr:row>
      <xdr:rowOff>180975</xdr:rowOff>
    </xdr:from>
    <xdr:to>
      <xdr:col>79</xdr:col>
      <xdr:colOff>390525</xdr:colOff>
      <xdr:row>22</xdr:row>
      <xdr:rowOff>66675</xdr:rowOff>
    </xdr:to>
    <xdr:sp>
      <xdr:nvSpPr>
        <xdr:cNvPr id="715" name="Line 2762"/>
        <xdr:cNvSpPr>
          <a:spLocks/>
        </xdr:cNvSpPr>
      </xdr:nvSpPr>
      <xdr:spPr>
        <a:xfrm flipV="1">
          <a:off x="58416825" y="5581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16" name="Line 2763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17" name="Line 2764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18" name="Line 2765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19" name="Line 2766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0" name="Line 2767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1" name="Line 2768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2" name="Line 2769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3" name="Line 2770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4" name="Line 2771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5" name="Line 2772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6" name="Line 2773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7" name="Line 2774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8" name="Line 2775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9" name="Line 2776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0" name="Line 2777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1" name="Line 2778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2" name="Line 2779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3" name="Line 2780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4" name="Line 2781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5" name="Line 2782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6" name="Line 2783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7" name="Line 2784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8" name="Line 2785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9" name="Line 2786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40" name="Line 278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41" name="Line 278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42" name="Line 278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43" name="Line 279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44" name="Line 279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45" name="Line 279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46" name="Line 279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47" name="Line 279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48" name="Line 279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49" name="Line 279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0" name="Line 279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1" name="Line 279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2" name="Line 279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3" name="Line 280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4" name="Line 280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5" name="Line 280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56" name="Line 280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57" name="Line 280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58" name="Line 280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59" name="Line 280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0" name="Line 280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1" name="Line 280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2" name="Line 280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3" name="Line 281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4" name="Line 281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5" name="Line 281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6" name="Line 281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7" name="Line 281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8" name="Line 281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9" name="Line 281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0" name="Line 281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1" name="Line 281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2" name="Line 281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3" name="Line 282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4" name="Line 282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5" name="Line 282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6" name="Line 282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7" name="Line 282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8" name="Line 282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9" name="Line 282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0" name="Line 282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1" name="Line 282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2" name="Line 282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3" name="Line 283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4" name="Line 283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5" name="Line 283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6" name="Line 283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7" name="Line 283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8" name="Line 283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9" name="Line 283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0" name="Line 283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1" name="Line 283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92" name="Line 283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93" name="Line 284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94" name="Line 284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95" name="Line 284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96" name="Line 284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97" name="Line 284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98" name="Line 284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99" name="Line 284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0" name="Line 284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1" name="Line 284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2" name="Line 284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3" name="Line 285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04" name="Line 285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05" name="Line 285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06" name="Line 285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07" name="Line 285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08" name="Line 285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09" name="Line 285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0" name="Line 285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1" name="Line 285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2" name="Line 285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3" name="Line 286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4" name="Line 286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5" name="Line 286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6" name="Line 286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7" name="Line 286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8" name="Line 286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9" name="Line 286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0" name="Line 286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1" name="Line 286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2" name="Line 286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3" name="Line 287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4" name="Line 287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5" name="Line 287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6" name="Line 287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7" name="Line 287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28" name="Line 287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29" name="Line 287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0" name="Line 287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1" name="Line 287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2" name="Line 287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3" name="Line 288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4" name="Line 288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5" name="Line 288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6" name="Line 288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7" name="Line 288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8" name="Line 288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9" name="Line 288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0" name="Line 288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1" name="Line 288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2" name="Line 288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3" name="Line 289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4" name="Line 289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5" name="Line 289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6" name="Line 289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7" name="Line 289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8" name="Line 289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9" name="Line 289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0" name="Line 289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1" name="Line 289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2" name="Line 289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3" name="Line 290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4" name="Line 290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5" name="Line 290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56" name="Line 290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57" name="Line 290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58" name="Line 290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59" name="Line 290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0" name="Line 290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1" name="Line 290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2" name="Line 290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3" name="Line 291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4" name="Line 291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5" name="Line 291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6" name="Line 291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7" name="Line 291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8" name="Line 291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9" name="Line 291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0" name="Line 291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1" name="Line 291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2" name="Line 291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3" name="Line 292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4" name="Line 292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5" name="Line 292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6" name="Line 292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7" name="Line 292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8" name="Line 292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9" name="Line 292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0" name="Line 292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1" name="Line 292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2" name="Line 292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3" name="Line 293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4" name="Line 293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5" name="Line 293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6" name="Line 293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7" name="Line 293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8" name="Line 293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9" name="Line 293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0" name="Line 293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1" name="Line 293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92" name="Line 293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93" name="Line 294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94" name="Line 294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95" name="Line 294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96" name="Line 294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97" name="Line 294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98" name="Line 294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99" name="Line 294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0" name="Line 294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1" name="Line 294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2" name="Line 294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3" name="Line 295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04" name="Line 295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05" name="Line 295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06" name="Line 295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07" name="Line 295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08" name="Line 295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09" name="Line 295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0" name="Line 295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1" name="Line 295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2" name="Line 295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3" name="Line 296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4" name="Line 296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5" name="Line 296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6" name="Line 296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7" name="Line 296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8" name="Line 296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9" name="Line 296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0" name="Line 296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1" name="Line 296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2" name="Line 296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3" name="Line 297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4" name="Line 297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5" name="Line 297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6" name="Line 297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7" name="Line 297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28" name="Line 297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29" name="Line 297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0" name="Line 297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1" name="Line 297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2" name="Line 297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3" name="Line 298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4" name="Line 298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5" name="Line 298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6" name="Line 298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7" name="Line 298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8" name="Line 298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9" name="Line 298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40" name="Line 298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41" name="Line 298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42" name="Line 298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43" name="Line 299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44" name="Line 299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45" name="Line 299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46" name="Line 299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47" name="Line 299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48" name="Line 299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49" name="Line 299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0" name="Line 299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1" name="Line 299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2" name="Line 299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3" name="Line 300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4" name="Line 300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5" name="Line 300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56" name="Line 300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57" name="Line 300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58" name="Line 300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59" name="Line 300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0" name="Line 300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1" name="Line 300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2" name="Line 300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3" name="Line 301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4" name="Line 301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5" name="Line 301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6" name="Line 301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7" name="Line 301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8" name="Line 301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9" name="Line 301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0" name="Line 301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1" name="Line 301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2" name="Line 301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3" name="Line 302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4" name="Line 302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5" name="Line 302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6" name="Line 302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7" name="Line 302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8" name="Line 302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9" name="Line 302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0" name="Line 302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1" name="Line 302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2" name="Line 302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3" name="Line 303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4" name="Line 303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5" name="Line 303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6" name="Line 303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7" name="Line 303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8" name="Line 303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9" name="Line 303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0" name="Line 303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1" name="Line 303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92" name="Line 303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93" name="Line 304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94" name="Line 304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95" name="Line 304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96" name="Line 304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97" name="Line 304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98" name="Line 304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99" name="Line 304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0" name="Line 304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1" name="Line 304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2" name="Line 304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3" name="Line 305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04" name="Line 305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05" name="Line 305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06" name="Line 305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07" name="Line 305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08" name="Line 305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09" name="Line 305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0" name="Line 305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1" name="Line 305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2" name="Line 305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3" name="Line 306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4" name="Line 306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5" name="Line 306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6" name="Line 306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7" name="Line 306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8" name="Line 306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9" name="Line 306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0" name="Line 306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1" name="Line 306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2" name="Line 306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3" name="Line 307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4" name="Line 307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5" name="Line 307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6" name="Line 307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7" name="Line 307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28" name="Line 307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29" name="Line 307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0" name="Line 307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1" name="Line 307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2" name="Line 307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3" name="Line 308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4" name="Line 308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5" name="Line 308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6" name="Line 308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7" name="Line 308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8" name="Line 308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9" name="Line 308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0" name="Line 308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1" name="Line 308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2" name="Line 308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3" name="Line 309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4" name="Line 309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5" name="Line 309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6" name="Line 309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7" name="Line 309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8" name="Line 309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9" name="Line 309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0" name="Line 309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1" name="Line 309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2" name="Line 309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3" name="Line 310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4" name="Line 310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5" name="Line 310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56" name="Line 310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57" name="Line 310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58" name="Line 310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59" name="Line 310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0" name="Line 310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1" name="Line 310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2" name="Line 310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3" name="Line 311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4" name="Line 311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5" name="Line 311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6" name="Line 311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7" name="Line 311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8" name="Line 311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9" name="Line 311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0" name="Line 311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1" name="Line 311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2" name="Line 311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3" name="Line 312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4" name="Line 312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5" name="Line 312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6" name="Line 312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7" name="Line 312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8" name="Line 312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9" name="Line 312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0" name="Line 312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1" name="Line 312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2" name="Line 312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3" name="Line 313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4" name="Line 313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5" name="Line 313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6" name="Line 313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7" name="Line 313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8" name="Line 313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9" name="Line 313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0" name="Line 313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1" name="Line 313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92" name="Line 313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93" name="Line 314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94" name="Line 314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95" name="Line 314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96" name="Line 314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97" name="Line 314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98" name="Line 314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99" name="Line 314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0" name="Line 314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1" name="Line 314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2" name="Line 314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3" name="Line 315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04" name="Line 315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05" name="Line 315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06" name="Line 315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07" name="Line 315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08" name="Line 315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09" name="Line 315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0" name="Line 315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1" name="Line 315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2" name="Line 315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3" name="Line 316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4" name="Line 316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5" name="Line 316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6" name="Line 316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7" name="Line 316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8" name="Line 316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9" name="Line 316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0" name="Line 316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1" name="Line 316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2" name="Line 316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3" name="Line 317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4" name="Line 317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5" name="Line 317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6" name="Line 317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7" name="Line 317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28" name="Line 317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29" name="Line 317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0" name="Line 317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1" name="Line 317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2" name="Line 317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3" name="Line 318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4" name="Line 318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5" name="Line 318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6" name="Line 318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7" name="Line 318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8" name="Line 318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9" name="Line 318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133350</xdr:colOff>
      <xdr:row>25</xdr:row>
      <xdr:rowOff>0</xdr:rowOff>
    </xdr:from>
    <xdr:to>
      <xdr:col>73</xdr:col>
      <xdr:colOff>161925</xdr:colOff>
      <xdr:row>26</xdr:row>
      <xdr:rowOff>0</xdr:rowOff>
    </xdr:to>
    <xdr:grpSp>
      <xdr:nvGrpSpPr>
        <xdr:cNvPr id="1140" name="Group 3187"/>
        <xdr:cNvGrpSpPr>
          <a:grpSpLocks/>
        </xdr:cNvGrpSpPr>
      </xdr:nvGrpSpPr>
      <xdr:grpSpPr>
        <a:xfrm>
          <a:off x="54444900" y="6315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1" name="Rectangle 31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Rectangle 31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Rectangle 31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133350</xdr:colOff>
      <xdr:row>22</xdr:row>
      <xdr:rowOff>152400</xdr:rowOff>
    </xdr:from>
    <xdr:to>
      <xdr:col>79</xdr:col>
      <xdr:colOff>161925</xdr:colOff>
      <xdr:row>23</xdr:row>
      <xdr:rowOff>152400</xdr:rowOff>
    </xdr:to>
    <xdr:grpSp>
      <xdr:nvGrpSpPr>
        <xdr:cNvPr id="1144" name="Group 3191"/>
        <xdr:cNvGrpSpPr>
          <a:grpSpLocks/>
        </xdr:cNvGrpSpPr>
      </xdr:nvGrpSpPr>
      <xdr:grpSpPr>
        <a:xfrm>
          <a:off x="58902600" y="5781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5" name="Rectangle 31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31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Rectangle 31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23</xdr:row>
      <xdr:rowOff>19050</xdr:rowOff>
    </xdr:from>
    <xdr:to>
      <xdr:col>47</xdr:col>
      <xdr:colOff>0</xdr:colOff>
      <xdr:row>24</xdr:row>
      <xdr:rowOff>76200</xdr:rowOff>
    </xdr:to>
    <xdr:sp>
      <xdr:nvSpPr>
        <xdr:cNvPr id="1148" name="Line 3196"/>
        <xdr:cNvSpPr>
          <a:spLocks/>
        </xdr:cNvSpPr>
      </xdr:nvSpPr>
      <xdr:spPr>
        <a:xfrm>
          <a:off x="34994850" y="58769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19050</xdr:rowOff>
    </xdr:from>
    <xdr:to>
      <xdr:col>45</xdr:col>
      <xdr:colOff>0</xdr:colOff>
      <xdr:row>24</xdr:row>
      <xdr:rowOff>76200</xdr:rowOff>
    </xdr:to>
    <xdr:sp>
      <xdr:nvSpPr>
        <xdr:cNvPr id="1149" name="Line 3197"/>
        <xdr:cNvSpPr>
          <a:spLocks/>
        </xdr:cNvSpPr>
      </xdr:nvSpPr>
      <xdr:spPr>
        <a:xfrm>
          <a:off x="33356550" y="58769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19050</xdr:rowOff>
    </xdr:from>
    <xdr:to>
      <xdr:col>45</xdr:col>
      <xdr:colOff>0</xdr:colOff>
      <xdr:row>27</xdr:row>
      <xdr:rowOff>76200</xdr:rowOff>
    </xdr:to>
    <xdr:sp>
      <xdr:nvSpPr>
        <xdr:cNvPr id="1150" name="Line 3198"/>
        <xdr:cNvSpPr>
          <a:spLocks/>
        </xdr:cNvSpPr>
      </xdr:nvSpPr>
      <xdr:spPr>
        <a:xfrm>
          <a:off x="33356550" y="6562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26</xdr:row>
      <xdr:rowOff>19050</xdr:rowOff>
    </xdr:from>
    <xdr:to>
      <xdr:col>43</xdr:col>
      <xdr:colOff>0</xdr:colOff>
      <xdr:row>27</xdr:row>
      <xdr:rowOff>76200</xdr:rowOff>
    </xdr:to>
    <xdr:sp>
      <xdr:nvSpPr>
        <xdr:cNvPr id="1151" name="Line 3200"/>
        <xdr:cNvSpPr>
          <a:spLocks/>
        </xdr:cNvSpPr>
      </xdr:nvSpPr>
      <xdr:spPr>
        <a:xfrm>
          <a:off x="31718250" y="6562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47</xdr:col>
      <xdr:colOff>0</xdr:colOff>
      <xdr:row>25</xdr:row>
      <xdr:rowOff>114300</xdr:rowOff>
    </xdr:to>
    <xdr:sp>
      <xdr:nvSpPr>
        <xdr:cNvPr id="1152" name="text 7125"/>
        <xdr:cNvSpPr txBox="1">
          <a:spLocks noChangeArrowheads="1"/>
        </xdr:cNvSpPr>
      </xdr:nvSpPr>
      <xdr:spPr>
        <a:xfrm>
          <a:off x="33356550" y="6200775"/>
          <a:ext cx="1638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 Tischer</a:t>
          </a:r>
        </a:p>
      </xdr:txBody>
    </xdr:sp>
    <xdr:clientData/>
  </xdr:twoCellAnchor>
  <xdr:twoCellAnchor>
    <xdr:from>
      <xdr:col>43</xdr:col>
      <xdr:colOff>0</xdr:colOff>
      <xdr:row>27</xdr:row>
      <xdr:rowOff>114300</xdr:rowOff>
    </xdr:from>
    <xdr:to>
      <xdr:col>45</xdr:col>
      <xdr:colOff>19050</xdr:colOff>
      <xdr:row>28</xdr:row>
      <xdr:rowOff>114300</xdr:rowOff>
    </xdr:to>
    <xdr:sp>
      <xdr:nvSpPr>
        <xdr:cNvPr id="1153" name="text 7125"/>
        <xdr:cNvSpPr txBox="1">
          <a:spLocks noChangeArrowheads="1"/>
        </xdr:cNvSpPr>
      </xdr:nvSpPr>
      <xdr:spPr>
        <a:xfrm>
          <a:off x="31718250" y="6886575"/>
          <a:ext cx="1657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 Tischer</a:t>
          </a:r>
        </a:p>
      </xdr:txBody>
    </xdr:sp>
    <xdr:clientData/>
  </xdr:twoCellAnchor>
  <xdr:oneCellAnchor>
    <xdr:from>
      <xdr:col>46</xdr:col>
      <xdr:colOff>0</xdr:colOff>
      <xdr:row>23</xdr:row>
      <xdr:rowOff>0</xdr:rowOff>
    </xdr:from>
    <xdr:ext cx="742950" cy="228600"/>
    <xdr:sp>
      <xdr:nvSpPr>
        <xdr:cNvPr id="1154" name="text 7166"/>
        <xdr:cNvSpPr txBox="1">
          <a:spLocks noChangeArrowheads="1"/>
        </xdr:cNvSpPr>
      </xdr:nvSpPr>
      <xdr:spPr>
        <a:xfrm>
          <a:off x="34023300" y="5857875"/>
          <a:ext cx="7429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55" name="Line 3205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56" name="Line 3206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57" name="Line 3207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58" name="Line 3208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59" name="Line 3209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60" name="Line 3210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61" name="Line 3211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62" name="Line 3212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63" name="Line 321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64" name="Line 3214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65" name="Line 321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66" name="Line 3216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67" name="Line 321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68" name="Line 3218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69" name="Line 321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70" name="Line 3220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71" name="Line 322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72" name="Line 3222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73" name="Line 322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74" name="Line 3224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75" name="Line 322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76" name="Line 3226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77" name="Line 322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78" name="Line 3228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24</xdr:row>
      <xdr:rowOff>219075</xdr:rowOff>
    </xdr:from>
    <xdr:to>
      <xdr:col>39</xdr:col>
      <xdr:colOff>419100</xdr:colOff>
      <xdr:row>26</xdr:row>
      <xdr:rowOff>114300</xdr:rowOff>
    </xdr:to>
    <xdr:grpSp>
      <xdr:nvGrpSpPr>
        <xdr:cNvPr id="1179" name="Group 2404"/>
        <xdr:cNvGrpSpPr>
          <a:grpSpLocks noChangeAspect="1"/>
        </xdr:cNvGrpSpPr>
      </xdr:nvGrpSpPr>
      <xdr:grpSpPr>
        <a:xfrm>
          <a:off x="288512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0" name="Line 24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24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29</xdr:row>
      <xdr:rowOff>114300</xdr:rowOff>
    </xdr:from>
    <xdr:to>
      <xdr:col>37</xdr:col>
      <xdr:colOff>419100</xdr:colOff>
      <xdr:row>31</xdr:row>
      <xdr:rowOff>28575</xdr:rowOff>
    </xdr:to>
    <xdr:grpSp>
      <xdr:nvGrpSpPr>
        <xdr:cNvPr id="1182" name="Group 2434"/>
        <xdr:cNvGrpSpPr>
          <a:grpSpLocks noChangeAspect="1"/>
        </xdr:cNvGrpSpPr>
      </xdr:nvGrpSpPr>
      <xdr:grpSpPr>
        <a:xfrm>
          <a:off x="27365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3" name="Line 24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24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923925</xdr:colOff>
      <xdr:row>30</xdr:row>
      <xdr:rowOff>57150</xdr:rowOff>
    </xdr:from>
    <xdr:to>
      <xdr:col>41</xdr:col>
      <xdr:colOff>0</xdr:colOff>
      <xdr:row>31</xdr:row>
      <xdr:rowOff>57150</xdr:rowOff>
    </xdr:to>
    <xdr:grpSp>
      <xdr:nvGrpSpPr>
        <xdr:cNvPr id="1185" name="Group 2445"/>
        <xdr:cNvGrpSpPr>
          <a:grpSpLocks/>
        </xdr:cNvGrpSpPr>
      </xdr:nvGrpSpPr>
      <xdr:grpSpPr>
        <a:xfrm>
          <a:off x="30184725" y="7515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86" name="Rectangle 24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24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24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466725</xdr:colOff>
      <xdr:row>27</xdr:row>
      <xdr:rowOff>219075</xdr:rowOff>
    </xdr:from>
    <xdr:to>
      <xdr:col>12</xdr:col>
      <xdr:colOff>866775</xdr:colOff>
      <xdr:row>28</xdr:row>
      <xdr:rowOff>219075</xdr:rowOff>
    </xdr:to>
    <xdr:grpSp>
      <xdr:nvGrpSpPr>
        <xdr:cNvPr id="1189" name="Group 2205"/>
        <xdr:cNvGrpSpPr>
          <a:grpSpLocks/>
        </xdr:cNvGrpSpPr>
      </xdr:nvGrpSpPr>
      <xdr:grpSpPr>
        <a:xfrm>
          <a:off x="8924925" y="699135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1190" name="Line 2206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Rectangle 2207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2208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2209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2210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838200</xdr:colOff>
      <xdr:row>26</xdr:row>
      <xdr:rowOff>190500</xdr:rowOff>
    </xdr:from>
    <xdr:to>
      <xdr:col>71</xdr:col>
      <xdr:colOff>276225</xdr:colOff>
      <xdr:row>27</xdr:row>
      <xdr:rowOff>190500</xdr:rowOff>
    </xdr:to>
    <xdr:grpSp>
      <xdr:nvGrpSpPr>
        <xdr:cNvPr id="1195" name="Group 2205"/>
        <xdr:cNvGrpSpPr>
          <a:grpSpLocks/>
        </xdr:cNvGrpSpPr>
      </xdr:nvGrpSpPr>
      <xdr:grpSpPr>
        <a:xfrm>
          <a:off x="52692300" y="6734175"/>
          <a:ext cx="409575" cy="228600"/>
          <a:chOff x="-43" y="-7916"/>
          <a:chExt cx="37" cy="20016"/>
        </a:xfrm>
        <a:solidFill>
          <a:srgbClr val="FFFFFF"/>
        </a:solidFill>
      </xdr:grpSpPr>
      <xdr:sp>
        <xdr:nvSpPr>
          <xdr:cNvPr id="1196" name="Line 2206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2207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2208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2209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2210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76200</xdr:colOff>
      <xdr:row>30</xdr:row>
      <xdr:rowOff>9525</xdr:rowOff>
    </xdr:from>
    <xdr:to>
      <xdr:col>68</xdr:col>
      <xdr:colOff>457200</xdr:colOff>
      <xdr:row>31</xdr:row>
      <xdr:rowOff>9525</xdr:rowOff>
    </xdr:to>
    <xdr:grpSp>
      <xdr:nvGrpSpPr>
        <xdr:cNvPr id="1201" name="Group 2199"/>
        <xdr:cNvGrpSpPr>
          <a:grpSpLocks/>
        </xdr:cNvGrpSpPr>
      </xdr:nvGrpSpPr>
      <xdr:grpSpPr>
        <a:xfrm>
          <a:off x="50444400" y="7467600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1202" name="Line 2200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2201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2202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2203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2204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228600</xdr:colOff>
      <xdr:row>30</xdr:row>
      <xdr:rowOff>19050</xdr:rowOff>
    </xdr:from>
    <xdr:to>
      <xdr:col>12</xdr:col>
      <xdr:colOff>257175</xdr:colOff>
      <xdr:row>31</xdr:row>
      <xdr:rowOff>19050</xdr:rowOff>
    </xdr:to>
    <xdr:grpSp>
      <xdr:nvGrpSpPr>
        <xdr:cNvPr id="1207" name="Group 2268"/>
        <xdr:cNvGrpSpPr>
          <a:grpSpLocks/>
        </xdr:cNvGrpSpPr>
      </xdr:nvGrpSpPr>
      <xdr:grpSpPr>
        <a:xfrm>
          <a:off x="8686800" y="7477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08" name="Rectangle 22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22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22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4" customWidth="1"/>
    <col min="2" max="2" width="11.25390625" style="172" customWidth="1"/>
    <col min="3" max="18" width="11.25390625" style="95" customWidth="1"/>
    <col min="19" max="19" width="4.75390625" style="94" customWidth="1"/>
    <col min="20" max="20" width="1.75390625" style="94" customWidth="1"/>
    <col min="21" max="16384" width="9.125" style="95" customWidth="1"/>
  </cols>
  <sheetData>
    <row r="1" spans="1:20" s="93" customFormat="1" ht="9.75" customHeight="1">
      <c r="A1" s="90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S1" s="90"/>
      <c r="T1" s="90"/>
    </row>
    <row r="2" spans="2:18" ht="36" customHeight="1">
      <c r="B2" s="95"/>
      <c r="D2" s="96"/>
      <c r="E2" s="96"/>
      <c r="F2" s="96"/>
      <c r="G2" s="96"/>
      <c r="H2" s="96"/>
      <c r="I2" s="96"/>
      <c r="J2" s="96"/>
      <c r="K2" s="96"/>
      <c r="L2" s="96"/>
      <c r="R2" s="97"/>
    </row>
    <row r="3" spans="2:12" s="94" customFormat="1" ht="18" customHeight="1">
      <c r="B3" s="98"/>
      <c r="C3" s="98"/>
      <c r="D3" s="98"/>
      <c r="J3" s="99"/>
      <c r="K3" s="98"/>
      <c r="L3" s="98"/>
    </row>
    <row r="4" spans="1:22" s="107" customFormat="1" ht="22.5" customHeight="1">
      <c r="A4" s="100"/>
      <c r="B4" s="35" t="s">
        <v>34</v>
      </c>
      <c r="C4" s="101" t="s">
        <v>56</v>
      </c>
      <c r="D4" s="102"/>
      <c r="E4" s="100"/>
      <c r="F4" s="100"/>
      <c r="G4" s="100"/>
      <c r="H4" s="100"/>
      <c r="I4" s="102"/>
      <c r="J4" s="89" t="s">
        <v>57</v>
      </c>
      <c r="K4" s="102"/>
      <c r="L4" s="103"/>
      <c r="M4" s="102"/>
      <c r="N4" s="102"/>
      <c r="O4" s="102"/>
      <c r="P4" s="102"/>
      <c r="Q4" s="104" t="s">
        <v>35</v>
      </c>
      <c r="R4" s="105">
        <v>563619</v>
      </c>
      <c r="S4" s="102"/>
      <c r="T4" s="102"/>
      <c r="U4" s="106"/>
      <c r="V4" s="106"/>
    </row>
    <row r="5" spans="1:22" s="107" customFormat="1" ht="22.5" customHeight="1">
      <c r="A5" s="100"/>
      <c r="B5" s="35"/>
      <c r="C5" s="101"/>
      <c r="D5" s="102"/>
      <c r="E5" s="100"/>
      <c r="F5" s="100"/>
      <c r="G5" s="100"/>
      <c r="H5" s="100"/>
      <c r="I5" s="102"/>
      <c r="J5" s="89" t="s">
        <v>58</v>
      </c>
      <c r="K5" s="102"/>
      <c r="L5" s="103"/>
      <c r="M5" s="102"/>
      <c r="N5" s="102"/>
      <c r="O5" s="102"/>
      <c r="P5" s="102"/>
      <c r="Q5" s="104"/>
      <c r="R5" s="105"/>
      <c r="S5" s="102"/>
      <c r="T5" s="102"/>
      <c r="U5" s="106"/>
      <c r="V5" s="106"/>
    </row>
    <row r="6" spans="2:22" s="108" customFormat="1" ht="18" customHeight="1" thickBot="1">
      <c r="B6" s="109"/>
      <c r="C6" s="110"/>
      <c r="D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s="116" customFormat="1" ht="21" customHeight="1">
      <c r="A7" s="111"/>
      <c r="B7" s="112"/>
      <c r="C7" s="113"/>
      <c r="D7" s="112"/>
      <c r="E7" s="114"/>
      <c r="F7" s="114"/>
      <c r="G7" s="114"/>
      <c r="H7" s="114"/>
      <c r="I7" s="114"/>
      <c r="J7" s="112"/>
      <c r="K7" s="112"/>
      <c r="L7" s="112"/>
      <c r="M7" s="112"/>
      <c r="N7" s="112"/>
      <c r="O7" s="112"/>
      <c r="P7" s="112"/>
      <c r="Q7" s="112"/>
      <c r="R7" s="112"/>
      <c r="S7" s="115"/>
      <c r="T7" s="99"/>
      <c r="U7" s="99"/>
      <c r="V7" s="99"/>
    </row>
    <row r="8" spans="1:21" ht="21" customHeight="1">
      <c r="A8" s="117"/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20"/>
      <c r="S8" s="121"/>
      <c r="T8" s="98"/>
      <c r="U8" s="96"/>
    </row>
    <row r="9" spans="1:21" ht="24.75" customHeight="1">
      <c r="A9" s="117"/>
      <c r="B9" s="122"/>
      <c r="C9" s="123" t="s">
        <v>9</v>
      </c>
      <c r="D9" s="124"/>
      <c r="E9" s="124"/>
      <c r="F9" s="124"/>
      <c r="G9" s="227"/>
      <c r="H9" s="227"/>
      <c r="I9" s="227"/>
      <c r="J9" s="55" t="s">
        <v>59</v>
      </c>
      <c r="K9" s="227"/>
      <c r="L9" s="227"/>
      <c r="M9" s="227"/>
      <c r="N9" s="124"/>
      <c r="O9" s="124"/>
      <c r="P9" s="124"/>
      <c r="Q9" s="124"/>
      <c r="R9" s="125"/>
      <c r="S9" s="121"/>
      <c r="T9" s="98"/>
      <c r="U9" s="96"/>
    </row>
    <row r="10" spans="1:21" ht="24.75" customHeight="1">
      <c r="A10" s="117"/>
      <c r="B10" s="122"/>
      <c r="C10" s="54" t="s">
        <v>8</v>
      </c>
      <c r="D10" s="124"/>
      <c r="E10" s="124"/>
      <c r="F10" s="124"/>
      <c r="G10" s="124"/>
      <c r="H10" s="124"/>
      <c r="I10" s="124"/>
      <c r="J10" s="126" t="s">
        <v>61</v>
      </c>
      <c r="K10" s="124"/>
      <c r="L10" s="124"/>
      <c r="M10" s="124"/>
      <c r="N10" s="124"/>
      <c r="O10" s="124"/>
      <c r="P10" s="343" t="s">
        <v>60</v>
      </c>
      <c r="Q10" s="343"/>
      <c r="R10" s="127"/>
      <c r="S10" s="121"/>
      <c r="T10" s="98"/>
      <c r="U10" s="96"/>
    </row>
    <row r="11" spans="1:21" ht="24.75" customHeight="1">
      <c r="A11" s="117"/>
      <c r="B11" s="122"/>
      <c r="C11" s="54" t="s">
        <v>10</v>
      </c>
      <c r="D11" s="124"/>
      <c r="E11" s="124"/>
      <c r="F11" s="124"/>
      <c r="G11" s="124"/>
      <c r="H11" s="124"/>
      <c r="I11" s="124"/>
      <c r="J11" s="126" t="s">
        <v>128</v>
      </c>
      <c r="K11" s="124"/>
      <c r="L11" s="124"/>
      <c r="M11" s="124"/>
      <c r="N11" s="124"/>
      <c r="O11" s="124"/>
      <c r="P11" s="343"/>
      <c r="Q11" s="343"/>
      <c r="R11" s="125"/>
      <c r="S11" s="121"/>
      <c r="T11" s="98"/>
      <c r="U11" s="96"/>
    </row>
    <row r="12" spans="1:21" ht="21" customHeight="1">
      <c r="A12" s="117"/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30"/>
      <c r="S12" s="121"/>
      <c r="T12" s="98"/>
      <c r="U12" s="96"/>
    </row>
    <row r="13" spans="1:21" ht="21" customHeight="1">
      <c r="A13" s="117"/>
      <c r="B13" s="122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5"/>
      <c r="S13" s="121"/>
      <c r="T13" s="98"/>
      <c r="U13" s="96"/>
    </row>
    <row r="14" spans="1:21" ht="21" customHeight="1">
      <c r="A14" s="117"/>
      <c r="B14" s="122"/>
      <c r="C14" s="66" t="s">
        <v>15</v>
      </c>
      <c r="D14" s="124"/>
      <c r="E14" s="124"/>
      <c r="F14" s="124"/>
      <c r="G14" s="131"/>
      <c r="H14" s="124"/>
      <c r="I14" s="124"/>
      <c r="J14" s="131" t="s">
        <v>16</v>
      </c>
      <c r="K14" s="208"/>
      <c r="M14" s="131"/>
      <c r="N14" s="124"/>
      <c r="O14" s="131"/>
      <c r="P14" s="132"/>
      <c r="Q14" s="124"/>
      <c r="R14" s="125"/>
      <c r="S14" s="121"/>
      <c r="T14" s="98"/>
      <c r="U14" s="96"/>
    </row>
    <row r="15" spans="1:21" ht="21" customHeight="1">
      <c r="A15" s="117"/>
      <c r="B15" s="122"/>
      <c r="C15" s="65" t="s">
        <v>17</v>
      </c>
      <c r="D15" s="124"/>
      <c r="E15" s="124"/>
      <c r="F15" s="124"/>
      <c r="G15" s="228"/>
      <c r="H15" s="124"/>
      <c r="I15" s="124"/>
      <c r="J15" s="208">
        <v>11.856</v>
      </c>
      <c r="K15" s="81"/>
      <c r="M15" s="228"/>
      <c r="N15" s="124"/>
      <c r="O15" s="228"/>
      <c r="P15" s="132"/>
      <c r="Q15" s="124"/>
      <c r="R15" s="125"/>
      <c r="S15" s="121"/>
      <c r="T15" s="98"/>
      <c r="U15" s="96"/>
    </row>
    <row r="16" spans="1:21" ht="21" customHeight="1">
      <c r="A16" s="117"/>
      <c r="B16" s="122"/>
      <c r="C16" s="65" t="s">
        <v>18</v>
      </c>
      <c r="D16" s="124"/>
      <c r="E16" s="124"/>
      <c r="F16" s="124"/>
      <c r="G16" s="229"/>
      <c r="H16" s="124"/>
      <c r="I16" s="124"/>
      <c r="J16" s="81" t="s">
        <v>19</v>
      </c>
      <c r="K16" s="229"/>
      <c r="N16" s="124"/>
      <c r="O16" s="229"/>
      <c r="P16" s="124"/>
      <c r="Q16" s="124"/>
      <c r="R16" s="125"/>
      <c r="S16" s="121"/>
      <c r="T16" s="98"/>
      <c r="U16" s="96"/>
    </row>
    <row r="17" spans="1:21" ht="21" customHeight="1">
      <c r="A17" s="117"/>
      <c r="B17" s="128"/>
      <c r="C17" s="129"/>
      <c r="D17" s="129"/>
      <c r="E17" s="129"/>
      <c r="F17" s="129"/>
      <c r="G17" s="129"/>
      <c r="H17" s="129"/>
      <c r="I17" s="129"/>
      <c r="J17" s="265"/>
      <c r="K17" s="226"/>
      <c r="L17" s="129"/>
      <c r="M17" s="129"/>
      <c r="N17" s="129"/>
      <c r="O17" s="129"/>
      <c r="P17" s="129"/>
      <c r="Q17" s="129"/>
      <c r="R17" s="130"/>
      <c r="S17" s="121"/>
      <c r="T17" s="98"/>
      <c r="U17" s="96"/>
    </row>
    <row r="18" spans="1:21" ht="21" customHeight="1">
      <c r="A18" s="117"/>
      <c r="B18" s="122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1"/>
      <c r="T18" s="98"/>
      <c r="U18" s="96"/>
    </row>
    <row r="19" spans="1:21" ht="21" customHeight="1">
      <c r="A19" s="117"/>
      <c r="B19" s="122"/>
      <c r="C19" s="65" t="s">
        <v>36</v>
      </c>
      <c r="D19" s="124"/>
      <c r="E19" s="124"/>
      <c r="F19" s="124"/>
      <c r="G19" s="124"/>
      <c r="H19" s="124"/>
      <c r="J19" s="133" t="s">
        <v>45</v>
      </c>
      <c r="L19" s="124"/>
      <c r="M19" s="132"/>
      <c r="N19" s="132"/>
      <c r="O19" s="124"/>
      <c r="P19" s="343" t="s">
        <v>52</v>
      </c>
      <c r="Q19" s="343"/>
      <c r="R19" s="125"/>
      <c r="S19" s="121"/>
      <c r="T19" s="98"/>
      <c r="U19" s="96"/>
    </row>
    <row r="20" spans="1:21" ht="21" customHeight="1">
      <c r="A20" s="117"/>
      <c r="B20" s="122"/>
      <c r="C20" s="65" t="s">
        <v>37</v>
      </c>
      <c r="D20" s="124"/>
      <c r="E20" s="124"/>
      <c r="F20" s="124"/>
      <c r="G20" s="124"/>
      <c r="H20" s="124"/>
      <c r="J20" s="133" t="s">
        <v>51</v>
      </c>
      <c r="L20" s="124"/>
      <c r="M20" s="132"/>
      <c r="N20" s="132"/>
      <c r="O20" s="124"/>
      <c r="P20" s="343" t="s">
        <v>46</v>
      </c>
      <c r="Q20" s="343"/>
      <c r="R20" s="125"/>
      <c r="S20" s="121"/>
      <c r="T20" s="98"/>
      <c r="U20" s="96"/>
    </row>
    <row r="21" spans="1:21" ht="21" customHeight="1">
      <c r="A21" s="117"/>
      <c r="B21" s="134"/>
      <c r="C21" s="135"/>
      <c r="D21" s="135"/>
      <c r="E21" s="135"/>
      <c r="F21" s="135"/>
      <c r="G21" s="135"/>
      <c r="H21" s="135"/>
      <c r="I21" s="135"/>
      <c r="J21" s="235"/>
      <c r="K21" s="135"/>
      <c r="L21" s="135"/>
      <c r="M21" s="135"/>
      <c r="N21" s="135"/>
      <c r="O21" s="135"/>
      <c r="P21" s="135"/>
      <c r="Q21" s="135"/>
      <c r="R21" s="136"/>
      <c r="S21" s="121"/>
      <c r="T21" s="98"/>
      <c r="U21" s="96"/>
    </row>
    <row r="22" spans="1:21" ht="21" customHeight="1">
      <c r="A22" s="117"/>
      <c r="B22" s="137"/>
      <c r="C22" s="138"/>
      <c r="D22" s="138"/>
      <c r="E22" s="139"/>
      <c r="F22" s="139"/>
      <c r="G22" s="139"/>
      <c r="H22" s="139"/>
      <c r="I22" s="138"/>
      <c r="J22" s="140"/>
      <c r="K22" s="138"/>
      <c r="L22" s="138"/>
      <c r="M22" s="138"/>
      <c r="N22" s="138"/>
      <c r="O22" s="138"/>
      <c r="P22" s="138"/>
      <c r="Q22" s="138"/>
      <c r="R22" s="138"/>
      <c r="S22" s="121"/>
      <c r="T22" s="98"/>
      <c r="U22" s="96"/>
    </row>
    <row r="23" spans="1:19" ht="30" customHeight="1">
      <c r="A23" s="141"/>
      <c r="B23" s="142"/>
      <c r="C23" s="143"/>
      <c r="D23" s="347" t="s">
        <v>38</v>
      </c>
      <c r="E23" s="348"/>
      <c r="F23" s="348"/>
      <c r="G23" s="348"/>
      <c r="H23" s="143"/>
      <c r="I23" s="144"/>
      <c r="J23" s="145"/>
      <c r="K23" s="142"/>
      <c r="L23" s="143"/>
      <c r="M23" s="347" t="s">
        <v>39</v>
      </c>
      <c r="N23" s="347"/>
      <c r="O23" s="347"/>
      <c r="P23" s="347"/>
      <c r="Q23" s="143"/>
      <c r="R23" s="144"/>
      <c r="S23" s="121"/>
    </row>
    <row r="24" spans="1:20" s="150" customFormat="1" ht="21" customHeight="1" thickBot="1">
      <c r="A24" s="146"/>
      <c r="B24" s="147" t="s">
        <v>24</v>
      </c>
      <c r="C24" s="87" t="s">
        <v>25</v>
      </c>
      <c r="D24" s="87" t="s">
        <v>26</v>
      </c>
      <c r="E24" s="148" t="s">
        <v>27</v>
      </c>
      <c r="F24" s="349" t="s">
        <v>28</v>
      </c>
      <c r="G24" s="350"/>
      <c r="H24" s="350"/>
      <c r="I24" s="351"/>
      <c r="J24" s="145"/>
      <c r="K24" s="147" t="s">
        <v>24</v>
      </c>
      <c r="L24" s="87" t="s">
        <v>25</v>
      </c>
      <c r="M24" s="87" t="s">
        <v>26</v>
      </c>
      <c r="N24" s="148" t="s">
        <v>27</v>
      </c>
      <c r="O24" s="349" t="s">
        <v>28</v>
      </c>
      <c r="P24" s="350"/>
      <c r="Q24" s="350"/>
      <c r="R24" s="351"/>
      <c r="S24" s="149"/>
      <c r="T24" s="94"/>
    </row>
    <row r="25" spans="1:20" s="107" customFormat="1" ht="21" customHeight="1" thickTop="1">
      <c r="A25" s="141"/>
      <c r="B25" s="151"/>
      <c r="C25" s="152"/>
      <c r="D25" s="153"/>
      <c r="E25" s="154"/>
      <c r="F25" s="155"/>
      <c r="G25" s="156"/>
      <c r="H25" s="156"/>
      <c r="I25" s="157"/>
      <c r="J25" s="145"/>
      <c r="K25" s="151"/>
      <c r="L25" s="152"/>
      <c r="M25" s="153"/>
      <c r="N25" s="154"/>
      <c r="O25" s="155"/>
      <c r="P25" s="156"/>
      <c r="Q25" s="156"/>
      <c r="R25" s="157"/>
      <c r="S25" s="121"/>
      <c r="T25" s="94"/>
    </row>
    <row r="26" spans="1:20" s="107" customFormat="1" ht="21" customHeight="1">
      <c r="A26" s="141"/>
      <c r="B26" s="158">
        <v>1</v>
      </c>
      <c r="C26" s="159">
        <v>11.961</v>
      </c>
      <c r="D26" s="159">
        <v>11.645</v>
      </c>
      <c r="E26" s="160">
        <f>(C26-D26)*1000</f>
        <v>316.00000000000074</v>
      </c>
      <c r="F26" s="352" t="s">
        <v>40</v>
      </c>
      <c r="G26" s="353"/>
      <c r="H26" s="353"/>
      <c r="I26" s="354"/>
      <c r="J26" s="145"/>
      <c r="K26" s="158">
        <v>1</v>
      </c>
      <c r="L26" s="161">
        <v>11.892</v>
      </c>
      <c r="M26" s="161">
        <v>11.77</v>
      </c>
      <c r="N26" s="160">
        <f>(L26-M26)*1000</f>
        <v>121.99999999999989</v>
      </c>
      <c r="O26" s="340" t="s">
        <v>54</v>
      </c>
      <c r="P26" s="341"/>
      <c r="Q26" s="341"/>
      <c r="R26" s="342"/>
      <c r="S26" s="121"/>
      <c r="T26" s="94"/>
    </row>
    <row r="27" spans="1:20" s="107" customFormat="1" ht="21" customHeight="1">
      <c r="A27" s="141"/>
      <c r="B27" s="151"/>
      <c r="C27" s="152"/>
      <c r="D27" s="153"/>
      <c r="E27" s="154"/>
      <c r="F27" s="252" t="s">
        <v>72</v>
      </c>
      <c r="G27" s="253"/>
      <c r="H27" s="253"/>
      <c r="I27" s="254"/>
      <c r="J27" s="145"/>
      <c r="K27" s="158" t="s">
        <v>62</v>
      </c>
      <c r="L27" s="161">
        <v>11.892</v>
      </c>
      <c r="M27" s="161">
        <v>11.857</v>
      </c>
      <c r="N27" s="160">
        <f>(L27-M27)*1000</f>
        <v>35.00000000000014</v>
      </c>
      <c r="O27" s="344" t="s">
        <v>71</v>
      </c>
      <c r="P27" s="345"/>
      <c r="Q27" s="345"/>
      <c r="R27" s="346"/>
      <c r="S27" s="121"/>
      <c r="T27" s="94"/>
    </row>
    <row r="28" spans="1:20" s="107" customFormat="1" ht="21" customHeight="1">
      <c r="A28" s="141"/>
      <c r="B28" s="158"/>
      <c r="C28" s="159"/>
      <c r="D28" s="159"/>
      <c r="E28" s="160"/>
      <c r="F28" s="252"/>
      <c r="G28" s="253"/>
      <c r="H28" s="253"/>
      <c r="I28" s="254"/>
      <c r="J28" s="145"/>
      <c r="K28" s="158"/>
      <c r="L28" s="161"/>
      <c r="M28" s="161"/>
      <c r="N28" s="160"/>
      <c r="O28" s="344" t="s">
        <v>111</v>
      </c>
      <c r="P28" s="345"/>
      <c r="Q28" s="345"/>
      <c r="R28" s="346"/>
      <c r="S28" s="121"/>
      <c r="T28" s="94"/>
    </row>
    <row r="29" spans="1:20" s="107" customFormat="1" ht="21" customHeight="1">
      <c r="A29" s="141"/>
      <c r="B29" s="158">
        <v>3</v>
      </c>
      <c r="C29" s="159">
        <v>11.882</v>
      </c>
      <c r="D29" s="159">
        <v>11.645</v>
      </c>
      <c r="E29" s="160">
        <f>(C29-D29)*1000</f>
        <v>237.0000000000001</v>
      </c>
      <c r="F29" s="340" t="s">
        <v>41</v>
      </c>
      <c r="G29" s="341"/>
      <c r="H29" s="341"/>
      <c r="I29" s="342"/>
      <c r="J29" s="145"/>
      <c r="K29" s="158">
        <v>3</v>
      </c>
      <c r="L29" s="161">
        <v>11.865</v>
      </c>
      <c r="M29" s="161">
        <v>11.77</v>
      </c>
      <c r="N29" s="160">
        <f>(L29-M29)*1000</f>
        <v>95.00000000000064</v>
      </c>
      <c r="O29" s="340" t="s">
        <v>53</v>
      </c>
      <c r="P29" s="341"/>
      <c r="Q29" s="341"/>
      <c r="R29" s="342"/>
      <c r="S29" s="121"/>
      <c r="T29" s="94"/>
    </row>
    <row r="30" spans="1:20" s="107" customFormat="1" ht="21" customHeight="1">
      <c r="A30" s="141"/>
      <c r="B30" s="158"/>
      <c r="C30" s="159"/>
      <c r="D30" s="264"/>
      <c r="E30" s="160"/>
      <c r="F30" s="340"/>
      <c r="G30" s="341"/>
      <c r="H30" s="341"/>
      <c r="I30" s="342"/>
      <c r="J30" s="145"/>
      <c r="K30" s="158" t="s">
        <v>62</v>
      </c>
      <c r="L30" s="161">
        <v>11.855</v>
      </c>
      <c r="M30" s="161">
        <v>11.82</v>
      </c>
      <c r="N30" s="160">
        <f>(L30-M30)*1000</f>
        <v>35.00000000000014</v>
      </c>
      <c r="O30" s="344" t="s">
        <v>71</v>
      </c>
      <c r="P30" s="345"/>
      <c r="Q30" s="345"/>
      <c r="R30" s="346"/>
      <c r="S30" s="121"/>
      <c r="T30" s="94"/>
    </row>
    <row r="31" spans="1:20" s="107" customFormat="1" ht="21" customHeight="1">
      <c r="A31" s="141"/>
      <c r="B31" s="158">
        <v>5</v>
      </c>
      <c r="C31" s="159">
        <v>11.882</v>
      </c>
      <c r="D31" s="264">
        <v>11.822</v>
      </c>
      <c r="E31" s="160">
        <f>(C31-D31)*1000</f>
        <v>60.0000000000005</v>
      </c>
      <c r="F31" s="340" t="s">
        <v>73</v>
      </c>
      <c r="G31" s="341"/>
      <c r="H31" s="341"/>
      <c r="I31" s="342"/>
      <c r="J31" s="145"/>
      <c r="K31" s="158"/>
      <c r="L31" s="161"/>
      <c r="M31" s="161"/>
      <c r="N31" s="160"/>
      <c r="O31" s="337"/>
      <c r="P31" s="216"/>
      <c r="Q31" s="216"/>
      <c r="R31" s="338"/>
      <c r="S31" s="121"/>
      <c r="T31" s="94"/>
    </row>
    <row r="32" spans="1:20" s="100" customFormat="1" ht="21" customHeight="1">
      <c r="A32" s="141"/>
      <c r="B32" s="162"/>
      <c r="C32" s="163"/>
      <c r="D32" s="164"/>
      <c r="E32" s="165"/>
      <c r="F32" s="166"/>
      <c r="G32" s="167"/>
      <c r="H32" s="167"/>
      <c r="I32" s="168"/>
      <c r="J32" s="145"/>
      <c r="K32" s="162"/>
      <c r="L32" s="163"/>
      <c r="M32" s="164"/>
      <c r="N32" s="165"/>
      <c r="O32" s="166"/>
      <c r="P32" s="167"/>
      <c r="Q32" s="167"/>
      <c r="R32" s="168"/>
      <c r="S32" s="121"/>
      <c r="T32" s="94"/>
    </row>
    <row r="33" spans="1:19" ht="21" customHeight="1" thickBo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1"/>
    </row>
  </sheetData>
  <sheetProtection password="E5AD" sheet="1"/>
  <mergeCells count="17">
    <mergeCell ref="F30:I30"/>
    <mergeCell ref="O29:R29"/>
    <mergeCell ref="O26:R26"/>
    <mergeCell ref="F26:I26"/>
    <mergeCell ref="O27:R27"/>
    <mergeCell ref="F29:I29"/>
    <mergeCell ref="O28:R28"/>
    <mergeCell ref="F31:I31"/>
    <mergeCell ref="P11:Q11"/>
    <mergeCell ref="O30:R30"/>
    <mergeCell ref="P10:Q10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9"/>
      <c r="AE1" s="30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9"/>
      <c r="BH1" s="30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75"/>
      <c r="C2" s="176"/>
      <c r="D2" s="176"/>
      <c r="E2" s="176"/>
      <c r="F2" s="176"/>
      <c r="G2" s="88" t="s">
        <v>74</v>
      </c>
      <c r="H2" s="176"/>
      <c r="I2" s="176"/>
      <c r="J2" s="176"/>
      <c r="K2" s="176"/>
      <c r="L2" s="177"/>
      <c r="R2" s="31"/>
      <c r="S2" s="32"/>
      <c r="T2" s="32"/>
      <c r="U2" s="32"/>
      <c r="V2" s="361" t="s">
        <v>4</v>
      </c>
      <c r="W2" s="361"/>
      <c r="X2" s="361"/>
      <c r="Y2" s="361"/>
      <c r="Z2" s="32"/>
      <c r="AA2" s="32"/>
      <c r="AB2" s="32"/>
      <c r="AC2" s="33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31"/>
      <c r="BK2" s="32"/>
      <c r="BL2" s="32"/>
      <c r="BM2" s="32"/>
      <c r="BN2" s="361" t="s">
        <v>4</v>
      </c>
      <c r="BO2" s="361"/>
      <c r="BP2" s="361"/>
      <c r="BQ2" s="361"/>
      <c r="BR2" s="32"/>
      <c r="BS2" s="32"/>
      <c r="BT2" s="32"/>
      <c r="BU2" s="33"/>
      <c r="BY2" s="28"/>
      <c r="BZ2" s="175"/>
      <c r="CA2" s="176"/>
      <c r="CB2" s="176"/>
      <c r="CC2" s="176"/>
      <c r="CD2" s="176"/>
      <c r="CE2" s="88" t="s">
        <v>79</v>
      </c>
      <c r="CF2" s="176"/>
      <c r="CG2" s="176"/>
      <c r="CH2" s="176"/>
      <c r="CI2" s="176"/>
      <c r="CJ2" s="177"/>
    </row>
    <row r="3" spans="18:77" ht="21" customHeight="1" thickBot="1" thickTop="1">
      <c r="R3" s="355" t="s">
        <v>5</v>
      </c>
      <c r="S3" s="356"/>
      <c r="T3" s="34"/>
      <c r="U3" s="284"/>
      <c r="V3" s="272"/>
      <c r="W3" s="273"/>
      <c r="X3" s="237" t="s">
        <v>47</v>
      </c>
      <c r="Y3" s="238"/>
      <c r="Z3" s="237" t="s">
        <v>120</v>
      </c>
      <c r="AA3" s="238"/>
      <c r="AB3" s="357" t="s">
        <v>6</v>
      </c>
      <c r="AC3" s="35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62" t="s">
        <v>6</v>
      </c>
      <c r="BK3" s="363"/>
      <c r="BL3" s="237" t="s">
        <v>122</v>
      </c>
      <c r="BM3" s="238"/>
      <c r="BN3" s="237" t="s">
        <v>47</v>
      </c>
      <c r="BO3" s="237"/>
      <c r="BP3" s="237"/>
      <c r="BQ3" s="238"/>
      <c r="BR3" s="217"/>
      <c r="BS3" s="218"/>
      <c r="BT3" s="359" t="s">
        <v>5</v>
      </c>
      <c r="BU3" s="360"/>
      <c r="BY3" s="28"/>
    </row>
    <row r="4" spans="2:89" ht="23.25" customHeight="1" thickTop="1">
      <c r="B4" s="36"/>
      <c r="C4" s="37"/>
      <c r="D4" s="37"/>
      <c r="E4" s="37"/>
      <c r="F4" s="37"/>
      <c r="G4" s="37"/>
      <c r="H4" s="37"/>
      <c r="I4" s="37"/>
      <c r="J4" s="38"/>
      <c r="K4" s="37"/>
      <c r="L4" s="39"/>
      <c r="R4" s="40"/>
      <c r="S4" s="41"/>
      <c r="T4" s="1"/>
      <c r="U4" s="2"/>
      <c r="V4" s="183" t="s">
        <v>119</v>
      </c>
      <c r="W4" s="183"/>
      <c r="X4" s="183"/>
      <c r="Y4" s="183"/>
      <c r="Z4" s="1"/>
      <c r="AA4" s="2"/>
      <c r="AB4" s="4"/>
      <c r="AC4" s="5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89" t="s">
        <v>69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6"/>
      <c r="BK4" s="4"/>
      <c r="BL4" s="1"/>
      <c r="BM4" s="2"/>
      <c r="BN4" s="183" t="s">
        <v>125</v>
      </c>
      <c r="BO4" s="183"/>
      <c r="BP4" s="183"/>
      <c r="BQ4" s="183"/>
      <c r="BR4" s="1"/>
      <c r="BS4" s="2"/>
      <c r="BT4" s="7"/>
      <c r="BU4" s="5"/>
      <c r="BY4" s="28"/>
      <c r="BZ4" s="36"/>
      <c r="CA4" s="37"/>
      <c r="CB4" s="37"/>
      <c r="CC4" s="37"/>
      <c r="CD4" s="37"/>
      <c r="CE4" s="37"/>
      <c r="CF4" s="37"/>
      <c r="CG4" s="37"/>
      <c r="CH4" s="38"/>
      <c r="CI4" s="37"/>
      <c r="CJ4" s="39"/>
      <c r="CK4" s="42"/>
    </row>
    <row r="5" spans="2:88" ht="21" customHeight="1">
      <c r="B5" s="43"/>
      <c r="C5" s="44" t="s">
        <v>7</v>
      </c>
      <c r="D5" s="45"/>
      <c r="E5" s="46"/>
      <c r="F5" s="46"/>
      <c r="G5" s="46"/>
      <c r="H5" s="46"/>
      <c r="I5" s="46"/>
      <c r="J5" s="47"/>
      <c r="L5" s="48"/>
      <c r="R5" s="271" t="s">
        <v>3</v>
      </c>
      <c r="S5" s="286">
        <v>12.703</v>
      </c>
      <c r="T5" s="287" t="s">
        <v>63</v>
      </c>
      <c r="U5" s="10"/>
      <c r="V5" s="274"/>
      <c r="W5" s="275"/>
      <c r="X5" s="280"/>
      <c r="Y5" s="281"/>
      <c r="Z5" s="8"/>
      <c r="AA5" s="10"/>
      <c r="AB5" s="12"/>
      <c r="AC5" s="1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24"/>
      <c r="BK5" s="49"/>
      <c r="BL5" s="8"/>
      <c r="BM5" s="10"/>
      <c r="BN5" s="9"/>
      <c r="BO5" s="267"/>
      <c r="BP5" s="50"/>
      <c r="BQ5" s="10"/>
      <c r="BR5" s="8"/>
      <c r="BS5" s="10"/>
      <c r="BT5" s="50"/>
      <c r="BU5" s="51"/>
      <c r="BY5" s="28"/>
      <c r="BZ5" s="43"/>
      <c r="CA5" s="44" t="s">
        <v>7</v>
      </c>
      <c r="CB5" s="45"/>
      <c r="CC5" s="46"/>
      <c r="CD5" s="46"/>
      <c r="CE5" s="46"/>
      <c r="CF5" s="46"/>
      <c r="CG5" s="46"/>
      <c r="CH5" s="47"/>
      <c r="CJ5" s="48"/>
    </row>
    <row r="6" spans="2:88" ht="22.5" customHeight="1">
      <c r="B6" s="43"/>
      <c r="C6" s="44" t="s">
        <v>8</v>
      </c>
      <c r="D6" s="45"/>
      <c r="E6" s="46"/>
      <c r="F6" s="46"/>
      <c r="G6" s="52" t="s">
        <v>75</v>
      </c>
      <c r="H6" s="46"/>
      <c r="I6" s="46"/>
      <c r="J6" s="47"/>
      <c r="K6" s="53" t="s">
        <v>76</v>
      </c>
      <c r="L6" s="48"/>
      <c r="Q6" s="189"/>
      <c r="R6" s="203" t="s">
        <v>62</v>
      </c>
      <c r="S6" s="288">
        <v>12.81</v>
      </c>
      <c r="T6" s="290" t="s">
        <v>81</v>
      </c>
      <c r="U6" s="285"/>
      <c r="V6" s="277"/>
      <c r="W6" s="276"/>
      <c r="X6" s="268" t="s">
        <v>49</v>
      </c>
      <c r="Y6" s="185"/>
      <c r="Z6" s="8"/>
      <c r="AA6" s="10"/>
      <c r="AB6" s="240" t="s">
        <v>49</v>
      </c>
      <c r="AC6" s="241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173" t="s">
        <v>55</v>
      </c>
      <c r="AS6" s="80" t="s">
        <v>29</v>
      </c>
      <c r="AT6" s="174" t="s">
        <v>44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184" t="s">
        <v>49</v>
      </c>
      <c r="BK6" s="185"/>
      <c r="BL6" s="334" t="s">
        <v>123</v>
      </c>
      <c r="BM6" s="335">
        <v>11.585</v>
      </c>
      <c r="BN6" s="268" t="s">
        <v>49</v>
      </c>
      <c r="BO6" s="242"/>
      <c r="BP6" s="240"/>
      <c r="BQ6" s="185"/>
      <c r="BR6" s="212"/>
      <c r="BS6" s="211"/>
      <c r="BT6" s="19" t="s">
        <v>2</v>
      </c>
      <c r="BU6" s="27">
        <v>10.752</v>
      </c>
      <c r="BY6" s="28"/>
      <c r="BZ6" s="43"/>
      <c r="CA6" s="44" t="s">
        <v>8</v>
      </c>
      <c r="CB6" s="45"/>
      <c r="CC6" s="46"/>
      <c r="CD6" s="46"/>
      <c r="CE6" s="52" t="s">
        <v>75</v>
      </c>
      <c r="CF6" s="46"/>
      <c r="CG6" s="46"/>
      <c r="CH6" s="47"/>
      <c r="CI6" s="53" t="s">
        <v>76</v>
      </c>
      <c r="CJ6" s="48"/>
    </row>
    <row r="7" spans="2:88" ht="21" customHeight="1">
      <c r="B7" s="43"/>
      <c r="C7" s="44" t="s">
        <v>10</v>
      </c>
      <c r="D7" s="45"/>
      <c r="E7" s="46"/>
      <c r="F7" s="46"/>
      <c r="G7" s="57" t="s">
        <v>77</v>
      </c>
      <c r="H7" s="46"/>
      <c r="I7" s="46"/>
      <c r="J7" s="45"/>
      <c r="K7" s="45"/>
      <c r="L7" s="56"/>
      <c r="Q7" s="189"/>
      <c r="R7" s="15" t="s">
        <v>0</v>
      </c>
      <c r="S7" s="289">
        <v>13.103</v>
      </c>
      <c r="T7" s="290" t="s">
        <v>63</v>
      </c>
      <c r="U7" s="285"/>
      <c r="V7" s="276"/>
      <c r="W7" s="276"/>
      <c r="X7" s="269" t="s">
        <v>80</v>
      </c>
      <c r="Y7" s="187"/>
      <c r="Z7" s="334" t="s">
        <v>118</v>
      </c>
      <c r="AA7" s="335">
        <v>13.254</v>
      </c>
      <c r="AB7" s="242" t="s">
        <v>42</v>
      </c>
      <c r="AC7" s="243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186" t="s">
        <v>42</v>
      </c>
      <c r="BK7" s="187"/>
      <c r="BL7" s="334"/>
      <c r="BM7" s="10"/>
      <c r="BN7" s="269" t="s">
        <v>80</v>
      </c>
      <c r="BO7" s="242"/>
      <c r="BP7" s="242"/>
      <c r="BQ7" s="187"/>
      <c r="BR7" s="11"/>
      <c r="BS7" s="211"/>
      <c r="BT7" s="19"/>
      <c r="BU7" s="202"/>
      <c r="BY7" s="28"/>
      <c r="BZ7" s="43"/>
      <c r="CA7" s="44" t="s">
        <v>10</v>
      </c>
      <c r="CB7" s="45"/>
      <c r="CC7" s="46"/>
      <c r="CD7" s="46"/>
      <c r="CE7" s="57" t="s">
        <v>77</v>
      </c>
      <c r="CF7" s="46"/>
      <c r="CG7" s="46"/>
      <c r="CH7" s="45"/>
      <c r="CI7" s="45"/>
      <c r="CJ7" s="56"/>
    </row>
    <row r="8" spans="2:88" ht="21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Q8" s="189"/>
      <c r="R8" s="15" t="s">
        <v>62</v>
      </c>
      <c r="S8" s="289">
        <v>12.41</v>
      </c>
      <c r="T8" s="290" t="s">
        <v>81</v>
      </c>
      <c r="U8" s="285"/>
      <c r="V8" s="277"/>
      <c r="W8" s="276"/>
      <c r="X8" s="268" t="s">
        <v>43</v>
      </c>
      <c r="Y8" s="185"/>
      <c r="Z8" s="8"/>
      <c r="AA8" s="10"/>
      <c r="AB8" s="240" t="s">
        <v>43</v>
      </c>
      <c r="AC8" s="241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330" t="s">
        <v>113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184" t="s">
        <v>43</v>
      </c>
      <c r="BK8" s="185"/>
      <c r="BL8" s="334" t="s">
        <v>121</v>
      </c>
      <c r="BM8" s="335">
        <v>11.546</v>
      </c>
      <c r="BN8" s="268" t="s">
        <v>43</v>
      </c>
      <c r="BO8" s="242"/>
      <c r="BP8" s="240"/>
      <c r="BQ8" s="185"/>
      <c r="BR8" s="222"/>
      <c r="BS8" s="223"/>
      <c r="BT8" s="15" t="s">
        <v>1</v>
      </c>
      <c r="BU8" s="16">
        <v>11.154</v>
      </c>
      <c r="BY8" s="28"/>
      <c r="BZ8" s="58"/>
      <c r="CA8" s="59"/>
      <c r="CB8" s="59"/>
      <c r="CC8" s="59"/>
      <c r="CD8" s="59"/>
      <c r="CE8" s="59"/>
      <c r="CF8" s="59"/>
      <c r="CG8" s="59"/>
      <c r="CH8" s="59"/>
      <c r="CI8" s="59"/>
      <c r="CJ8" s="60"/>
    </row>
    <row r="9" spans="2:88" ht="21" customHeight="1" thickBot="1">
      <c r="B9" s="61"/>
      <c r="C9" s="45"/>
      <c r="D9" s="45"/>
      <c r="E9" s="45"/>
      <c r="F9" s="45"/>
      <c r="G9" s="45"/>
      <c r="H9" s="45"/>
      <c r="I9" s="45"/>
      <c r="J9" s="45"/>
      <c r="K9" s="45"/>
      <c r="L9" s="56"/>
      <c r="R9" s="20"/>
      <c r="S9" s="21"/>
      <c r="T9" s="22"/>
      <c r="U9" s="270"/>
      <c r="V9" s="278"/>
      <c r="W9" s="279"/>
      <c r="X9" s="282"/>
      <c r="Y9" s="283"/>
      <c r="Z9" s="22"/>
      <c r="AA9" s="21"/>
      <c r="AB9" s="18"/>
      <c r="AC9" s="17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23"/>
      <c r="BK9" s="62"/>
      <c r="BL9" s="18"/>
      <c r="BM9" s="245"/>
      <c r="BN9" s="22"/>
      <c r="BO9" s="270"/>
      <c r="BP9" s="22"/>
      <c r="BQ9" s="21"/>
      <c r="BR9" s="22"/>
      <c r="BS9" s="21"/>
      <c r="BT9" s="25"/>
      <c r="BU9" s="26"/>
      <c r="BY9" s="28"/>
      <c r="BZ9" s="61"/>
      <c r="CA9" s="45"/>
      <c r="CB9" s="45"/>
      <c r="CC9" s="45"/>
      <c r="CD9" s="45"/>
      <c r="CE9" s="45"/>
      <c r="CF9" s="45"/>
      <c r="CG9" s="45"/>
      <c r="CH9" s="45"/>
      <c r="CI9" s="45"/>
      <c r="CJ9" s="56"/>
    </row>
    <row r="10" spans="2:88" ht="21" customHeight="1">
      <c r="B10" s="43"/>
      <c r="C10" s="63" t="s">
        <v>11</v>
      </c>
      <c r="D10" s="45"/>
      <c r="E10" s="45"/>
      <c r="F10" s="47"/>
      <c r="G10" s="64" t="s">
        <v>126</v>
      </c>
      <c r="H10" s="45"/>
      <c r="I10" s="45"/>
      <c r="J10" s="65" t="s">
        <v>12</v>
      </c>
      <c r="K10" s="339" t="s">
        <v>127</v>
      </c>
      <c r="L10" s="48"/>
      <c r="V10" s="9"/>
      <c r="W10" s="239"/>
      <c r="X10" s="230"/>
      <c r="Y10" s="194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263" t="s">
        <v>70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43"/>
      <c r="CA10" s="63" t="s">
        <v>11</v>
      </c>
      <c r="CB10" s="45"/>
      <c r="CC10" s="45"/>
      <c r="CD10" s="47"/>
      <c r="CE10" s="64" t="s">
        <v>126</v>
      </c>
      <c r="CF10" s="45"/>
      <c r="CG10" s="45"/>
      <c r="CH10" s="65" t="s">
        <v>12</v>
      </c>
      <c r="CI10" s="339" t="s">
        <v>127</v>
      </c>
      <c r="CJ10" s="48"/>
    </row>
    <row r="11" spans="2:88" ht="21" customHeight="1">
      <c r="B11" s="43"/>
      <c r="C11" s="63" t="s">
        <v>13</v>
      </c>
      <c r="D11" s="45"/>
      <c r="E11" s="45"/>
      <c r="F11" s="47"/>
      <c r="G11" s="64" t="s">
        <v>45</v>
      </c>
      <c r="H11" s="45"/>
      <c r="I11" s="11"/>
      <c r="J11" s="65" t="s">
        <v>14</v>
      </c>
      <c r="K11" s="266" t="s">
        <v>78</v>
      </c>
      <c r="L11" s="48"/>
      <c r="V11" s="9"/>
      <c r="W11" s="239"/>
      <c r="X11" s="9"/>
      <c r="Y11" s="239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43"/>
      <c r="CA11" s="63" t="s">
        <v>13</v>
      </c>
      <c r="CB11" s="45"/>
      <c r="CC11" s="45"/>
      <c r="CD11" s="47"/>
      <c r="CE11" s="64" t="s">
        <v>45</v>
      </c>
      <c r="CF11" s="45"/>
      <c r="CG11" s="11"/>
      <c r="CH11" s="65" t="s">
        <v>14</v>
      </c>
      <c r="CI11" s="266" t="s">
        <v>78</v>
      </c>
      <c r="CJ11" s="48"/>
    </row>
    <row r="12" spans="2:88" ht="21" customHeight="1" thickBot="1">
      <c r="B12" s="67"/>
      <c r="C12" s="68"/>
      <c r="D12" s="68"/>
      <c r="E12" s="68"/>
      <c r="F12" s="68"/>
      <c r="G12" s="236"/>
      <c r="H12" s="68"/>
      <c r="I12" s="68"/>
      <c r="J12" s="68"/>
      <c r="K12" s="68"/>
      <c r="L12" s="69"/>
      <c r="P12" s="70"/>
      <c r="Q12" s="70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67"/>
      <c r="CA12" s="68"/>
      <c r="CB12" s="68"/>
      <c r="CC12" s="68"/>
      <c r="CD12" s="68"/>
      <c r="CE12" s="236"/>
      <c r="CF12" s="68"/>
      <c r="CG12" s="68"/>
      <c r="CH12" s="68"/>
      <c r="CI12" s="68"/>
      <c r="CJ12" s="69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Q13" s="28"/>
      <c r="AR13" s="71"/>
      <c r="AS13" s="28"/>
      <c r="AT13" s="71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88" ht="18" customHeight="1">
      <c r="P14" s="70"/>
      <c r="Q14" s="70"/>
      <c r="AD14" s="28"/>
      <c r="AE14" s="28"/>
      <c r="AF14" s="28"/>
      <c r="AG14" s="28"/>
      <c r="AH14" s="28"/>
      <c r="AI14" s="28"/>
      <c r="AJ14" s="28"/>
      <c r="AK14" s="28"/>
      <c r="AL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V14" s="70"/>
      <c r="BW14" s="70"/>
      <c r="BX14" s="70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</row>
    <row r="15" spans="7:88" ht="18" customHeight="1">
      <c r="G15" s="251"/>
      <c r="AD15" s="28"/>
      <c r="AE15" s="28"/>
      <c r="AF15" s="28"/>
      <c r="AH15" s="28"/>
      <c r="AI15" s="28"/>
      <c r="AJ15" s="28"/>
      <c r="AS15" s="28"/>
      <c r="AZ15" s="28"/>
      <c r="BB15" s="28"/>
      <c r="BC15" s="28"/>
      <c r="BE15" s="28"/>
      <c r="BF15" s="28"/>
      <c r="BH15" s="28"/>
      <c r="BJ15" s="28"/>
      <c r="BN15" s="28"/>
      <c r="BP15" s="28"/>
      <c r="BV15" s="70"/>
      <c r="BW15" s="70"/>
      <c r="BX15" s="70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</row>
    <row r="16" spans="67:88" ht="18" customHeight="1">
      <c r="BO16" s="195"/>
      <c r="CA16" s="71"/>
      <c r="CB16" s="71"/>
      <c r="CC16" s="71"/>
      <c r="CD16" s="71"/>
      <c r="CE16" s="71"/>
      <c r="CF16" s="71"/>
      <c r="CG16" s="71"/>
      <c r="CH16" s="71"/>
      <c r="CI16" s="71"/>
      <c r="CJ16" s="71"/>
    </row>
    <row r="17" spans="15:61" ht="18" customHeight="1">
      <c r="O17" s="200"/>
      <c r="BI17" s="195"/>
    </row>
    <row r="18" spans="25:67" ht="18" customHeight="1">
      <c r="Y18" s="28"/>
      <c r="AU18" s="199"/>
      <c r="AX18" s="233"/>
      <c r="BA18" s="233"/>
      <c r="BI18" s="195"/>
      <c r="BL18" s="231"/>
      <c r="BO18" s="85"/>
    </row>
    <row r="19" spans="38:61" ht="18" customHeight="1">
      <c r="AL19" s="75"/>
      <c r="AU19" s="28"/>
      <c r="AW19" s="199"/>
      <c r="BE19" s="28"/>
      <c r="BI19" s="180"/>
    </row>
    <row r="20" spans="38:65" ht="18" customHeight="1">
      <c r="AL20" s="75"/>
      <c r="AQ20" s="199"/>
      <c r="AW20" s="28"/>
      <c r="AZ20" s="28"/>
      <c r="BC20" s="28"/>
      <c r="BF20" s="28"/>
      <c r="BG20" s="215"/>
      <c r="BM20" s="199"/>
    </row>
    <row r="21" spans="38:82" ht="18" customHeight="1">
      <c r="AL21" s="75"/>
      <c r="AQ21" s="28"/>
      <c r="AS21" s="28"/>
      <c r="AT21" s="259" t="s">
        <v>112</v>
      </c>
      <c r="AZ21" s="28"/>
      <c r="BD21" s="178"/>
      <c r="BE21" s="178"/>
      <c r="BM21" s="28"/>
      <c r="CD21" s="323"/>
    </row>
    <row r="22" spans="8:82" ht="18" customHeight="1">
      <c r="H22" s="214"/>
      <c r="S22" s="178"/>
      <c r="AC22" s="215"/>
      <c r="AL22" s="75"/>
      <c r="AO22" s="195"/>
      <c r="AT22" s="215"/>
      <c r="AV22" s="332" t="s">
        <v>116</v>
      </c>
      <c r="BD22" s="28"/>
      <c r="BE22" s="28"/>
      <c r="BF22" s="225"/>
      <c r="BI22" s="205"/>
      <c r="BK22" s="248"/>
      <c r="BO22" s="28"/>
      <c r="BP22" s="28"/>
      <c r="BU22" s="225"/>
      <c r="CD22" s="324" t="s">
        <v>109</v>
      </c>
    </row>
    <row r="23" spans="19:88" ht="18" customHeight="1">
      <c r="S23" s="28"/>
      <c r="V23" s="28"/>
      <c r="AG23" s="199"/>
      <c r="AL23" s="75"/>
      <c r="AO23" s="85"/>
      <c r="AZ23" s="28"/>
      <c r="BB23" s="28"/>
      <c r="BC23" s="28"/>
      <c r="BK23" s="247"/>
      <c r="BX23" s="28"/>
      <c r="BZ23" s="195"/>
      <c r="CA23" s="28"/>
      <c r="CB23" s="71"/>
      <c r="CC23" s="71"/>
      <c r="CF23" s="71"/>
      <c r="CG23" s="71"/>
      <c r="CI23" s="71"/>
      <c r="CJ23" s="71"/>
    </row>
    <row r="24" spans="17:84" ht="18" customHeight="1">
      <c r="Q24" s="178"/>
      <c r="AG24" s="28"/>
      <c r="AL24" s="75"/>
      <c r="AR24" s="28"/>
      <c r="AS24" s="28"/>
      <c r="AT24" s="28"/>
      <c r="AW24" s="28"/>
      <c r="BK24" s="28"/>
      <c r="BP24" s="205"/>
      <c r="BR24" s="28"/>
      <c r="BS24" s="321"/>
      <c r="BU24" s="28"/>
      <c r="BV24" s="28"/>
      <c r="BW24" s="28"/>
      <c r="BY24" s="199" t="s">
        <v>67</v>
      </c>
      <c r="BZ24" s="196"/>
      <c r="CF24" s="71"/>
    </row>
    <row r="25" spans="7:85" ht="18" customHeight="1">
      <c r="G25" s="28"/>
      <c r="L25" s="178"/>
      <c r="Q25" s="28"/>
      <c r="S25" s="220"/>
      <c r="T25" s="199"/>
      <c r="U25" s="28"/>
      <c r="V25" s="178"/>
      <c r="W25" s="28"/>
      <c r="Z25" s="206"/>
      <c r="AB25" s="199"/>
      <c r="AC25" s="220"/>
      <c r="AD25" s="182"/>
      <c r="AF25" s="28"/>
      <c r="AH25" s="28"/>
      <c r="AI25" s="28"/>
      <c r="AL25" s="75"/>
      <c r="AW25" s="178"/>
      <c r="BG25" s="28"/>
      <c r="BN25" s="28"/>
      <c r="BO25" s="178"/>
      <c r="BR25" s="28"/>
      <c r="BS25" s="319" t="s">
        <v>109</v>
      </c>
      <c r="BT25" s="28"/>
      <c r="BV25" s="28"/>
      <c r="BY25" s="182"/>
      <c r="CA25" s="321"/>
      <c r="CD25" s="322" t="s">
        <v>110</v>
      </c>
      <c r="CF25" s="71"/>
      <c r="CG25" s="28"/>
    </row>
    <row r="26" spans="11:84" ht="18" customHeight="1">
      <c r="K26" s="178"/>
      <c r="L26" s="28"/>
      <c r="P26" s="195"/>
      <c r="Q26" s="28"/>
      <c r="S26" s="28"/>
      <c r="T26" s="28"/>
      <c r="V26" s="28"/>
      <c r="W26" s="178"/>
      <c r="AA26" s="28"/>
      <c r="AB26" s="28"/>
      <c r="AI26" s="28"/>
      <c r="AL26" s="325"/>
      <c r="AM26" s="28"/>
      <c r="AN26" s="178">
        <v>3</v>
      </c>
      <c r="AR26" s="28"/>
      <c r="AS26" s="28"/>
      <c r="AT26" s="28"/>
      <c r="AU26" s="28"/>
      <c r="AW26" s="28"/>
      <c r="BB26" s="74"/>
      <c r="BC26" s="28"/>
      <c r="BH26" s="200"/>
      <c r="BI26" s="28"/>
      <c r="BJ26" s="28"/>
      <c r="BK26" s="28"/>
      <c r="BL26" s="28"/>
      <c r="BM26" s="28"/>
      <c r="BN26" s="28"/>
      <c r="BO26" s="225" t="s">
        <v>68</v>
      </c>
      <c r="BP26" s="28"/>
      <c r="BQ26" s="28"/>
      <c r="BR26" s="28"/>
      <c r="BS26" s="28"/>
      <c r="BU26" s="196"/>
      <c r="BV26" s="28"/>
      <c r="BY26" s="28"/>
      <c r="BZ26" s="28"/>
      <c r="CA26" s="319"/>
      <c r="CD26" s="71"/>
      <c r="CF26" s="71"/>
    </row>
    <row r="27" spans="1:89" ht="18" customHeight="1">
      <c r="A27" s="76"/>
      <c r="H27" s="28"/>
      <c r="K27" s="28"/>
      <c r="N27" s="28"/>
      <c r="O27" s="28"/>
      <c r="P27" s="196"/>
      <c r="R27" s="28"/>
      <c r="S27" s="28"/>
      <c r="V27" s="28"/>
      <c r="W27" s="28"/>
      <c r="AL27" s="28"/>
      <c r="AN27" s="28"/>
      <c r="AO27" s="28"/>
      <c r="AR27" s="28"/>
      <c r="AT27" s="28"/>
      <c r="AU27" s="28"/>
      <c r="BH27" s="28"/>
      <c r="BJ27" s="28"/>
      <c r="BO27" s="28"/>
      <c r="BT27" s="333" t="s">
        <v>124</v>
      </c>
      <c r="BU27" s="28"/>
      <c r="BV27" s="28"/>
      <c r="CC27" s="188"/>
      <c r="CF27" s="28"/>
      <c r="CK27" s="76"/>
    </row>
    <row r="28" spans="1:86" ht="18" customHeight="1">
      <c r="A28" s="76"/>
      <c r="G28" s="28"/>
      <c r="K28" s="179"/>
      <c r="M28" s="333" t="s">
        <v>118</v>
      </c>
      <c r="N28" s="178"/>
      <c r="P28" s="28"/>
      <c r="S28" s="28"/>
      <c r="U28" s="207"/>
      <c r="AA28" s="28"/>
      <c r="AD28" s="28"/>
      <c r="AF28" s="28"/>
      <c r="AG28" s="28"/>
      <c r="AH28" s="28"/>
      <c r="AI28" s="28"/>
      <c r="AO28" s="182"/>
      <c r="AS28" s="220"/>
      <c r="AY28" s="28"/>
      <c r="AZ28" s="28"/>
      <c r="BA28" s="28"/>
      <c r="BB28" s="28"/>
      <c r="BC28" s="28"/>
      <c r="BG28" s="28"/>
      <c r="BH28" s="28"/>
      <c r="BJ28" s="182"/>
      <c r="BO28" s="28"/>
      <c r="BS28" s="28"/>
      <c r="BU28" s="221"/>
      <c r="BV28" s="178"/>
      <c r="CC28" s="188"/>
      <c r="CG28" s="28"/>
      <c r="CH28" s="77" t="s">
        <v>1</v>
      </c>
    </row>
    <row r="29" spans="1:89" ht="18" customHeight="1">
      <c r="A29" s="76"/>
      <c r="M29" s="178"/>
      <c r="N29" s="28"/>
      <c r="O29" s="178" t="s">
        <v>65</v>
      </c>
      <c r="P29" s="178"/>
      <c r="U29" s="178"/>
      <c r="V29" s="28"/>
      <c r="X29" s="75"/>
      <c r="AF29" s="220"/>
      <c r="AG29" s="28"/>
      <c r="AH29" s="178">
        <v>1</v>
      </c>
      <c r="AI29" s="28"/>
      <c r="AM29" s="199"/>
      <c r="AR29" s="28"/>
      <c r="AS29" s="28"/>
      <c r="AT29" s="28"/>
      <c r="AW29" s="213"/>
      <c r="AZ29" s="28"/>
      <c r="BB29" s="28"/>
      <c r="BC29" s="28"/>
      <c r="BH29" s="28"/>
      <c r="BI29" s="244"/>
      <c r="BK29" s="28"/>
      <c r="BO29" s="178">
        <v>6</v>
      </c>
      <c r="BQ29" s="221"/>
      <c r="BR29" s="178"/>
      <c r="BS29" s="178"/>
      <c r="BT29" s="178" t="s">
        <v>108</v>
      </c>
      <c r="BV29" s="178"/>
      <c r="BX29" s="178"/>
      <c r="BY29" s="178"/>
      <c r="CC29" s="192"/>
      <c r="CK29" s="76"/>
    </row>
    <row r="30" spans="2:88" ht="18" customHeight="1">
      <c r="B30" s="76"/>
      <c r="J30" s="199"/>
      <c r="M30" s="28"/>
      <c r="N30" s="28"/>
      <c r="O30" s="28"/>
      <c r="P30" s="28"/>
      <c r="V30" s="178"/>
      <c r="W30" s="28"/>
      <c r="X30" s="28"/>
      <c r="Y30" s="28"/>
      <c r="AG30" s="28"/>
      <c r="AH30" s="28"/>
      <c r="AI30" s="28"/>
      <c r="AL30" s="28"/>
      <c r="AM30" s="28"/>
      <c r="AN30" s="28"/>
      <c r="AR30" s="28"/>
      <c r="AT30" s="28"/>
      <c r="AW30" s="74"/>
      <c r="AZ30" s="28"/>
      <c r="BB30" s="28"/>
      <c r="BC30" s="234"/>
      <c r="BF30" s="28"/>
      <c r="BK30" s="178"/>
      <c r="BN30" s="28"/>
      <c r="BO30" s="28"/>
      <c r="BP30" s="28"/>
      <c r="BQ30" s="178"/>
      <c r="BR30" s="28"/>
      <c r="BS30" s="28"/>
      <c r="BT30" s="28"/>
      <c r="BV30" s="28"/>
      <c r="BW30" s="28"/>
      <c r="BX30" s="28"/>
      <c r="BY30" s="28"/>
      <c r="BZ30" s="28"/>
      <c r="CC30" s="193"/>
      <c r="CD30" s="28"/>
      <c r="CJ30" s="76"/>
    </row>
    <row r="31" spans="5:81" ht="18" customHeight="1">
      <c r="E31" s="201"/>
      <c r="J31" s="28"/>
      <c r="L31" s="28"/>
      <c r="O31" s="178"/>
      <c r="P31" s="178"/>
      <c r="S31" s="28"/>
      <c r="T31" s="201"/>
      <c r="X31" s="178"/>
      <c r="AB31" s="28"/>
      <c r="AG31" s="28"/>
      <c r="AH31" s="74"/>
      <c r="AL31" s="325">
        <v>2</v>
      </c>
      <c r="AN31" s="325"/>
      <c r="AR31" s="28"/>
      <c r="AT31" s="28"/>
      <c r="AV31" s="75"/>
      <c r="AW31" s="261"/>
      <c r="AZ31" s="28"/>
      <c r="BB31" s="28"/>
      <c r="BC31" s="28"/>
      <c r="BF31" s="178">
        <v>5</v>
      </c>
      <c r="BG31" s="28"/>
      <c r="BI31" s="28"/>
      <c r="BO31" s="28"/>
      <c r="BR31" s="178"/>
      <c r="BS31" s="221"/>
      <c r="BW31" s="178"/>
      <c r="CC31" s="213"/>
    </row>
    <row r="32" spans="4:81" ht="18" customHeight="1">
      <c r="D32" s="78" t="s">
        <v>0</v>
      </c>
      <c r="I32" s="198" t="s">
        <v>96</v>
      </c>
      <c r="M32" s="28"/>
      <c r="N32" s="28"/>
      <c r="O32" s="178"/>
      <c r="P32" s="28"/>
      <c r="R32" s="28"/>
      <c r="AB32" s="178"/>
      <c r="AG32" s="28"/>
      <c r="AI32" s="28"/>
      <c r="AN32" s="75"/>
      <c r="AR32" s="28"/>
      <c r="AS32" s="28"/>
      <c r="AT32" s="28"/>
      <c r="AW32" s="213"/>
      <c r="AX32" s="28"/>
      <c r="AZ32" s="28"/>
      <c r="BB32" s="28"/>
      <c r="BC32" s="28"/>
      <c r="BF32" s="28"/>
      <c r="BI32" s="178"/>
      <c r="BN32" s="28"/>
      <c r="BO32" s="28"/>
      <c r="BQ32" s="336" t="s">
        <v>123</v>
      </c>
      <c r="BU32" s="28"/>
      <c r="BV32" s="28"/>
      <c r="BW32" s="178"/>
      <c r="CC32" s="194"/>
    </row>
    <row r="33" spans="3:75" ht="18" customHeight="1">
      <c r="C33" s="319" t="s">
        <v>107</v>
      </c>
      <c r="I33" s="28"/>
      <c r="J33" s="85"/>
      <c r="M33" s="182" t="s">
        <v>64</v>
      </c>
      <c r="O33" s="28"/>
      <c r="S33" s="28"/>
      <c r="AD33" s="28"/>
      <c r="AN33" s="75"/>
      <c r="AU33" s="28"/>
      <c r="AW33" s="28"/>
      <c r="AZ33" s="182"/>
      <c r="BE33" s="28"/>
      <c r="BF33" s="178"/>
      <c r="BH33" s="28"/>
      <c r="BI33" s="178"/>
      <c r="BK33" s="28"/>
      <c r="BN33" s="28"/>
      <c r="BO33" s="207"/>
      <c r="BP33" s="28"/>
      <c r="BQ33" s="28"/>
      <c r="BS33" s="215"/>
      <c r="BT33" s="28"/>
      <c r="BW33" s="28"/>
    </row>
    <row r="34" spans="9:75" ht="18" customHeight="1">
      <c r="I34" s="320" t="s">
        <v>97</v>
      </c>
      <c r="S34" s="178"/>
      <c r="AD34" s="182"/>
      <c r="AN34" s="329"/>
      <c r="AP34" s="224" t="s">
        <v>50</v>
      </c>
      <c r="BC34" s="231" t="s">
        <v>66</v>
      </c>
      <c r="BG34" s="28"/>
      <c r="BI34" s="198"/>
      <c r="BK34" s="28"/>
      <c r="BN34" s="197"/>
      <c r="BO34" s="221"/>
      <c r="BP34" s="28"/>
      <c r="BQ34" s="28"/>
      <c r="BR34" s="28"/>
      <c r="BW34" s="178"/>
    </row>
    <row r="35" spans="9:73" ht="18" customHeight="1">
      <c r="I35" s="28"/>
      <c r="AE35" s="259"/>
      <c r="AI35" s="262"/>
      <c r="AN35" s="75"/>
      <c r="BG35" s="182"/>
      <c r="BK35" s="182"/>
      <c r="BU35" s="180"/>
    </row>
    <row r="36" spans="17:73" ht="18" customHeight="1">
      <c r="Q36" s="219"/>
      <c r="R36" s="195"/>
      <c r="AJ36" s="231"/>
      <c r="AN36" s="75"/>
      <c r="AU36" s="28"/>
      <c r="AW36" s="28"/>
      <c r="BK36" s="86"/>
      <c r="BL36" s="231"/>
      <c r="BU36" s="195"/>
    </row>
    <row r="37" spans="6:73" ht="18" customHeight="1">
      <c r="F37" s="319" t="s">
        <v>106</v>
      </c>
      <c r="R37" s="196"/>
      <c r="Y37" s="224"/>
      <c r="AA37" s="224"/>
      <c r="AE37" s="28"/>
      <c r="AN37" s="75"/>
      <c r="AU37" s="182"/>
      <c r="AW37" s="181"/>
      <c r="BU37" s="196"/>
    </row>
    <row r="38" spans="35:80" ht="18" customHeight="1">
      <c r="AI38" s="232"/>
      <c r="AX38" s="28"/>
      <c r="AY38" s="28"/>
      <c r="BT38" s="28"/>
      <c r="BX38" s="28"/>
      <c r="CB38" s="204"/>
    </row>
    <row r="39" ht="18" customHeight="1">
      <c r="AP39" s="219"/>
    </row>
    <row r="40" spans="39:45" ht="18" customHeight="1">
      <c r="AM40" s="28"/>
      <c r="AS40" s="28"/>
    </row>
    <row r="41" spans="39:49" ht="18" customHeight="1">
      <c r="AM41" s="182"/>
      <c r="AW41" s="195"/>
    </row>
    <row r="42" ht="18" customHeight="1">
      <c r="AW42" s="85"/>
    </row>
    <row r="43" spans="2:88" ht="18" customHeight="1" thickBot="1">
      <c r="B43" s="255" t="s">
        <v>24</v>
      </c>
      <c r="C43" s="256" t="s">
        <v>30</v>
      </c>
      <c r="D43" s="256" t="s">
        <v>31</v>
      </c>
      <c r="E43" s="256" t="s">
        <v>32</v>
      </c>
      <c r="F43" s="291" t="s">
        <v>33</v>
      </c>
      <c r="G43" s="292"/>
      <c r="H43" s="292"/>
      <c r="I43" s="293" t="s">
        <v>82</v>
      </c>
      <c r="J43" s="293"/>
      <c r="K43" s="294"/>
      <c r="L43" s="295"/>
      <c r="BZ43" s="255" t="s">
        <v>24</v>
      </c>
      <c r="CA43" s="256" t="s">
        <v>30</v>
      </c>
      <c r="CB43" s="256" t="s">
        <v>31</v>
      </c>
      <c r="CC43" s="256" t="s">
        <v>32</v>
      </c>
      <c r="CD43" s="291" t="s">
        <v>33</v>
      </c>
      <c r="CE43" s="306"/>
      <c r="CF43" s="307"/>
      <c r="CG43" s="293" t="s">
        <v>82</v>
      </c>
      <c r="CH43" s="308"/>
      <c r="CI43" s="306"/>
      <c r="CJ43" s="309"/>
    </row>
    <row r="44" spans="2:88" ht="18" customHeight="1" thickTop="1">
      <c r="B44" s="6"/>
      <c r="C44" s="4"/>
      <c r="D44" s="4"/>
      <c r="E44" s="4"/>
      <c r="F44" s="3"/>
      <c r="G44" s="3" t="s">
        <v>84</v>
      </c>
      <c r="H44" s="4"/>
      <c r="I44" s="4"/>
      <c r="J44" s="4"/>
      <c r="K44" s="4"/>
      <c r="L44" s="5"/>
      <c r="M44" s="188"/>
      <c r="BZ44" s="6"/>
      <c r="CA44" s="4"/>
      <c r="CB44" s="4"/>
      <c r="CC44" s="4"/>
      <c r="CD44" s="3"/>
      <c r="CE44" s="3" t="s">
        <v>84</v>
      </c>
      <c r="CF44" s="4"/>
      <c r="CG44" s="3"/>
      <c r="CH44" s="4"/>
      <c r="CI44" s="4"/>
      <c r="CJ44" s="5"/>
    </row>
    <row r="45" spans="2:88" ht="18" customHeight="1">
      <c r="B45" s="210"/>
      <c r="C45" s="84"/>
      <c r="D45" s="82"/>
      <c r="E45" s="83"/>
      <c r="F45" s="296"/>
      <c r="G45" s="297"/>
      <c r="H45" s="70"/>
      <c r="I45" s="70"/>
      <c r="J45" s="70"/>
      <c r="K45" s="70"/>
      <c r="L45" s="189"/>
      <c r="M45" s="193"/>
      <c r="BZ45" s="310"/>
      <c r="CA45" s="83"/>
      <c r="CB45" s="82"/>
      <c r="CC45" s="83"/>
      <c r="CD45" s="296"/>
      <c r="CE45" s="311"/>
      <c r="CF45" s="70"/>
      <c r="CG45" s="311"/>
      <c r="CH45" s="70"/>
      <c r="CI45" s="70"/>
      <c r="CJ45" s="189"/>
    </row>
    <row r="46" spans="2:88" ht="18" customHeight="1">
      <c r="B46" s="209" t="s">
        <v>99</v>
      </c>
      <c r="C46" s="260">
        <v>12.309</v>
      </c>
      <c r="D46" s="82"/>
      <c r="E46" s="83"/>
      <c r="F46" s="296" t="s">
        <v>83</v>
      </c>
      <c r="G46" s="318" t="s">
        <v>105</v>
      </c>
      <c r="H46" s="70"/>
      <c r="I46" s="70"/>
      <c r="J46" s="70"/>
      <c r="K46" s="70"/>
      <c r="L46" s="189"/>
      <c r="M46" s="53"/>
      <c r="AC46" s="70"/>
      <c r="AS46" s="72" t="s">
        <v>20</v>
      </c>
      <c r="BY46" s="188"/>
      <c r="BZ46" s="209" t="s">
        <v>66</v>
      </c>
      <c r="CA46" s="260">
        <v>11.745</v>
      </c>
      <c r="CB46" s="315"/>
      <c r="CC46" s="316"/>
      <c r="CD46" s="296" t="s">
        <v>83</v>
      </c>
      <c r="CE46" s="318" t="s">
        <v>94</v>
      </c>
      <c r="CF46" s="70"/>
      <c r="CG46" s="311"/>
      <c r="CH46" s="70"/>
      <c r="CI46" s="70"/>
      <c r="CJ46" s="189"/>
    </row>
    <row r="47" spans="2:88" ht="21" customHeight="1" thickBot="1">
      <c r="B47" s="209" t="s">
        <v>98</v>
      </c>
      <c r="C47" s="260">
        <v>12.3</v>
      </c>
      <c r="D47" s="82"/>
      <c r="E47" s="83"/>
      <c r="F47" s="296" t="s">
        <v>83</v>
      </c>
      <c r="G47" s="318" t="s">
        <v>104</v>
      </c>
      <c r="H47" s="70"/>
      <c r="I47" s="70"/>
      <c r="J47" s="70"/>
      <c r="K47" s="70"/>
      <c r="L47" s="189"/>
      <c r="M47" s="249"/>
      <c r="N47" s="255" t="s">
        <v>24</v>
      </c>
      <c r="O47" s="256" t="s">
        <v>30</v>
      </c>
      <c r="P47" s="256" t="s">
        <v>31</v>
      </c>
      <c r="Q47" s="256" t="s">
        <v>32</v>
      </c>
      <c r="R47" s="291" t="s">
        <v>33</v>
      </c>
      <c r="S47" s="292"/>
      <c r="T47" s="292"/>
      <c r="U47" s="293" t="s">
        <v>82</v>
      </c>
      <c r="V47" s="293"/>
      <c r="W47" s="294"/>
      <c r="X47" s="295"/>
      <c r="AS47" s="73" t="s">
        <v>21</v>
      </c>
      <c r="BN47" s="255" t="s">
        <v>24</v>
      </c>
      <c r="BO47" s="256" t="s">
        <v>30</v>
      </c>
      <c r="BP47" s="256" t="s">
        <v>31</v>
      </c>
      <c r="BQ47" s="256" t="s">
        <v>32</v>
      </c>
      <c r="BR47" s="291" t="s">
        <v>33</v>
      </c>
      <c r="BS47" s="306"/>
      <c r="BT47" s="307"/>
      <c r="BU47" s="293" t="s">
        <v>82</v>
      </c>
      <c r="BV47" s="308"/>
      <c r="BW47" s="306"/>
      <c r="BX47" s="309"/>
      <c r="BY47" s="188"/>
      <c r="BZ47" s="246">
        <v>5</v>
      </c>
      <c r="CA47" s="14">
        <v>11.705</v>
      </c>
      <c r="CB47" s="82">
        <v>37</v>
      </c>
      <c r="CC47" s="83">
        <f>CA47+CB47*0.001</f>
        <v>11.742</v>
      </c>
      <c r="CD47" s="296" t="s">
        <v>83</v>
      </c>
      <c r="CE47" s="305" t="s">
        <v>93</v>
      </c>
      <c r="CF47" s="70"/>
      <c r="CG47" s="311"/>
      <c r="CH47" s="70"/>
      <c r="CI47" s="70"/>
      <c r="CJ47" s="189"/>
    </row>
    <row r="48" spans="2:88" ht="21" customHeight="1" thickTop="1">
      <c r="B48" s="209" t="s">
        <v>95</v>
      </c>
      <c r="C48" s="83">
        <v>12.257</v>
      </c>
      <c r="D48" s="82">
        <v>37</v>
      </c>
      <c r="E48" s="83">
        <f>C48+D48*0.001</f>
        <v>12.294</v>
      </c>
      <c r="F48" s="296" t="s">
        <v>83</v>
      </c>
      <c r="G48" s="305" t="s">
        <v>103</v>
      </c>
      <c r="H48" s="70"/>
      <c r="I48" s="70"/>
      <c r="J48" s="70"/>
      <c r="K48" s="70"/>
      <c r="L48" s="189"/>
      <c r="M48" s="249"/>
      <c r="N48" s="6"/>
      <c r="O48" s="4"/>
      <c r="P48" s="4"/>
      <c r="Q48" s="4"/>
      <c r="R48" s="3"/>
      <c r="S48" s="3" t="s">
        <v>48</v>
      </c>
      <c r="T48" s="4"/>
      <c r="U48" s="4"/>
      <c r="V48" s="4"/>
      <c r="W48" s="4"/>
      <c r="X48" s="5"/>
      <c r="AS48" s="73" t="s">
        <v>22</v>
      </c>
      <c r="BN48" s="6"/>
      <c r="BO48" s="4"/>
      <c r="BP48" s="4"/>
      <c r="BQ48" s="4"/>
      <c r="BR48" s="3"/>
      <c r="BS48" s="3" t="s">
        <v>48</v>
      </c>
      <c r="BT48" s="4"/>
      <c r="BU48" s="3"/>
      <c r="BV48" s="4"/>
      <c r="BW48" s="4"/>
      <c r="BX48" s="5"/>
      <c r="BY48" s="193"/>
      <c r="BZ48" s="209" t="s">
        <v>68</v>
      </c>
      <c r="CA48" s="260">
        <v>11.601</v>
      </c>
      <c r="CB48" s="315"/>
      <c r="CC48" s="316"/>
      <c r="CD48" s="296" t="s">
        <v>83</v>
      </c>
      <c r="CE48" s="318" t="s">
        <v>92</v>
      </c>
      <c r="CF48" s="70"/>
      <c r="CG48" s="311"/>
      <c r="CH48" s="70"/>
      <c r="CI48" s="70"/>
      <c r="CJ48" s="189"/>
    </row>
    <row r="49" spans="2:88" ht="21" customHeight="1">
      <c r="B49" s="210" t="s">
        <v>65</v>
      </c>
      <c r="C49" s="84">
        <v>12.225</v>
      </c>
      <c r="D49" s="82">
        <v>37</v>
      </c>
      <c r="E49" s="83">
        <f>C49+D49*0.001</f>
        <v>12.262</v>
      </c>
      <c r="F49" s="296" t="s">
        <v>83</v>
      </c>
      <c r="G49" s="318" t="s">
        <v>102</v>
      </c>
      <c r="H49" s="70"/>
      <c r="I49" s="70"/>
      <c r="J49" s="70"/>
      <c r="K49" s="70"/>
      <c r="L49" s="189"/>
      <c r="M49" s="249"/>
      <c r="N49" s="209"/>
      <c r="O49" s="83"/>
      <c r="P49" s="82"/>
      <c r="Q49" s="83"/>
      <c r="R49" s="296"/>
      <c r="S49" s="297"/>
      <c r="X49" s="304"/>
      <c r="BN49" s="209"/>
      <c r="BO49" s="83"/>
      <c r="BP49" s="82"/>
      <c r="BQ49" s="83"/>
      <c r="BR49" s="296"/>
      <c r="BS49" s="297"/>
      <c r="BT49" s="70"/>
      <c r="BU49" s="311"/>
      <c r="BV49" s="70"/>
      <c r="BW49" s="70"/>
      <c r="BX49" s="189"/>
      <c r="BY49" s="47"/>
      <c r="BZ49" s="246">
        <v>7</v>
      </c>
      <c r="CA49" s="14">
        <v>11.546</v>
      </c>
      <c r="CB49" s="82">
        <v>42</v>
      </c>
      <c r="CC49" s="83">
        <f>CA49+CB49*0.001</f>
        <v>11.588</v>
      </c>
      <c r="CD49" s="296" t="s">
        <v>83</v>
      </c>
      <c r="CE49" s="305" t="s">
        <v>91</v>
      </c>
      <c r="CF49" s="70"/>
      <c r="CG49" s="311"/>
      <c r="CH49" s="70"/>
      <c r="CI49" s="70"/>
      <c r="CJ49" s="189"/>
    </row>
    <row r="50" spans="1:88" ht="21" customHeight="1">
      <c r="A50" s="326"/>
      <c r="B50" s="327">
        <v>2</v>
      </c>
      <c r="C50" s="14">
        <v>11.965</v>
      </c>
      <c r="D50" s="82">
        <v>-49</v>
      </c>
      <c r="E50" s="331">
        <f>C50+D50*0.001</f>
        <v>11.916</v>
      </c>
      <c r="F50" s="296" t="s">
        <v>83</v>
      </c>
      <c r="G50" s="305" t="s">
        <v>101</v>
      </c>
      <c r="H50" s="70"/>
      <c r="I50" s="70"/>
      <c r="J50" s="70"/>
      <c r="K50" s="70"/>
      <c r="L50" s="189"/>
      <c r="M50" s="249"/>
      <c r="N50" s="246">
        <v>1</v>
      </c>
      <c r="O50" s="14">
        <v>12.012</v>
      </c>
      <c r="P50" s="82">
        <v>-51</v>
      </c>
      <c r="Q50" s="83">
        <f>O50+P50*0.001</f>
        <v>11.961</v>
      </c>
      <c r="R50" s="296" t="s">
        <v>83</v>
      </c>
      <c r="S50" s="297" t="s">
        <v>87</v>
      </c>
      <c r="T50" s="70"/>
      <c r="U50" s="70"/>
      <c r="V50" s="70"/>
      <c r="W50" s="70"/>
      <c r="X50" s="189"/>
      <c r="AS50" s="79" t="s">
        <v>23</v>
      </c>
      <c r="BN50" s="209"/>
      <c r="BO50" s="260"/>
      <c r="BP50" s="315"/>
      <c r="BQ50" s="316"/>
      <c r="BR50" s="296"/>
      <c r="BS50" s="297"/>
      <c r="BT50" s="70"/>
      <c r="BU50" s="311"/>
      <c r="BV50" s="70"/>
      <c r="BW50" s="70"/>
      <c r="BX50" s="189"/>
      <c r="BY50" s="188"/>
      <c r="BZ50" s="210">
        <v>8</v>
      </c>
      <c r="CA50" s="84">
        <v>11.546</v>
      </c>
      <c r="CB50" s="82">
        <v>-42</v>
      </c>
      <c r="CC50" s="83">
        <f>CA50+CB50*0.001</f>
        <v>11.504</v>
      </c>
      <c r="CD50" s="296" t="s">
        <v>83</v>
      </c>
      <c r="CE50" s="317" t="s">
        <v>89</v>
      </c>
      <c r="CF50" s="70"/>
      <c r="CG50" s="311"/>
      <c r="CH50" s="70"/>
      <c r="CI50" s="70"/>
      <c r="CJ50" s="189"/>
    </row>
    <row r="51" spans="2:88" ht="21" customHeight="1">
      <c r="B51" s="209" t="s">
        <v>50</v>
      </c>
      <c r="C51" s="260">
        <v>11.913</v>
      </c>
      <c r="D51" s="82"/>
      <c r="E51" s="83"/>
      <c r="F51" s="296" t="s">
        <v>83</v>
      </c>
      <c r="G51" s="318" t="s">
        <v>117</v>
      </c>
      <c r="H51" s="70"/>
      <c r="I51" s="298"/>
      <c r="J51" s="298"/>
      <c r="K51" s="298"/>
      <c r="L51" s="299"/>
      <c r="M51" s="249"/>
      <c r="N51" s="246"/>
      <c r="O51" s="14"/>
      <c r="P51" s="82"/>
      <c r="Q51" s="83"/>
      <c r="R51" s="296"/>
      <c r="S51" s="305"/>
      <c r="T51" s="70"/>
      <c r="U51" s="70"/>
      <c r="V51" s="70"/>
      <c r="W51" s="70"/>
      <c r="X51" s="189"/>
      <c r="AS51" s="73" t="s">
        <v>114</v>
      </c>
      <c r="BN51" s="246">
        <v>6</v>
      </c>
      <c r="BO51" s="14">
        <v>11.608</v>
      </c>
      <c r="BP51" s="82">
        <v>37</v>
      </c>
      <c r="BQ51" s="83">
        <f>BO51+BP51*0.001</f>
        <v>11.645000000000001</v>
      </c>
      <c r="BR51" s="296" t="s">
        <v>83</v>
      </c>
      <c r="BS51" s="297" t="s">
        <v>87</v>
      </c>
      <c r="BT51" s="70"/>
      <c r="BU51" s="311"/>
      <c r="BV51" s="70"/>
      <c r="BW51" s="70"/>
      <c r="BX51" s="189"/>
      <c r="BY51" s="188"/>
      <c r="BZ51" s="209" t="s">
        <v>85</v>
      </c>
      <c r="CA51" s="83">
        <v>11.485</v>
      </c>
      <c r="CB51" s="82">
        <v>-37</v>
      </c>
      <c r="CC51" s="83">
        <f>CA51+CB51*0.001</f>
        <v>11.447999999999999</v>
      </c>
      <c r="CD51" s="296" t="s">
        <v>83</v>
      </c>
      <c r="CE51" s="305" t="s">
        <v>88</v>
      </c>
      <c r="CF51" s="70"/>
      <c r="CG51" s="311"/>
      <c r="CH51" s="70"/>
      <c r="CI51" s="70"/>
      <c r="CJ51" s="189"/>
    </row>
    <row r="52" spans="2:88" ht="21" customHeight="1">
      <c r="B52" s="209" t="s">
        <v>116</v>
      </c>
      <c r="C52" s="260">
        <v>11.822</v>
      </c>
      <c r="D52" s="82"/>
      <c r="E52" s="83"/>
      <c r="F52" s="296" t="s">
        <v>83</v>
      </c>
      <c r="G52" s="297" t="s">
        <v>100</v>
      </c>
      <c r="H52" s="70"/>
      <c r="I52" s="70"/>
      <c r="J52" s="70"/>
      <c r="K52" s="70"/>
      <c r="L52" s="189"/>
      <c r="M52" s="328"/>
      <c r="N52" s="327">
        <v>3</v>
      </c>
      <c r="O52" s="14">
        <v>11.933</v>
      </c>
      <c r="P52" s="82">
        <v>-51</v>
      </c>
      <c r="Q52" s="83">
        <f>O52+P52*0.001</f>
        <v>11.882</v>
      </c>
      <c r="R52" s="296" t="s">
        <v>83</v>
      </c>
      <c r="S52" s="297" t="s">
        <v>87</v>
      </c>
      <c r="T52" s="70"/>
      <c r="U52" s="70"/>
      <c r="V52" s="70"/>
      <c r="W52" s="70"/>
      <c r="X52" s="189"/>
      <c r="AS52" s="73" t="s">
        <v>115</v>
      </c>
      <c r="BN52" s="246"/>
      <c r="BO52" s="14"/>
      <c r="BP52" s="82"/>
      <c r="BQ52" s="83"/>
      <c r="BR52" s="296"/>
      <c r="BS52" s="297"/>
      <c r="BT52" s="70"/>
      <c r="BU52" s="311"/>
      <c r="BV52" s="70"/>
      <c r="BW52" s="70"/>
      <c r="BX52" s="189"/>
      <c r="BY52" s="188"/>
      <c r="BZ52" s="209" t="s">
        <v>86</v>
      </c>
      <c r="CA52" s="83">
        <v>11.485</v>
      </c>
      <c r="CB52" s="82">
        <v>37</v>
      </c>
      <c r="CC52" s="83">
        <f>CA52+CB52*0.001</f>
        <v>11.522</v>
      </c>
      <c r="CD52" s="296" t="s">
        <v>83</v>
      </c>
      <c r="CE52" s="305" t="s">
        <v>90</v>
      </c>
      <c r="CF52" s="70"/>
      <c r="CG52" s="311"/>
      <c r="CH52" s="70"/>
      <c r="CI52" s="70"/>
      <c r="CJ52" s="189"/>
    </row>
    <row r="53" spans="2:88" ht="21" customHeight="1" thickBot="1">
      <c r="B53" s="258"/>
      <c r="C53" s="257"/>
      <c r="D53" s="191"/>
      <c r="E53" s="190"/>
      <c r="F53" s="300"/>
      <c r="G53" s="301"/>
      <c r="H53" s="302"/>
      <c r="I53" s="302"/>
      <c r="J53" s="302"/>
      <c r="K53" s="302"/>
      <c r="L53" s="303"/>
      <c r="M53" s="250"/>
      <c r="N53" s="258"/>
      <c r="O53" s="257"/>
      <c r="P53" s="191"/>
      <c r="Q53" s="190"/>
      <c r="R53" s="300"/>
      <c r="S53" s="301"/>
      <c r="T53" s="302"/>
      <c r="U53" s="302"/>
      <c r="V53" s="302"/>
      <c r="W53" s="302"/>
      <c r="X53" s="303"/>
      <c r="AD53" s="29"/>
      <c r="AE53" s="30"/>
      <c r="BG53" s="29"/>
      <c r="BH53" s="30"/>
      <c r="BN53" s="312"/>
      <c r="BO53" s="190"/>
      <c r="BP53" s="191"/>
      <c r="BQ53" s="190"/>
      <c r="BR53" s="300"/>
      <c r="BS53" s="313"/>
      <c r="BT53" s="302"/>
      <c r="BU53" s="314"/>
      <c r="BV53" s="302"/>
      <c r="BW53" s="302"/>
      <c r="BX53" s="303"/>
      <c r="BY53" s="188"/>
      <c r="BZ53" s="312"/>
      <c r="CA53" s="190"/>
      <c r="CB53" s="191"/>
      <c r="CC53" s="190"/>
      <c r="CD53" s="300"/>
      <c r="CE53" s="313"/>
      <c r="CF53" s="302"/>
      <c r="CG53" s="314"/>
      <c r="CH53" s="302"/>
      <c r="CI53" s="302"/>
      <c r="CJ53" s="303"/>
    </row>
    <row r="54" ht="12.75" customHeight="1">
      <c r="AA54" s="70"/>
    </row>
    <row r="55" ht="12.75" customHeight="1"/>
    <row r="56" ht="12.75">
      <c r="AA56" s="70"/>
    </row>
    <row r="57" spans="27:70" ht="12.75">
      <c r="AA57" s="70"/>
      <c r="BO57" s="70"/>
      <c r="BP57" s="70"/>
      <c r="BQ57" s="70"/>
      <c r="BR57" s="70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2018-06-02T05:41:38Z</cp:lastPrinted>
  <dcterms:created xsi:type="dcterms:W3CDTF">2003-01-10T15:39:03Z</dcterms:created>
  <dcterms:modified xsi:type="dcterms:W3CDTF">2018-07-28T12:45:59Z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