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05" windowWidth="28770" windowHeight="7350" tabRatio="599" activeTab="1"/>
  </bookViews>
  <sheets>
    <sheet name="titul" sheetId="1" r:id="rId1"/>
    <sheet name="Dobrovice" sheetId="2" r:id="rId2"/>
  </sheets>
  <definedNames/>
  <calcPr fullCalcOnLoad="1"/>
</workbook>
</file>

<file path=xl/sharedStrings.xml><?xml version="1.0" encoding="utf-8"?>
<sst xmlns="http://schemas.openxmlformats.org/spreadsheetml/2006/main" count="237" uniqueCount="121">
  <si>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</si>
  <si>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</si>
  <si>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</si>
  <si>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</si>
  <si>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</si>
  <si>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</si>
  <si>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</si>
  <si>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</si>
  <si>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</si>
  <si>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</si>
  <si>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</si>
  <si>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</si>
  <si>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</si>
  <si>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</si>
  <si>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</si>
  <si>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</si>
  <si>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</si>
  <si>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</si>
  <si>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</si>
  <si>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</si>
  <si>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</si>
  <si>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</si>
  <si>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</si>
  <si>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</si>
  <si>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</si>
  <si>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</si>
  <si>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</si>
  <si>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</si>
  <si>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</si>
  <si>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</si>
  <si>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</si>
  <si>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</si>
  <si>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</si>
  <si>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</si>
  <si>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</si>
  <si>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</si>
  <si>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Hlavní  staniční  kolej</t>
  </si>
  <si>
    <t>Vjezd - odjezd - průjezd</t>
  </si>
  <si>
    <t>JTom</t>
  </si>
  <si>
    <t>S 1</t>
  </si>
  <si>
    <t>L 1</t>
  </si>
  <si>
    <t>Odjezdová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</si>
  <si>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</si>
  <si>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</si>
  <si>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</si>
  <si>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</si>
  <si>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</si>
  <si>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</si>
  <si>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</si>
  <si>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</si>
  <si>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</si>
  <si>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</si>
  <si>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</si>
  <si>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</si>
  <si>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S 3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</si>
  <si>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</si>
  <si>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</si>
  <si>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</si>
  <si>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</si>
  <si>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</si>
  <si>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</si>
  <si>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541 A</t>
  </si>
  <si>
    <t>dálková obsluha výpravčím DOZ z ŽST Mladá Boleslav hl.n.</t>
  </si>
  <si>
    <t>Výpravní budova</t>
  </si>
  <si>
    <t>Dopravní kancelář - TB</t>
  </si>
  <si>
    <t>poznámka</t>
  </si>
  <si>
    <t>Obvod  posunu</t>
  </si>
  <si>
    <t>ručně</t>
  </si>
  <si>
    <t xml:space="preserve">  kontrolní VZ, klíč Vk1/2t/2 je držen v EZ v kolejišti</t>
  </si>
  <si>
    <t>Km  21,443</t>
  </si>
  <si>
    <t>č. II,  úrovňové, jednostranné</t>
  </si>
  <si>
    <t>č. I,  úrovňové, vnější</t>
  </si>
  <si>
    <t>přřístup od VB</t>
  </si>
  <si>
    <t>přřístup po přechodu v km 21,337</t>
  </si>
  <si>
    <t>Se 3</t>
  </si>
  <si>
    <t>Se 4</t>
  </si>
  <si>
    <t>Se 5</t>
  </si>
  <si>
    <t>Se 6</t>
  </si>
  <si>
    <t>Vk 2</t>
  </si>
  <si>
    <t>Vk 3</t>
  </si>
  <si>
    <t>Vk 4</t>
  </si>
  <si>
    <t>Vk 5</t>
  </si>
  <si>
    <t>S 5</t>
  </si>
  <si>
    <t>S 2</t>
  </si>
  <si>
    <t>L 2</t>
  </si>
  <si>
    <t>L 5</t>
  </si>
  <si>
    <t>=</t>
  </si>
  <si>
    <t>Poznámka: zobrazeno v měřítku od v.č.1 po v.č.11</t>
  </si>
  <si>
    <t>Směr  :  Luštěnice</t>
  </si>
  <si>
    <t>při jízdě do odbočky - rychlost 50 km/h</t>
  </si>
  <si>
    <t>Směr  :  Výh Bezděčín</t>
  </si>
  <si>
    <t xml:space="preserve">  odtlačný KVZ, klíč je držen v kontrolním zámku Vk 2</t>
  </si>
  <si>
    <t xml:space="preserve">  kontrolní VZ, klíč Vk2/5t/5 je držen v EZ v kolejišti</t>
  </si>
  <si>
    <t xml:space="preserve">  odtlačný KVZ, klíč je držen v kontrolním zámku Vk 4</t>
  </si>
  <si>
    <t>TTP541A</t>
  </si>
  <si>
    <t>km vlečky</t>
  </si>
  <si>
    <t xml:space="preserve">  odtlačný KVZ, klíč je držen v kontrolním zámku Vk 3</t>
  </si>
  <si>
    <t xml:space="preserve">  kontrolní VZ, klíč Vk3/6t/6 je držen v EZ v kolejišti</t>
  </si>
  <si>
    <t>Vlečka č: V1045</t>
  </si>
  <si>
    <t>přechod v km 21,337</t>
  </si>
  <si>
    <t>EZ</t>
  </si>
  <si>
    <t>( Vk4/7t/7 )</t>
  </si>
  <si>
    <t>( Vk3/6t/6 )</t>
  </si>
  <si>
    <t>( Vk2/5t/5 )</t>
  </si>
  <si>
    <t>Nástupiště  u  koleje</t>
  </si>
  <si>
    <t>směr Luštěnice a Výh Bezděkov</t>
  </si>
  <si>
    <t>vlečka je zobrazena schématicky vpravo</t>
  </si>
  <si>
    <t>Vlečka č:</t>
  </si>
  <si>
    <t>V1045</t>
  </si>
  <si>
    <t>U1</t>
  </si>
  <si>
    <t>kolejiště RSM Praha</t>
  </si>
  <si>
    <t>zobrazení V1045 a kolejiště RSM Praha - bez měřítka</t>
  </si>
  <si>
    <t>Obvod  vlečkaře</t>
  </si>
  <si>
    <t>SÚ</t>
  </si>
  <si>
    <t>Integrované do SZZ</t>
  </si>
  <si>
    <t>Kód : 20</t>
  </si>
  <si>
    <t>typ ITZZ</t>
  </si>
  <si>
    <t>Km  21,433</t>
  </si>
  <si>
    <t>konstrukce prefabrikát typu L bez KD</t>
  </si>
  <si>
    <t>XII.  /  2017</t>
  </si>
  <si>
    <t>místo zastavení v km 21,329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</si>
</sst>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1"/>
      <name val="Arial"/>
      <family val="2"/>
    </font>
    <font>
      <sz val="10"/>
      <name val="Arial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0"/>
      <name val="Arial CE"/>
      <family val="0"/>
    </font>
    <font>
      <i/>
      <sz val="11"/>
      <name val="Arial CE"/>
      <family val="2"/>
    </font>
    <font>
      <i/>
      <sz val="12"/>
      <color indexed="12"/>
      <name val="Arial CE"/>
      <family val="2"/>
    </font>
    <font>
      <i/>
      <sz val="10"/>
      <color indexed="17"/>
      <name val="Arial CE"/>
      <family val="2"/>
    </font>
    <font>
      <sz val="10"/>
      <color indexed="12"/>
      <name val="Arial"/>
      <family val="2"/>
    </font>
    <font>
      <sz val="11"/>
      <color indexed="14"/>
      <name val="Arial CE"/>
      <family val="2"/>
    </font>
    <font>
      <i/>
      <sz val="11"/>
      <color indexed="14"/>
      <name val="Arial CE"/>
      <family val="0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i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b/>
      <i/>
      <sz val="12"/>
      <color indexed="8"/>
      <name val="Times New Roman CE"/>
      <family val="0"/>
    </font>
    <font>
      <b/>
      <sz val="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4" fillId="20" borderId="0" applyNumberFormat="0" applyBorder="0" applyAlignment="0" applyProtection="0"/>
    <xf numFmtId="0" fontId="8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8" fillId="0" borderId="5" applyNumberFormat="0" applyFill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1" fillId="0" borderId="7" applyNumberFormat="0" applyFill="0" applyAlignment="0" applyProtection="0"/>
    <xf numFmtId="0" fontId="92" fillId="24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25" borderId="8" applyNumberFormat="0" applyAlignment="0" applyProtection="0"/>
    <xf numFmtId="0" fontId="95" fillId="26" borderId="8" applyNumberFormat="0" applyAlignment="0" applyProtection="0"/>
    <xf numFmtId="0" fontId="96" fillId="26" borderId="9" applyNumberFormat="0" applyAlignment="0" applyProtection="0"/>
    <xf numFmtId="0" fontId="97" fillId="0" borderId="0" applyNumberFormat="0" applyFill="0" applyBorder="0" applyAlignment="0" applyProtection="0"/>
    <xf numFmtId="0" fontId="82" fillId="27" borderId="0" applyNumberFormat="0" applyBorder="0" applyAlignment="0" applyProtection="0"/>
    <xf numFmtId="0" fontId="82" fillId="28" borderId="0" applyNumberFormat="0" applyBorder="0" applyAlignment="0" applyProtection="0"/>
    <xf numFmtId="0" fontId="82" fillId="29" borderId="0" applyNumberFormat="0" applyBorder="0" applyAlignment="0" applyProtection="0"/>
    <xf numFmtId="0" fontId="82" fillId="30" borderId="0" applyNumberFormat="0" applyBorder="0" applyAlignment="0" applyProtection="0"/>
    <xf numFmtId="0" fontId="82" fillId="31" borderId="0" applyNumberFormat="0" applyBorder="0" applyAlignment="0" applyProtection="0"/>
    <xf numFmtId="0" fontId="82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6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31" fillId="0" borderId="66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39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44" fontId="4" fillId="34" borderId="67" xfId="39" applyFont="1" applyFill="1" applyBorder="1" applyAlignment="1">
      <alignment vertical="center"/>
    </xf>
    <xf numFmtId="44" fontId="2" fillId="34" borderId="68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164" fontId="0" fillId="0" borderId="1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9" xfId="0" applyFont="1" applyFill="1" applyBorder="1" applyAlignment="1">
      <alignment horizontal="centerContinuous" vertical="center"/>
    </xf>
    <xf numFmtId="0" fontId="2" fillId="34" borderId="68" xfId="0" applyFont="1" applyFill="1" applyBorder="1" applyAlignment="1">
      <alignment horizontal="centerContinuous" vertical="center"/>
    </xf>
    <xf numFmtId="164" fontId="0" fillId="0" borderId="7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1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6" xfId="0" applyNumberFormat="1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2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4" xfId="0" applyFont="1" applyFill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6" fillId="0" borderId="0" xfId="49" applyFont="1" applyBorder="1" applyAlignment="1">
      <alignment horizontal="center" vertical="top"/>
      <protection/>
    </xf>
    <xf numFmtId="0" fontId="46" fillId="0" borderId="0" xfId="49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0" fontId="31" fillId="0" borderId="6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7" fillId="0" borderId="66" xfId="0" applyNumberFormat="1" applyFont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30" fillId="0" borderId="64" xfId="0" applyFont="1" applyBorder="1" applyAlignment="1">
      <alignment horizontal="center" vertical="center"/>
    </xf>
    <xf numFmtId="164" fontId="27" fillId="0" borderId="64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164" fontId="4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vertical="center"/>
    </xf>
    <xf numFmtId="0" fontId="29" fillId="0" borderId="41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164" fontId="0" fillId="0" borderId="0" xfId="48" applyNumberFormat="1" applyFont="1" applyAlignment="1">
      <alignment horizontal="left" vertical="top"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center"/>
    </xf>
    <xf numFmtId="164" fontId="0" fillId="0" borderId="16" xfId="49" applyNumberFormat="1" applyFont="1" applyFill="1" applyBorder="1" applyAlignment="1">
      <alignment vertical="center"/>
      <protection/>
    </xf>
    <xf numFmtId="164" fontId="0" fillId="0" borderId="16" xfId="49" applyNumberFormat="1" applyFont="1" applyFill="1" applyBorder="1" applyAlignment="1">
      <alignment vertical="center"/>
      <protection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29" fillId="0" borderId="66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0" fontId="27" fillId="0" borderId="66" xfId="0" applyNumberFormat="1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164" fontId="47" fillId="0" borderId="16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 vertical="top"/>
    </xf>
    <xf numFmtId="0" fontId="0" fillId="0" borderId="0" xfId="0" applyFont="1" applyAlignment="1">
      <alignment horizontal="right" vertical="center"/>
    </xf>
    <xf numFmtId="0" fontId="33" fillId="0" borderId="0" xfId="0" applyFont="1" applyAlignment="1">
      <alignment horizontal="right" vertical="center"/>
    </xf>
    <xf numFmtId="164" fontId="49" fillId="0" borderId="0" xfId="0" applyNumberFormat="1" applyFont="1" applyFill="1" applyBorder="1" applyAlignment="1">
      <alignment horizontal="center"/>
    </xf>
    <xf numFmtId="0" fontId="0" fillId="0" borderId="80" xfId="0" applyBorder="1" applyAlignment="1">
      <alignment/>
    </xf>
    <xf numFmtId="0" fontId="33" fillId="0" borderId="81" xfId="0" applyFont="1" applyBorder="1" applyAlignment="1">
      <alignment horizontal="center" vertical="center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5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84" xfId="0" applyBorder="1" applyAlignment="1">
      <alignment/>
    </xf>
    <xf numFmtId="0" fontId="33" fillId="0" borderId="83" xfId="0" applyFont="1" applyBorder="1" applyAlignment="1">
      <alignment horizontal="left" vertical="center"/>
    </xf>
    <xf numFmtId="0" fontId="33" fillId="0" borderId="84" xfId="0" applyFont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0" fillId="0" borderId="85" xfId="0" applyBorder="1" applyAlignment="1">
      <alignment/>
    </xf>
    <xf numFmtId="0" fontId="0" fillId="0" borderId="86" xfId="0" applyBorder="1" applyAlignment="1">
      <alignment/>
    </xf>
    <xf numFmtId="0" fontId="0" fillId="0" borderId="87" xfId="0" applyBorder="1" applyAlignment="1">
      <alignment/>
    </xf>
    <xf numFmtId="0" fontId="51" fillId="0" borderId="0" xfId="0" applyFont="1" applyAlignment="1">
      <alignment horizontal="right" vertical="center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0" fontId="27" fillId="0" borderId="41" xfId="0" applyNumberFormat="1" applyFont="1" applyBorder="1" applyAlignment="1">
      <alignment horizontal="center" vertical="center"/>
    </xf>
    <xf numFmtId="164" fontId="47" fillId="0" borderId="42" xfId="0" applyNumberFormat="1" applyFont="1" applyBorder="1" applyAlignment="1">
      <alignment horizontal="center" vertical="center"/>
    </xf>
    <xf numFmtId="0" fontId="27" fillId="0" borderId="42" xfId="0" applyNumberFormat="1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164" fontId="40" fillId="0" borderId="0" xfId="0" applyNumberFormat="1" applyFont="1" applyFill="1" applyBorder="1" applyAlignment="1">
      <alignment horizontal="right" vertical="top"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90" xfId="49" applyFont="1" applyFill="1" applyBorder="1" applyAlignment="1">
      <alignment horizontal="center" vertical="center"/>
      <protection/>
    </xf>
    <xf numFmtId="0" fontId="4" fillId="36" borderId="91" xfId="49" applyFont="1" applyFill="1" applyBorder="1" applyAlignment="1">
      <alignment horizontal="center" vertical="center"/>
      <protection/>
    </xf>
    <xf numFmtId="0" fontId="4" fillId="36" borderId="92" xfId="49" applyFont="1" applyFill="1" applyBorder="1" applyAlignment="1">
      <alignment horizontal="center" vertical="center"/>
      <protection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2" fillId="34" borderId="93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12" fillId="34" borderId="94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2" fillId="34" borderId="94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93" xfId="0" applyFont="1" applyFill="1" applyBorder="1" applyAlignment="1">
      <alignment horizontal="center" vertical="center"/>
    </xf>
    <xf numFmtId="0" fontId="12" fillId="34" borderId="68" xfId="0" applyFont="1" applyFill="1" applyBorder="1" applyAlignment="1">
      <alignment horizontal="center" vertical="center"/>
    </xf>
    <xf numFmtId="0" fontId="43" fillId="34" borderId="69" xfId="0" applyFont="1" applyFill="1" applyBorder="1" applyAlignment="1">
      <alignment horizontal="center" vertical="center"/>
    </xf>
    <xf numFmtId="0" fontId="43" fillId="34" borderId="68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Dobrovice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885825</xdr:colOff>
      <xdr:row>31</xdr:row>
      <xdr:rowOff>152400</xdr:rowOff>
    </xdr:from>
    <xdr:to>
      <xdr:col>35</xdr:col>
      <xdr:colOff>295275</xdr:colOff>
      <xdr:row>32</xdr:row>
      <xdr:rowOff>19050</xdr:rowOff>
    </xdr:to>
    <xdr:sp>
      <xdr:nvSpPr>
        <xdr:cNvPr id="1" name="Rectangle 2559" descr="Vodorovné cihly"/>
        <xdr:cNvSpPr>
          <a:spLocks/>
        </xdr:cNvSpPr>
      </xdr:nvSpPr>
      <xdr:spPr>
        <a:xfrm rot="16200000">
          <a:off x="25688925" y="7839075"/>
          <a:ext cx="3810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885825</xdr:colOff>
      <xdr:row>28</xdr:row>
      <xdr:rowOff>161925</xdr:rowOff>
    </xdr:from>
    <xdr:to>
      <xdr:col>35</xdr:col>
      <xdr:colOff>295275</xdr:colOff>
      <xdr:row>29</xdr:row>
      <xdr:rowOff>28575</xdr:rowOff>
    </xdr:to>
    <xdr:sp>
      <xdr:nvSpPr>
        <xdr:cNvPr id="2" name="Rectangle 2558" descr="Vodorovné cihly"/>
        <xdr:cNvSpPr>
          <a:spLocks/>
        </xdr:cNvSpPr>
      </xdr:nvSpPr>
      <xdr:spPr>
        <a:xfrm rot="16200000">
          <a:off x="25688925" y="7162800"/>
          <a:ext cx="381000" cy="952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24</xdr:row>
      <xdr:rowOff>114300</xdr:rowOff>
    </xdr:from>
    <xdr:to>
      <xdr:col>44</xdr:col>
      <xdr:colOff>0</xdr:colOff>
      <xdr:row>24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8953500" y="6200775"/>
          <a:ext cx="2343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24</xdr:row>
      <xdr:rowOff>114300</xdr:rowOff>
    </xdr:from>
    <xdr:to>
      <xdr:col>75</xdr:col>
      <xdr:colOff>266700</xdr:colOff>
      <xdr:row>24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56550" y="6200775"/>
          <a:ext cx="22707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5655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Dobrovice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400050</xdr:colOff>
      <xdr:row>33</xdr:row>
      <xdr:rowOff>190500</xdr:rowOff>
    </xdr:from>
    <xdr:to>
      <xdr:col>40</xdr:col>
      <xdr:colOff>152400</xdr:colOff>
      <xdr:row>35</xdr:row>
      <xdr:rowOff>200025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74950" y="83343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371475</xdr:colOff>
      <xdr:row>28</xdr:row>
      <xdr:rowOff>66675</xdr:rowOff>
    </xdr:from>
    <xdr:to>
      <xdr:col>60</xdr:col>
      <xdr:colOff>942975</xdr:colOff>
      <xdr:row>28</xdr:row>
      <xdr:rowOff>180975</xdr:rowOff>
    </xdr:to>
    <xdr:grpSp>
      <xdr:nvGrpSpPr>
        <xdr:cNvPr id="45" name="Group 1586"/>
        <xdr:cNvGrpSpPr>
          <a:grpSpLocks noChangeAspect="1"/>
        </xdr:cNvGrpSpPr>
      </xdr:nvGrpSpPr>
      <xdr:grpSpPr>
        <a:xfrm>
          <a:off x="44796075" y="70675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46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26</xdr:row>
      <xdr:rowOff>66675</xdr:rowOff>
    </xdr:from>
    <xdr:to>
      <xdr:col>17</xdr:col>
      <xdr:colOff>457200</xdr:colOff>
      <xdr:row>26</xdr:row>
      <xdr:rowOff>180975</xdr:rowOff>
    </xdr:to>
    <xdr:grpSp>
      <xdr:nvGrpSpPr>
        <xdr:cNvPr id="51" name="Group 1646"/>
        <xdr:cNvGrpSpPr>
          <a:grpSpLocks noChangeAspect="1"/>
        </xdr:cNvGrpSpPr>
      </xdr:nvGrpSpPr>
      <xdr:grpSpPr>
        <a:xfrm>
          <a:off x="12296775" y="6610350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2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371475</xdr:colOff>
      <xdr:row>33</xdr:row>
      <xdr:rowOff>114300</xdr:rowOff>
    </xdr:from>
    <xdr:to>
      <xdr:col>57</xdr:col>
      <xdr:colOff>161925</xdr:colOff>
      <xdr:row>33</xdr:row>
      <xdr:rowOff>114300</xdr:rowOff>
    </xdr:to>
    <xdr:sp>
      <xdr:nvSpPr>
        <xdr:cNvPr id="57" name="Line 1822"/>
        <xdr:cNvSpPr>
          <a:spLocks/>
        </xdr:cNvSpPr>
      </xdr:nvSpPr>
      <xdr:spPr>
        <a:xfrm flipV="1">
          <a:off x="33728025" y="8258175"/>
          <a:ext cx="8858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59</xdr:col>
      <xdr:colOff>66675</xdr:colOff>
      <xdr:row>31</xdr:row>
      <xdr:rowOff>76200</xdr:rowOff>
    </xdr:from>
    <xdr:to>
      <xdr:col>59</xdr:col>
      <xdr:colOff>95250</xdr:colOff>
      <xdr:row>32</xdr:row>
      <xdr:rowOff>76200</xdr:rowOff>
    </xdr:to>
    <xdr:grpSp>
      <xdr:nvGrpSpPr>
        <xdr:cNvPr id="58" name="Group 1913"/>
        <xdr:cNvGrpSpPr>
          <a:grpSpLocks/>
        </xdr:cNvGrpSpPr>
      </xdr:nvGrpSpPr>
      <xdr:grpSpPr>
        <a:xfrm>
          <a:off x="43976925" y="7762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9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</xdr:colOff>
      <xdr:row>22</xdr:row>
      <xdr:rowOff>0</xdr:rowOff>
    </xdr:from>
    <xdr:to>
      <xdr:col>16</xdr:col>
      <xdr:colOff>771525</xdr:colOff>
      <xdr:row>22</xdr:row>
      <xdr:rowOff>114300</xdr:rowOff>
    </xdr:to>
    <xdr:sp>
      <xdr:nvSpPr>
        <xdr:cNvPr id="62" name="Line 1921"/>
        <xdr:cNvSpPr>
          <a:spLocks/>
        </xdr:cNvSpPr>
      </xdr:nvSpPr>
      <xdr:spPr>
        <a:xfrm flipH="1">
          <a:off x="11458575" y="5629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21</xdr:row>
      <xdr:rowOff>152400</xdr:rowOff>
    </xdr:from>
    <xdr:to>
      <xdr:col>18</xdr:col>
      <xdr:colOff>28575</xdr:colOff>
      <xdr:row>22</xdr:row>
      <xdr:rowOff>0</xdr:rowOff>
    </xdr:to>
    <xdr:sp>
      <xdr:nvSpPr>
        <xdr:cNvPr id="63" name="Line 1922"/>
        <xdr:cNvSpPr>
          <a:spLocks/>
        </xdr:cNvSpPr>
      </xdr:nvSpPr>
      <xdr:spPr>
        <a:xfrm flipV="1">
          <a:off x="1220152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21</xdr:row>
      <xdr:rowOff>114300</xdr:rowOff>
    </xdr:from>
    <xdr:to>
      <xdr:col>18</xdr:col>
      <xdr:colOff>771525</xdr:colOff>
      <xdr:row>21</xdr:row>
      <xdr:rowOff>152400</xdr:rowOff>
    </xdr:to>
    <xdr:sp>
      <xdr:nvSpPr>
        <xdr:cNvPr id="64" name="Line 1923"/>
        <xdr:cNvSpPr>
          <a:spLocks/>
        </xdr:cNvSpPr>
      </xdr:nvSpPr>
      <xdr:spPr>
        <a:xfrm flipV="1">
          <a:off x="1294447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22</xdr:row>
      <xdr:rowOff>114300</xdr:rowOff>
    </xdr:from>
    <xdr:to>
      <xdr:col>16</xdr:col>
      <xdr:colOff>47625</xdr:colOff>
      <xdr:row>24</xdr:row>
      <xdr:rowOff>114300</xdr:rowOff>
    </xdr:to>
    <xdr:sp>
      <xdr:nvSpPr>
        <xdr:cNvPr id="65" name="Line 1924"/>
        <xdr:cNvSpPr>
          <a:spLocks/>
        </xdr:cNvSpPr>
      </xdr:nvSpPr>
      <xdr:spPr>
        <a:xfrm flipV="1">
          <a:off x="8953500" y="57435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695325</xdr:colOff>
      <xdr:row>25</xdr:row>
      <xdr:rowOff>57150</xdr:rowOff>
    </xdr:from>
    <xdr:to>
      <xdr:col>72</xdr:col>
      <xdr:colOff>76200</xdr:colOff>
      <xdr:row>25</xdr:row>
      <xdr:rowOff>171450</xdr:rowOff>
    </xdr:to>
    <xdr:grpSp>
      <xdr:nvGrpSpPr>
        <xdr:cNvPr id="66" name="Group 1976"/>
        <xdr:cNvGrpSpPr>
          <a:grpSpLocks noChangeAspect="1"/>
        </xdr:cNvGrpSpPr>
      </xdr:nvGrpSpPr>
      <xdr:grpSpPr>
        <a:xfrm>
          <a:off x="52549425" y="63722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68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28575</xdr:colOff>
      <xdr:row>28</xdr:row>
      <xdr:rowOff>47625</xdr:rowOff>
    </xdr:from>
    <xdr:to>
      <xdr:col>8</xdr:col>
      <xdr:colOff>323850</xdr:colOff>
      <xdr:row>28</xdr:row>
      <xdr:rowOff>161925</xdr:rowOff>
    </xdr:to>
    <xdr:grpSp>
      <xdr:nvGrpSpPr>
        <xdr:cNvPr id="74" name="Group 2054"/>
        <xdr:cNvGrpSpPr>
          <a:grpSpLocks noChangeAspect="1"/>
        </xdr:cNvGrpSpPr>
      </xdr:nvGrpSpPr>
      <xdr:grpSpPr>
        <a:xfrm>
          <a:off x="551497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5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104775</xdr:colOff>
      <xdr:row>26</xdr:row>
      <xdr:rowOff>66675</xdr:rowOff>
    </xdr:from>
    <xdr:to>
      <xdr:col>79</xdr:col>
      <xdr:colOff>400050</xdr:colOff>
      <xdr:row>26</xdr:row>
      <xdr:rowOff>180975</xdr:rowOff>
    </xdr:to>
    <xdr:grpSp>
      <xdr:nvGrpSpPr>
        <xdr:cNvPr id="78" name="Group 2058"/>
        <xdr:cNvGrpSpPr>
          <a:grpSpLocks noChangeAspect="1"/>
        </xdr:cNvGrpSpPr>
      </xdr:nvGrpSpPr>
      <xdr:grpSpPr>
        <a:xfrm>
          <a:off x="58874025" y="6610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79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26</xdr:row>
      <xdr:rowOff>57150</xdr:rowOff>
    </xdr:from>
    <xdr:to>
      <xdr:col>85</xdr:col>
      <xdr:colOff>457200</xdr:colOff>
      <xdr:row>26</xdr:row>
      <xdr:rowOff>171450</xdr:rowOff>
    </xdr:to>
    <xdr:grpSp>
      <xdr:nvGrpSpPr>
        <xdr:cNvPr id="82" name="Group 2077"/>
        <xdr:cNvGrpSpPr>
          <a:grpSpLocks noChangeAspect="1"/>
        </xdr:cNvGrpSpPr>
      </xdr:nvGrpSpPr>
      <xdr:grpSpPr>
        <a:xfrm>
          <a:off x="62693550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83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4" name="Line 2079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Oval 2080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2081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2082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2083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2084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2085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91" name="Group 2086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208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208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114300</xdr:rowOff>
    </xdr:from>
    <xdr:to>
      <xdr:col>79</xdr:col>
      <xdr:colOff>419100</xdr:colOff>
      <xdr:row>29</xdr:row>
      <xdr:rowOff>28575</xdr:rowOff>
    </xdr:to>
    <xdr:grpSp>
      <xdr:nvGrpSpPr>
        <xdr:cNvPr id="94" name="Group 2129"/>
        <xdr:cNvGrpSpPr>
          <a:grpSpLocks noChangeAspect="1"/>
        </xdr:cNvGrpSpPr>
      </xdr:nvGrpSpPr>
      <xdr:grpSpPr>
        <a:xfrm>
          <a:off x="588740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95" name="Line 213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213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533400</xdr:colOff>
      <xdr:row>22</xdr:row>
      <xdr:rowOff>114300</xdr:rowOff>
    </xdr:from>
    <xdr:to>
      <xdr:col>75</xdr:col>
      <xdr:colOff>266700</xdr:colOff>
      <xdr:row>24</xdr:row>
      <xdr:rowOff>114300</xdr:rowOff>
    </xdr:to>
    <xdr:sp>
      <xdr:nvSpPr>
        <xdr:cNvPr id="97" name="Line 2132"/>
        <xdr:cNvSpPr>
          <a:spLocks/>
        </xdr:cNvSpPr>
      </xdr:nvSpPr>
      <xdr:spPr>
        <a:xfrm flipH="1" flipV="1">
          <a:off x="53873400" y="57435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523875</xdr:colOff>
      <xdr:row>21</xdr:row>
      <xdr:rowOff>152400</xdr:rowOff>
    </xdr:from>
    <xdr:to>
      <xdr:col>71</xdr:col>
      <xdr:colOff>295275</xdr:colOff>
      <xdr:row>22</xdr:row>
      <xdr:rowOff>0</xdr:rowOff>
    </xdr:to>
    <xdr:sp>
      <xdr:nvSpPr>
        <xdr:cNvPr id="98" name="Line 2133"/>
        <xdr:cNvSpPr>
          <a:spLocks/>
        </xdr:cNvSpPr>
      </xdr:nvSpPr>
      <xdr:spPr>
        <a:xfrm flipH="1" flipV="1">
          <a:off x="52377975" y="5553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295275</xdr:colOff>
      <xdr:row>21</xdr:row>
      <xdr:rowOff>114300</xdr:rowOff>
    </xdr:from>
    <xdr:to>
      <xdr:col>70</xdr:col>
      <xdr:colOff>523875</xdr:colOff>
      <xdr:row>21</xdr:row>
      <xdr:rowOff>152400</xdr:rowOff>
    </xdr:to>
    <xdr:sp>
      <xdr:nvSpPr>
        <xdr:cNvPr id="99" name="Line 2134"/>
        <xdr:cNvSpPr>
          <a:spLocks/>
        </xdr:cNvSpPr>
      </xdr:nvSpPr>
      <xdr:spPr>
        <a:xfrm flipH="1" flipV="1">
          <a:off x="51635025" y="5514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295275</xdr:colOff>
      <xdr:row>22</xdr:row>
      <xdr:rowOff>0</xdr:rowOff>
    </xdr:from>
    <xdr:to>
      <xdr:col>72</xdr:col>
      <xdr:colOff>533400</xdr:colOff>
      <xdr:row>22</xdr:row>
      <xdr:rowOff>114300</xdr:rowOff>
    </xdr:to>
    <xdr:sp>
      <xdr:nvSpPr>
        <xdr:cNvPr id="100" name="Line 2135"/>
        <xdr:cNvSpPr>
          <a:spLocks/>
        </xdr:cNvSpPr>
      </xdr:nvSpPr>
      <xdr:spPr>
        <a:xfrm flipH="1" flipV="1">
          <a:off x="53120925" y="5629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228600</xdr:colOff>
      <xdr:row>23</xdr:row>
      <xdr:rowOff>0</xdr:rowOff>
    </xdr:from>
    <xdr:ext cx="971550" cy="457200"/>
    <xdr:sp>
      <xdr:nvSpPr>
        <xdr:cNvPr id="101" name="text 774"/>
        <xdr:cNvSpPr txBox="1">
          <a:spLocks noChangeArrowheads="1"/>
        </xdr:cNvSpPr>
      </xdr:nvSpPr>
      <xdr:spPr>
        <a:xfrm>
          <a:off x="5715000" y="58578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2800 - 3ZBI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20,999</a:t>
          </a:r>
        </a:p>
      </xdr:txBody>
    </xdr:sp>
    <xdr:clientData/>
  </xdr:oneCellAnchor>
  <xdr:twoCellAnchor>
    <xdr:from>
      <xdr:col>8</xdr:col>
      <xdr:colOff>723900</xdr:colOff>
      <xdr:row>25</xdr:row>
      <xdr:rowOff>0</xdr:rowOff>
    </xdr:from>
    <xdr:to>
      <xdr:col>8</xdr:col>
      <xdr:colOff>723900</xdr:colOff>
      <xdr:row>30</xdr:row>
      <xdr:rowOff>0</xdr:rowOff>
    </xdr:to>
    <xdr:sp>
      <xdr:nvSpPr>
        <xdr:cNvPr id="102" name="Line 2139"/>
        <xdr:cNvSpPr>
          <a:spLocks/>
        </xdr:cNvSpPr>
      </xdr:nvSpPr>
      <xdr:spPr>
        <a:xfrm>
          <a:off x="6210300" y="63150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103" name="text 6"/>
        <xdr:cNvSpPr txBox="1">
          <a:spLocks noChangeArrowheads="1"/>
        </xdr:cNvSpPr>
      </xdr:nvSpPr>
      <xdr:spPr>
        <a:xfrm>
          <a:off x="5143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13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104" name="text 55"/>
        <xdr:cNvSpPr txBox="1">
          <a:spLocks noChangeArrowheads="1"/>
        </xdr:cNvSpPr>
      </xdr:nvSpPr>
      <xdr:spPr>
        <a:xfrm>
          <a:off x="94297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05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18</xdr:col>
      <xdr:colOff>771525</xdr:colOff>
      <xdr:row>21</xdr:row>
      <xdr:rowOff>114300</xdr:rowOff>
    </xdr:from>
    <xdr:to>
      <xdr:col>44</xdr:col>
      <xdr:colOff>0</xdr:colOff>
      <xdr:row>21</xdr:row>
      <xdr:rowOff>114300</xdr:rowOff>
    </xdr:to>
    <xdr:sp>
      <xdr:nvSpPr>
        <xdr:cNvPr id="106" name="Line 2144"/>
        <xdr:cNvSpPr>
          <a:spLocks/>
        </xdr:cNvSpPr>
      </xdr:nvSpPr>
      <xdr:spPr>
        <a:xfrm flipV="1">
          <a:off x="13687425" y="5514975"/>
          <a:ext cx="1869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21</xdr:row>
      <xdr:rowOff>114300</xdr:rowOff>
    </xdr:from>
    <xdr:to>
      <xdr:col>69</xdr:col>
      <xdr:colOff>304800</xdr:colOff>
      <xdr:row>21</xdr:row>
      <xdr:rowOff>114300</xdr:rowOff>
    </xdr:to>
    <xdr:sp>
      <xdr:nvSpPr>
        <xdr:cNvPr id="107" name="Line 2145"/>
        <xdr:cNvSpPr>
          <a:spLocks/>
        </xdr:cNvSpPr>
      </xdr:nvSpPr>
      <xdr:spPr>
        <a:xfrm flipV="1">
          <a:off x="33356550" y="5514975"/>
          <a:ext cx="1828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21</xdr:row>
      <xdr:rowOff>0</xdr:rowOff>
    </xdr:from>
    <xdr:ext cx="971550" cy="228600"/>
    <xdr:sp>
      <xdr:nvSpPr>
        <xdr:cNvPr id="108" name="text 7166"/>
        <xdr:cNvSpPr txBox="1">
          <a:spLocks noChangeArrowheads="1"/>
        </xdr:cNvSpPr>
      </xdr:nvSpPr>
      <xdr:spPr>
        <a:xfrm>
          <a:off x="32385000" y="5400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18</xdr:col>
      <xdr:colOff>57150</xdr:colOff>
      <xdr:row>30</xdr:row>
      <xdr:rowOff>114300</xdr:rowOff>
    </xdr:from>
    <xdr:to>
      <xdr:col>44</xdr:col>
      <xdr:colOff>0</xdr:colOff>
      <xdr:row>30</xdr:row>
      <xdr:rowOff>114300</xdr:rowOff>
    </xdr:to>
    <xdr:sp>
      <xdr:nvSpPr>
        <xdr:cNvPr id="109" name="Line 2147"/>
        <xdr:cNvSpPr>
          <a:spLocks/>
        </xdr:cNvSpPr>
      </xdr:nvSpPr>
      <xdr:spPr>
        <a:xfrm flipV="1">
          <a:off x="12973050" y="7572375"/>
          <a:ext cx="1941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63</xdr:col>
      <xdr:colOff>266700</xdr:colOff>
      <xdr:row>30</xdr:row>
      <xdr:rowOff>114300</xdr:rowOff>
    </xdr:to>
    <xdr:sp>
      <xdr:nvSpPr>
        <xdr:cNvPr id="110" name="Line 2148"/>
        <xdr:cNvSpPr>
          <a:spLocks/>
        </xdr:cNvSpPr>
      </xdr:nvSpPr>
      <xdr:spPr>
        <a:xfrm flipV="1">
          <a:off x="33356550" y="7572375"/>
          <a:ext cx="13792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111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52</xdr:col>
      <xdr:colOff>228600</xdr:colOff>
      <xdr:row>33</xdr:row>
      <xdr:rowOff>0</xdr:rowOff>
    </xdr:from>
    <xdr:ext cx="533400" cy="228600"/>
    <xdr:sp>
      <xdr:nvSpPr>
        <xdr:cNvPr id="112" name="text 7125"/>
        <xdr:cNvSpPr txBox="1">
          <a:spLocks noChangeArrowheads="1"/>
        </xdr:cNvSpPr>
      </xdr:nvSpPr>
      <xdr:spPr>
        <a:xfrm>
          <a:off x="387096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28</xdr:col>
      <xdr:colOff>742950</xdr:colOff>
      <xdr:row>18</xdr:row>
      <xdr:rowOff>114300</xdr:rowOff>
    </xdr:from>
    <xdr:to>
      <xdr:col>55</xdr:col>
      <xdr:colOff>352425</xdr:colOff>
      <xdr:row>18</xdr:row>
      <xdr:rowOff>114300</xdr:rowOff>
    </xdr:to>
    <xdr:sp>
      <xdr:nvSpPr>
        <xdr:cNvPr id="113" name="Line 2151"/>
        <xdr:cNvSpPr>
          <a:spLocks/>
        </xdr:cNvSpPr>
      </xdr:nvSpPr>
      <xdr:spPr>
        <a:xfrm flipV="1">
          <a:off x="21088350" y="4829175"/>
          <a:ext cx="20202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18</xdr:row>
      <xdr:rowOff>0</xdr:rowOff>
    </xdr:from>
    <xdr:ext cx="533400" cy="228600"/>
    <xdr:sp>
      <xdr:nvSpPr>
        <xdr:cNvPr id="114" name="text 7125"/>
        <xdr:cNvSpPr txBox="1">
          <a:spLocks noChangeArrowheads="1"/>
        </xdr:cNvSpPr>
      </xdr:nvSpPr>
      <xdr:spPr>
        <a:xfrm>
          <a:off x="32613600" y="4714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115" name="Group 2153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2155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156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2157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158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2159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2160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Rectangle 2161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247650</xdr:colOff>
      <xdr:row>23</xdr:row>
      <xdr:rowOff>66675</xdr:rowOff>
    </xdr:from>
    <xdr:to>
      <xdr:col>18</xdr:col>
      <xdr:colOff>600075</xdr:colOff>
      <xdr:row>23</xdr:row>
      <xdr:rowOff>180975</xdr:rowOff>
    </xdr:to>
    <xdr:grpSp>
      <xdr:nvGrpSpPr>
        <xdr:cNvPr id="124" name="Group 2162"/>
        <xdr:cNvGrpSpPr>
          <a:grpSpLocks noChangeAspect="1"/>
        </xdr:cNvGrpSpPr>
      </xdr:nvGrpSpPr>
      <xdr:grpSpPr>
        <a:xfrm>
          <a:off x="12649200" y="59245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2164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2165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2166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2167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2168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2169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132" name="Group 2170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3" name="Line 217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217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135" name="Group 2173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21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21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24</xdr:row>
      <xdr:rowOff>114300</xdr:rowOff>
    </xdr:from>
    <xdr:to>
      <xdr:col>12</xdr:col>
      <xdr:colOff>476250</xdr:colOff>
      <xdr:row>27</xdr:row>
      <xdr:rowOff>114300</xdr:rowOff>
    </xdr:to>
    <xdr:sp>
      <xdr:nvSpPr>
        <xdr:cNvPr id="138" name="Line 2176"/>
        <xdr:cNvSpPr>
          <a:spLocks/>
        </xdr:cNvSpPr>
      </xdr:nvSpPr>
      <xdr:spPr>
        <a:xfrm flipV="1">
          <a:off x="6724650" y="6200775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809625</xdr:colOff>
      <xdr:row>30</xdr:row>
      <xdr:rowOff>66675</xdr:rowOff>
    </xdr:from>
    <xdr:to>
      <xdr:col>18</xdr:col>
      <xdr:colOff>66675</xdr:colOff>
      <xdr:row>30</xdr:row>
      <xdr:rowOff>114300</xdr:rowOff>
    </xdr:to>
    <xdr:sp>
      <xdr:nvSpPr>
        <xdr:cNvPr id="139" name="Line 2177"/>
        <xdr:cNvSpPr>
          <a:spLocks/>
        </xdr:cNvSpPr>
      </xdr:nvSpPr>
      <xdr:spPr>
        <a:xfrm>
          <a:off x="12239625" y="752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14</xdr:col>
      <xdr:colOff>819150</xdr:colOff>
      <xdr:row>29</xdr:row>
      <xdr:rowOff>85725</xdr:rowOff>
    </xdr:to>
    <xdr:sp>
      <xdr:nvSpPr>
        <xdr:cNvPr id="140" name="Line 2178"/>
        <xdr:cNvSpPr>
          <a:spLocks/>
        </xdr:cNvSpPr>
      </xdr:nvSpPr>
      <xdr:spPr>
        <a:xfrm>
          <a:off x="8953500" y="68865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76200</xdr:colOff>
      <xdr:row>29</xdr:row>
      <xdr:rowOff>209550</xdr:rowOff>
    </xdr:from>
    <xdr:to>
      <xdr:col>16</xdr:col>
      <xdr:colOff>819150</xdr:colOff>
      <xdr:row>30</xdr:row>
      <xdr:rowOff>66675</xdr:rowOff>
    </xdr:to>
    <xdr:sp>
      <xdr:nvSpPr>
        <xdr:cNvPr id="141" name="Line 2179"/>
        <xdr:cNvSpPr>
          <a:spLocks/>
        </xdr:cNvSpPr>
      </xdr:nvSpPr>
      <xdr:spPr>
        <a:xfrm>
          <a:off x="11506200" y="74390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819150</xdr:colOff>
      <xdr:row>29</xdr:row>
      <xdr:rowOff>85725</xdr:rowOff>
    </xdr:from>
    <xdr:to>
      <xdr:col>16</xdr:col>
      <xdr:colOff>76200</xdr:colOff>
      <xdr:row>29</xdr:row>
      <xdr:rowOff>209550</xdr:rowOff>
    </xdr:to>
    <xdr:sp>
      <xdr:nvSpPr>
        <xdr:cNvPr id="142" name="Line 2180"/>
        <xdr:cNvSpPr>
          <a:spLocks/>
        </xdr:cNvSpPr>
      </xdr:nvSpPr>
      <xdr:spPr>
        <a:xfrm>
          <a:off x="10763250" y="73152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904875</xdr:colOff>
      <xdr:row>20</xdr:row>
      <xdr:rowOff>57150</xdr:rowOff>
    </xdr:from>
    <xdr:to>
      <xdr:col>18</xdr:col>
      <xdr:colOff>285750</xdr:colOff>
      <xdr:row>20</xdr:row>
      <xdr:rowOff>171450</xdr:rowOff>
    </xdr:to>
    <xdr:grpSp>
      <xdr:nvGrpSpPr>
        <xdr:cNvPr id="143" name="Group 2181"/>
        <xdr:cNvGrpSpPr>
          <a:grpSpLocks noChangeAspect="1"/>
        </xdr:cNvGrpSpPr>
      </xdr:nvGrpSpPr>
      <xdr:grpSpPr>
        <a:xfrm>
          <a:off x="12334875" y="52292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4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5" name="Line 218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218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218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218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218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18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247650</xdr:colOff>
      <xdr:row>29</xdr:row>
      <xdr:rowOff>57150</xdr:rowOff>
    </xdr:from>
    <xdr:to>
      <xdr:col>22</xdr:col>
      <xdr:colOff>600075</xdr:colOff>
      <xdr:row>29</xdr:row>
      <xdr:rowOff>171450</xdr:rowOff>
    </xdr:to>
    <xdr:grpSp>
      <xdr:nvGrpSpPr>
        <xdr:cNvPr id="151" name="Group 2189"/>
        <xdr:cNvGrpSpPr>
          <a:grpSpLocks noChangeAspect="1"/>
        </xdr:cNvGrpSpPr>
      </xdr:nvGrpSpPr>
      <xdr:grpSpPr>
        <a:xfrm>
          <a:off x="1562100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219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219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219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219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219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9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30</xdr:row>
      <xdr:rowOff>114300</xdr:rowOff>
    </xdr:from>
    <xdr:to>
      <xdr:col>22</xdr:col>
      <xdr:colOff>647700</xdr:colOff>
      <xdr:row>32</xdr:row>
      <xdr:rowOff>28575</xdr:rowOff>
    </xdr:to>
    <xdr:grpSp>
      <xdr:nvGrpSpPr>
        <xdr:cNvPr id="159" name="Group 2197"/>
        <xdr:cNvGrpSpPr>
          <a:grpSpLocks noChangeAspect="1"/>
        </xdr:cNvGrpSpPr>
      </xdr:nvGrpSpPr>
      <xdr:grpSpPr>
        <a:xfrm>
          <a:off x="1623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0" name="Line 21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21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31</xdr:row>
      <xdr:rowOff>9525</xdr:rowOff>
    </xdr:from>
    <xdr:to>
      <xdr:col>20</xdr:col>
      <xdr:colOff>495300</xdr:colOff>
      <xdr:row>31</xdr:row>
      <xdr:rowOff>123825</xdr:rowOff>
    </xdr:to>
    <xdr:sp>
      <xdr:nvSpPr>
        <xdr:cNvPr id="162" name="Line 2200"/>
        <xdr:cNvSpPr>
          <a:spLocks/>
        </xdr:cNvSpPr>
      </xdr:nvSpPr>
      <xdr:spPr>
        <a:xfrm flipH="1">
          <a:off x="14154150" y="76962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30</xdr:row>
      <xdr:rowOff>161925</xdr:rowOff>
    </xdr:from>
    <xdr:to>
      <xdr:col>21</xdr:col>
      <xdr:colOff>266700</xdr:colOff>
      <xdr:row>31</xdr:row>
      <xdr:rowOff>9525</xdr:rowOff>
    </xdr:to>
    <xdr:sp>
      <xdr:nvSpPr>
        <xdr:cNvPr id="163" name="Line 2201"/>
        <xdr:cNvSpPr>
          <a:spLocks/>
        </xdr:cNvSpPr>
      </xdr:nvSpPr>
      <xdr:spPr>
        <a:xfrm flipV="1">
          <a:off x="14897100" y="7620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30</xdr:row>
      <xdr:rowOff>114300</xdr:rowOff>
    </xdr:from>
    <xdr:to>
      <xdr:col>22</xdr:col>
      <xdr:colOff>495300</xdr:colOff>
      <xdr:row>30</xdr:row>
      <xdr:rowOff>161925</xdr:rowOff>
    </xdr:to>
    <xdr:sp>
      <xdr:nvSpPr>
        <xdr:cNvPr id="164" name="Line 2202"/>
        <xdr:cNvSpPr>
          <a:spLocks/>
        </xdr:cNvSpPr>
      </xdr:nvSpPr>
      <xdr:spPr>
        <a:xfrm flipV="1">
          <a:off x="15640050" y="7572375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619125</xdr:colOff>
      <xdr:row>31</xdr:row>
      <xdr:rowOff>123825</xdr:rowOff>
    </xdr:from>
    <xdr:to>
      <xdr:col>19</xdr:col>
      <xdr:colOff>276225</xdr:colOff>
      <xdr:row>35</xdr:row>
      <xdr:rowOff>133350</xdr:rowOff>
    </xdr:to>
    <xdr:sp>
      <xdr:nvSpPr>
        <xdr:cNvPr id="165" name="Line 2203"/>
        <xdr:cNvSpPr>
          <a:spLocks/>
        </xdr:cNvSpPr>
      </xdr:nvSpPr>
      <xdr:spPr>
        <a:xfrm flipV="1">
          <a:off x="9077325" y="7810500"/>
          <a:ext cx="5086350" cy="9239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533400</xdr:colOff>
      <xdr:row>30</xdr:row>
      <xdr:rowOff>180975</xdr:rowOff>
    </xdr:from>
    <xdr:to>
      <xdr:col>18</xdr:col>
      <xdr:colOff>561975</xdr:colOff>
      <xdr:row>31</xdr:row>
      <xdr:rowOff>180975</xdr:rowOff>
    </xdr:to>
    <xdr:grpSp>
      <xdr:nvGrpSpPr>
        <xdr:cNvPr id="166" name="Group 2204"/>
        <xdr:cNvGrpSpPr>
          <a:grpSpLocks/>
        </xdr:cNvGrpSpPr>
      </xdr:nvGrpSpPr>
      <xdr:grpSpPr>
        <a:xfrm>
          <a:off x="13449300" y="7639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67" name="Rectangle 22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2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2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</xdr:col>
      <xdr:colOff>447675</xdr:colOff>
      <xdr:row>37</xdr:row>
      <xdr:rowOff>66675</xdr:rowOff>
    </xdr:from>
    <xdr:ext cx="971550" cy="457200"/>
    <xdr:sp>
      <xdr:nvSpPr>
        <xdr:cNvPr id="170" name="text 774"/>
        <xdr:cNvSpPr txBox="1">
          <a:spLocks noChangeArrowheads="1"/>
        </xdr:cNvSpPr>
      </xdr:nvSpPr>
      <xdr:spPr>
        <a:xfrm>
          <a:off x="9877425" y="91249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V1045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0,104</a:t>
          </a:r>
        </a:p>
      </xdr:txBody>
    </xdr:sp>
    <xdr:clientData/>
  </xdr:oneCellAnchor>
  <xdr:twoCellAnchor>
    <xdr:from>
      <xdr:col>14</xdr:col>
      <xdr:colOff>152400</xdr:colOff>
      <xdr:row>33</xdr:row>
      <xdr:rowOff>0</xdr:rowOff>
    </xdr:from>
    <xdr:to>
      <xdr:col>14</xdr:col>
      <xdr:colOff>428625</xdr:colOff>
      <xdr:row>37</xdr:row>
      <xdr:rowOff>47625</xdr:rowOff>
    </xdr:to>
    <xdr:sp>
      <xdr:nvSpPr>
        <xdr:cNvPr id="171" name="Line 2209"/>
        <xdr:cNvSpPr>
          <a:spLocks/>
        </xdr:cNvSpPr>
      </xdr:nvSpPr>
      <xdr:spPr>
        <a:xfrm>
          <a:off x="10096500" y="8143875"/>
          <a:ext cx="276225" cy="962025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238125</xdr:colOff>
      <xdr:row>37</xdr:row>
      <xdr:rowOff>133350</xdr:rowOff>
    </xdr:from>
    <xdr:to>
      <xdr:col>8</xdr:col>
      <xdr:colOff>762000</xdr:colOff>
      <xdr:row>38</xdr:row>
      <xdr:rowOff>171450</xdr:rowOff>
    </xdr:to>
    <xdr:sp>
      <xdr:nvSpPr>
        <xdr:cNvPr id="172" name="Line 2210"/>
        <xdr:cNvSpPr>
          <a:spLocks/>
        </xdr:cNvSpPr>
      </xdr:nvSpPr>
      <xdr:spPr>
        <a:xfrm flipH="1">
          <a:off x="4238625" y="9191625"/>
          <a:ext cx="2009775" cy="2667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35</xdr:row>
      <xdr:rowOff>133350</xdr:rowOff>
    </xdr:from>
    <xdr:to>
      <xdr:col>12</xdr:col>
      <xdr:colOff>628650</xdr:colOff>
      <xdr:row>37</xdr:row>
      <xdr:rowOff>133350</xdr:rowOff>
    </xdr:to>
    <xdr:sp>
      <xdr:nvSpPr>
        <xdr:cNvPr id="173" name="Line 2212"/>
        <xdr:cNvSpPr>
          <a:spLocks/>
        </xdr:cNvSpPr>
      </xdr:nvSpPr>
      <xdr:spPr>
        <a:xfrm flipH="1">
          <a:off x="6248400" y="8734425"/>
          <a:ext cx="28384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352425</xdr:colOff>
      <xdr:row>36</xdr:row>
      <xdr:rowOff>47625</xdr:rowOff>
    </xdr:from>
    <xdr:to>
      <xdr:col>12</xdr:col>
      <xdr:colOff>790575</xdr:colOff>
      <xdr:row>36</xdr:row>
      <xdr:rowOff>161925</xdr:rowOff>
    </xdr:to>
    <xdr:grpSp>
      <xdr:nvGrpSpPr>
        <xdr:cNvPr id="174" name="Group 2214"/>
        <xdr:cNvGrpSpPr>
          <a:grpSpLocks noChangeAspect="1"/>
        </xdr:cNvGrpSpPr>
      </xdr:nvGrpSpPr>
      <xdr:grpSpPr>
        <a:xfrm>
          <a:off x="8810625" y="88773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75" name="Line 221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21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221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221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123825</xdr:colOff>
      <xdr:row>35</xdr:row>
      <xdr:rowOff>114300</xdr:rowOff>
    </xdr:from>
    <xdr:to>
      <xdr:col>13</xdr:col>
      <xdr:colOff>476250</xdr:colOff>
      <xdr:row>36</xdr:row>
      <xdr:rowOff>9525</xdr:rowOff>
    </xdr:to>
    <xdr:sp>
      <xdr:nvSpPr>
        <xdr:cNvPr id="179" name="kreslení 417"/>
        <xdr:cNvSpPr>
          <a:spLocks/>
        </xdr:cNvSpPr>
      </xdr:nvSpPr>
      <xdr:spPr>
        <a:xfrm>
          <a:off x="9553575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20</xdr:col>
      <xdr:colOff>752475</xdr:colOff>
      <xdr:row>32</xdr:row>
      <xdr:rowOff>200025</xdr:rowOff>
    </xdr:from>
    <xdr:ext cx="2457450" cy="228600"/>
    <xdr:sp>
      <xdr:nvSpPr>
        <xdr:cNvPr id="180" name="text 348"/>
        <xdr:cNvSpPr txBox="1">
          <a:spLocks noChangeArrowheads="1"/>
        </xdr:cNvSpPr>
      </xdr:nvSpPr>
      <xdr:spPr>
        <a:xfrm>
          <a:off x="15154275" y="8115300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21,172 v.č.4 = 0,000 vlečky </a:t>
          </a:r>
        </a:p>
      </xdr:txBody>
    </xdr:sp>
    <xdr:clientData/>
  </xdr:oneCellAnchor>
  <xdr:twoCellAnchor>
    <xdr:from>
      <xdr:col>22</xdr:col>
      <xdr:colOff>342900</xdr:colOff>
      <xdr:row>19</xdr:row>
      <xdr:rowOff>219075</xdr:rowOff>
    </xdr:from>
    <xdr:to>
      <xdr:col>22</xdr:col>
      <xdr:colOff>647700</xdr:colOff>
      <xdr:row>21</xdr:row>
      <xdr:rowOff>114300</xdr:rowOff>
    </xdr:to>
    <xdr:grpSp>
      <xdr:nvGrpSpPr>
        <xdr:cNvPr id="181" name="Group 2517"/>
        <xdr:cNvGrpSpPr>
          <a:grpSpLocks noChangeAspect="1"/>
        </xdr:cNvGrpSpPr>
      </xdr:nvGrpSpPr>
      <xdr:grpSpPr>
        <a:xfrm>
          <a:off x="16230600" y="5162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2" name="Line 251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251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19</xdr:row>
      <xdr:rowOff>0</xdr:rowOff>
    </xdr:from>
    <xdr:to>
      <xdr:col>26</xdr:col>
      <xdr:colOff>771525</xdr:colOff>
      <xdr:row>19</xdr:row>
      <xdr:rowOff>114300</xdr:rowOff>
    </xdr:to>
    <xdr:sp>
      <xdr:nvSpPr>
        <xdr:cNvPr id="184" name="Line 2520"/>
        <xdr:cNvSpPr>
          <a:spLocks/>
        </xdr:cNvSpPr>
      </xdr:nvSpPr>
      <xdr:spPr>
        <a:xfrm flipH="1">
          <a:off x="18888075" y="49434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771525</xdr:colOff>
      <xdr:row>18</xdr:row>
      <xdr:rowOff>152400</xdr:rowOff>
    </xdr:from>
    <xdr:to>
      <xdr:col>28</xdr:col>
      <xdr:colOff>28575</xdr:colOff>
      <xdr:row>19</xdr:row>
      <xdr:rowOff>0</xdr:rowOff>
    </xdr:to>
    <xdr:sp>
      <xdr:nvSpPr>
        <xdr:cNvPr id="185" name="Line 2521"/>
        <xdr:cNvSpPr>
          <a:spLocks/>
        </xdr:cNvSpPr>
      </xdr:nvSpPr>
      <xdr:spPr>
        <a:xfrm flipV="1">
          <a:off x="19631025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28575</xdr:colOff>
      <xdr:row>18</xdr:row>
      <xdr:rowOff>114300</xdr:rowOff>
    </xdr:from>
    <xdr:to>
      <xdr:col>28</xdr:col>
      <xdr:colOff>771525</xdr:colOff>
      <xdr:row>18</xdr:row>
      <xdr:rowOff>152400</xdr:rowOff>
    </xdr:to>
    <xdr:sp>
      <xdr:nvSpPr>
        <xdr:cNvPr id="186" name="Line 2522"/>
        <xdr:cNvSpPr>
          <a:spLocks/>
        </xdr:cNvSpPr>
      </xdr:nvSpPr>
      <xdr:spPr>
        <a:xfrm flipV="1">
          <a:off x="20373975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19</xdr:row>
      <xdr:rowOff>114300</xdr:rowOff>
    </xdr:from>
    <xdr:to>
      <xdr:col>26</xdr:col>
      <xdr:colOff>47625</xdr:colOff>
      <xdr:row>21</xdr:row>
      <xdr:rowOff>114300</xdr:rowOff>
    </xdr:to>
    <xdr:sp>
      <xdr:nvSpPr>
        <xdr:cNvPr id="187" name="Line 2523"/>
        <xdr:cNvSpPr>
          <a:spLocks/>
        </xdr:cNvSpPr>
      </xdr:nvSpPr>
      <xdr:spPr>
        <a:xfrm flipV="1">
          <a:off x="16383000" y="5057775"/>
          <a:ext cx="25241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838200</xdr:colOff>
      <xdr:row>19</xdr:row>
      <xdr:rowOff>161925</xdr:rowOff>
    </xdr:from>
    <xdr:to>
      <xdr:col>26</xdr:col>
      <xdr:colOff>866775</xdr:colOff>
      <xdr:row>20</xdr:row>
      <xdr:rowOff>161925</xdr:rowOff>
    </xdr:to>
    <xdr:grpSp>
      <xdr:nvGrpSpPr>
        <xdr:cNvPr id="188" name="Group 2524"/>
        <xdr:cNvGrpSpPr>
          <a:grpSpLocks/>
        </xdr:cNvGrpSpPr>
      </xdr:nvGrpSpPr>
      <xdr:grpSpPr>
        <a:xfrm>
          <a:off x="19697700" y="5105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89" name="Rectangle 2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2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19050</xdr:colOff>
      <xdr:row>17</xdr:row>
      <xdr:rowOff>200025</xdr:rowOff>
    </xdr:from>
    <xdr:to>
      <xdr:col>27</xdr:col>
      <xdr:colOff>371475</xdr:colOff>
      <xdr:row>18</xdr:row>
      <xdr:rowOff>95250</xdr:rowOff>
    </xdr:to>
    <xdr:sp>
      <xdr:nvSpPr>
        <xdr:cNvPr id="192" name="kreslení 16"/>
        <xdr:cNvSpPr>
          <a:spLocks/>
        </xdr:cNvSpPr>
      </xdr:nvSpPr>
      <xdr:spPr>
        <a:xfrm>
          <a:off x="19850100" y="46863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28</xdr:row>
      <xdr:rowOff>76200</xdr:rowOff>
    </xdr:from>
    <xdr:to>
      <xdr:col>35</xdr:col>
      <xdr:colOff>0</xdr:colOff>
      <xdr:row>29</xdr:row>
      <xdr:rowOff>152400</xdr:rowOff>
    </xdr:to>
    <xdr:grpSp>
      <xdr:nvGrpSpPr>
        <xdr:cNvPr id="193" name="Group 2530"/>
        <xdr:cNvGrpSpPr>
          <a:grpSpLocks/>
        </xdr:cNvGrpSpPr>
      </xdr:nvGrpSpPr>
      <xdr:grpSpPr>
        <a:xfrm>
          <a:off x="22269450" y="7077075"/>
          <a:ext cx="3505200" cy="304800"/>
          <a:chOff x="89" y="95"/>
          <a:chExt cx="408" cy="32"/>
        </a:xfrm>
        <a:solidFill>
          <a:srgbClr val="FFFFFF"/>
        </a:solidFill>
      </xdr:grpSpPr>
      <xdr:sp>
        <xdr:nvSpPr>
          <xdr:cNvPr id="194" name="Rectangle 2531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Rectangle 253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253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253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253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253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253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28</xdr:row>
      <xdr:rowOff>114300</xdr:rowOff>
    </xdr:from>
    <xdr:to>
      <xdr:col>34</xdr:col>
      <xdr:colOff>0</xdr:colOff>
      <xdr:row>29</xdr:row>
      <xdr:rowOff>114300</xdr:rowOff>
    </xdr:to>
    <xdr:sp>
      <xdr:nvSpPr>
        <xdr:cNvPr id="201" name="text 7125"/>
        <xdr:cNvSpPr txBox="1">
          <a:spLocks noChangeArrowheads="1"/>
        </xdr:cNvSpPr>
      </xdr:nvSpPr>
      <xdr:spPr>
        <a:xfrm>
          <a:off x="24288750" y="7115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twoCellAnchor>
  <xdr:twoCellAnchor>
    <xdr:from>
      <xdr:col>35</xdr:col>
      <xdr:colOff>190500</xdr:colOff>
      <xdr:row>28</xdr:row>
      <xdr:rowOff>161925</xdr:rowOff>
    </xdr:from>
    <xdr:to>
      <xdr:col>35</xdr:col>
      <xdr:colOff>295275</xdr:colOff>
      <xdr:row>34</xdr:row>
      <xdr:rowOff>0</xdr:rowOff>
    </xdr:to>
    <xdr:sp>
      <xdr:nvSpPr>
        <xdr:cNvPr id="202" name="Rectangle 2548" descr="Vodorovné cihly"/>
        <xdr:cNvSpPr>
          <a:spLocks/>
        </xdr:cNvSpPr>
      </xdr:nvSpPr>
      <xdr:spPr>
        <a:xfrm>
          <a:off x="25965150" y="7162800"/>
          <a:ext cx="104775" cy="12096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781050</xdr:colOff>
      <xdr:row>31</xdr:row>
      <xdr:rowOff>76200</xdr:rowOff>
    </xdr:from>
    <xdr:to>
      <xdr:col>35</xdr:col>
      <xdr:colOff>0</xdr:colOff>
      <xdr:row>32</xdr:row>
      <xdr:rowOff>152400</xdr:rowOff>
    </xdr:to>
    <xdr:grpSp>
      <xdr:nvGrpSpPr>
        <xdr:cNvPr id="203" name="Group 2549"/>
        <xdr:cNvGrpSpPr>
          <a:grpSpLocks/>
        </xdr:cNvGrpSpPr>
      </xdr:nvGrpSpPr>
      <xdr:grpSpPr>
        <a:xfrm>
          <a:off x="21126450" y="7762875"/>
          <a:ext cx="4648200" cy="304800"/>
          <a:chOff x="89" y="95"/>
          <a:chExt cx="408" cy="32"/>
        </a:xfrm>
        <a:solidFill>
          <a:srgbClr val="FFFFFF"/>
        </a:solidFill>
      </xdr:grpSpPr>
      <xdr:sp>
        <xdr:nvSpPr>
          <xdr:cNvPr id="204" name="Rectangle 2550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551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2552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2553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2554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555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556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0</xdr:colOff>
      <xdr:row>31</xdr:row>
      <xdr:rowOff>114300</xdr:rowOff>
    </xdr:from>
    <xdr:to>
      <xdr:col>34</xdr:col>
      <xdr:colOff>0</xdr:colOff>
      <xdr:row>32</xdr:row>
      <xdr:rowOff>114300</xdr:rowOff>
    </xdr:to>
    <xdr:sp>
      <xdr:nvSpPr>
        <xdr:cNvPr id="211" name="text 7125"/>
        <xdr:cNvSpPr txBox="1">
          <a:spLocks noChangeArrowheads="1"/>
        </xdr:cNvSpPr>
      </xdr:nvSpPr>
      <xdr:spPr>
        <a:xfrm>
          <a:off x="242887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twoCellAnchor>
  <xdr:twoCellAnchor>
    <xdr:from>
      <xdr:col>40</xdr:col>
      <xdr:colOff>342900</xdr:colOff>
      <xdr:row>30</xdr:row>
      <xdr:rowOff>114300</xdr:rowOff>
    </xdr:from>
    <xdr:to>
      <xdr:col>40</xdr:col>
      <xdr:colOff>647700</xdr:colOff>
      <xdr:row>32</xdr:row>
      <xdr:rowOff>28575</xdr:rowOff>
    </xdr:to>
    <xdr:grpSp>
      <xdr:nvGrpSpPr>
        <xdr:cNvPr id="212" name="Group 2560"/>
        <xdr:cNvGrpSpPr>
          <a:grpSpLocks noChangeAspect="1"/>
        </xdr:cNvGrpSpPr>
      </xdr:nvGrpSpPr>
      <xdr:grpSpPr>
        <a:xfrm>
          <a:off x="296037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3" name="Line 256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256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657225</xdr:colOff>
      <xdr:row>33</xdr:row>
      <xdr:rowOff>66675</xdr:rowOff>
    </xdr:from>
    <xdr:to>
      <xdr:col>45</xdr:col>
      <xdr:colOff>428625</xdr:colOff>
      <xdr:row>33</xdr:row>
      <xdr:rowOff>114300</xdr:rowOff>
    </xdr:to>
    <xdr:sp>
      <xdr:nvSpPr>
        <xdr:cNvPr id="215" name="Line 2564"/>
        <xdr:cNvSpPr>
          <a:spLocks/>
        </xdr:cNvSpPr>
      </xdr:nvSpPr>
      <xdr:spPr>
        <a:xfrm>
          <a:off x="3304222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30</xdr:row>
      <xdr:rowOff>114300</xdr:rowOff>
    </xdr:from>
    <xdr:to>
      <xdr:col>42</xdr:col>
      <xdr:colOff>819150</xdr:colOff>
      <xdr:row>32</xdr:row>
      <xdr:rowOff>85725</xdr:rowOff>
    </xdr:to>
    <xdr:sp>
      <xdr:nvSpPr>
        <xdr:cNvPr id="216" name="Line 2565"/>
        <xdr:cNvSpPr>
          <a:spLocks/>
        </xdr:cNvSpPr>
      </xdr:nvSpPr>
      <xdr:spPr>
        <a:xfrm>
          <a:off x="2975610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590550</xdr:colOff>
      <xdr:row>32</xdr:row>
      <xdr:rowOff>209550</xdr:rowOff>
    </xdr:from>
    <xdr:to>
      <xdr:col>44</xdr:col>
      <xdr:colOff>666750</xdr:colOff>
      <xdr:row>33</xdr:row>
      <xdr:rowOff>66675</xdr:rowOff>
    </xdr:to>
    <xdr:sp>
      <xdr:nvSpPr>
        <xdr:cNvPr id="217" name="Line 2566"/>
        <xdr:cNvSpPr>
          <a:spLocks/>
        </xdr:cNvSpPr>
      </xdr:nvSpPr>
      <xdr:spPr>
        <a:xfrm>
          <a:off x="3230880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819150</xdr:colOff>
      <xdr:row>32</xdr:row>
      <xdr:rowOff>85725</xdr:rowOff>
    </xdr:from>
    <xdr:to>
      <xdr:col>43</xdr:col>
      <xdr:colOff>590550</xdr:colOff>
      <xdr:row>32</xdr:row>
      <xdr:rowOff>209550</xdr:rowOff>
    </xdr:to>
    <xdr:sp>
      <xdr:nvSpPr>
        <xdr:cNvPr id="218" name="Line 2567"/>
        <xdr:cNvSpPr>
          <a:spLocks/>
        </xdr:cNvSpPr>
      </xdr:nvSpPr>
      <xdr:spPr>
        <a:xfrm>
          <a:off x="3156585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523875</xdr:colOff>
      <xdr:row>31</xdr:row>
      <xdr:rowOff>133350</xdr:rowOff>
    </xdr:from>
    <xdr:to>
      <xdr:col>44</xdr:col>
      <xdr:colOff>552450</xdr:colOff>
      <xdr:row>32</xdr:row>
      <xdr:rowOff>133350</xdr:rowOff>
    </xdr:to>
    <xdr:grpSp>
      <xdr:nvGrpSpPr>
        <xdr:cNvPr id="219" name="Group 2568"/>
        <xdr:cNvGrpSpPr>
          <a:grpSpLocks/>
        </xdr:cNvGrpSpPr>
      </xdr:nvGrpSpPr>
      <xdr:grpSpPr>
        <a:xfrm>
          <a:off x="32908875" y="7820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0" name="Rectangle 25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5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5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647700</xdr:colOff>
      <xdr:row>33</xdr:row>
      <xdr:rowOff>152400</xdr:rowOff>
    </xdr:from>
    <xdr:to>
      <xdr:col>45</xdr:col>
      <xdr:colOff>19050</xdr:colOff>
      <xdr:row>34</xdr:row>
      <xdr:rowOff>47625</xdr:rowOff>
    </xdr:to>
    <xdr:sp>
      <xdr:nvSpPr>
        <xdr:cNvPr id="223" name="kreslení 427"/>
        <xdr:cNvSpPr>
          <a:spLocks/>
        </xdr:cNvSpPr>
      </xdr:nvSpPr>
      <xdr:spPr>
        <a:xfrm>
          <a:off x="33032700" y="829627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104775</xdr:colOff>
      <xdr:row>19</xdr:row>
      <xdr:rowOff>219075</xdr:rowOff>
    </xdr:from>
    <xdr:to>
      <xdr:col>61</xdr:col>
      <xdr:colOff>419100</xdr:colOff>
      <xdr:row>21</xdr:row>
      <xdr:rowOff>114300</xdr:rowOff>
    </xdr:to>
    <xdr:grpSp>
      <xdr:nvGrpSpPr>
        <xdr:cNvPr id="224" name="Group 2573"/>
        <xdr:cNvGrpSpPr>
          <a:grpSpLocks noChangeAspect="1"/>
        </xdr:cNvGrpSpPr>
      </xdr:nvGrpSpPr>
      <xdr:grpSpPr>
        <a:xfrm>
          <a:off x="45500925" y="5162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5" name="Line 257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57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542925</xdr:colOff>
      <xdr:row>19</xdr:row>
      <xdr:rowOff>114300</xdr:rowOff>
    </xdr:from>
    <xdr:to>
      <xdr:col>61</xdr:col>
      <xdr:colOff>276225</xdr:colOff>
      <xdr:row>21</xdr:row>
      <xdr:rowOff>114300</xdr:rowOff>
    </xdr:to>
    <xdr:sp>
      <xdr:nvSpPr>
        <xdr:cNvPr id="227" name="Line 2576"/>
        <xdr:cNvSpPr>
          <a:spLocks/>
        </xdr:cNvSpPr>
      </xdr:nvSpPr>
      <xdr:spPr>
        <a:xfrm flipH="1" flipV="1">
          <a:off x="43481625" y="50577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533400</xdr:colOff>
      <xdr:row>18</xdr:row>
      <xdr:rowOff>152400</xdr:rowOff>
    </xdr:from>
    <xdr:to>
      <xdr:col>57</xdr:col>
      <xdr:colOff>304800</xdr:colOff>
      <xdr:row>19</xdr:row>
      <xdr:rowOff>0</xdr:rowOff>
    </xdr:to>
    <xdr:sp>
      <xdr:nvSpPr>
        <xdr:cNvPr id="228" name="Line 2577"/>
        <xdr:cNvSpPr>
          <a:spLocks/>
        </xdr:cNvSpPr>
      </xdr:nvSpPr>
      <xdr:spPr>
        <a:xfrm flipH="1" flipV="1">
          <a:off x="41986200" y="4867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304800</xdr:colOff>
      <xdr:row>18</xdr:row>
      <xdr:rowOff>114300</xdr:rowOff>
    </xdr:from>
    <xdr:to>
      <xdr:col>56</xdr:col>
      <xdr:colOff>533400</xdr:colOff>
      <xdr:row>18</xdr:row>
      <xdr:rowOff>152400</xdr:rowOff>
    </xdr:to>
    <xdr:sp>
      <xdr:nvSpPr>
        <xdr:cNvPr id="229" name="Line 2578"/>
        <xdr:cNvSpPr>
          <a:spLocks/>
        </xdr:cNvSpPr>
      </xdr:nvSpPr>
      <xdr:spPr>
        <a:xfrm flipH="1" flipV="1">
          <a:off x="41243250" y="4829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304800</xdr:colOff>
      <xdr:row>19</xdr:row>
      <xdr:rowOff>0</xdr:rowOff>
    </xdr:from>
    <xdr:to>
      <xdr:col>58</xdr:col>
      <xdr:colOff>542925</xdr:colOff>
      <xdr:row>19</xdr:row>
      <xdr:rowOff>114300</xdr:rowOff>
    </xdr:to>
    <xdr:sp>
      <xdr:nvSpPr>
        <xdr:cNvPr id="230" name="Line 2579"/>
        <xdr:cNvSpPr>
          <a:spLocks/>
        </xdr:cNvSpPr>
      </xdr:nvSpPr>
      <xdr:spPr>
        <a:xfrm flipH="1" flipV="1">
          <a:off x="42729150" y="4943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57150</xdr:colOff>
      <xdr:row>19</xdr:row>
      <xdr:rowOff>200025</xdr:rowOff>
    </xdr:from>
    <xdr:to>
      <xdr:col>58</xdr:col>
      <xdr:colOff>85725</xdr:colOff>
      <xdr:row>20</xdr:row>
      <xdr:rowOff>200025</xdr:rowOff>
    </xdr:to>
    <xdr:grpSp>
      <xdr:nvGrpSpPr>
        <xdr:cNvPr id="231" name="Group 2580"/>
        <xdr:cNvGrpSpPr>
          <a:grpSpLocks/>
        </xdr:cNvGrpSpPr>
      </xdr:nvGrpSpPr>
      <xdr:grpSpPr>
        <a:xfrm>
          <a:off x="42995850" y="5143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32" name="Rectangle 25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5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5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76200</xdr:colOff>
      <xdr:row>18</xdr:row>
      <xdr:rowOff>38100</xdr:rowOff>
    </xdr:from>
    <xdr:to>
      <xdr:col>57</xdr:col>
      <xdr:colOff>428625</xdr:colOff>
      <xdr:row>18</xdr:row>
      <xdr:rowOff>161925</xdr:rowOff>
    </xdr:to>
    <xdr:sp>
      <xdr:nvSpPr>
        <xdr:cNvPr id="235" name="kreslení 12"/>
        <xdr:cNvSpPr>
          <a:spLocks/>
        </xdr:cNvSpPr>
      </xdr:nvSpPr>
      <xdr:spPr>
        <a:xfrm>
          <a:off x="42500550" y="475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27</xdr:row>
      <xdr:rowOff>114300</xdr:rowOff>
    </xdr:from>
    <xdr:to>
      <xdr:col>66</xdr:col>
      <xdr:colOff>647700</xdr:colOff>
      <xdr:row>29</xdr:row>
      <xdr:rowOff>28575</xdr:rowOff>
    </xdr:to>
    <xdr:grpSp>
      <xdr:nvGrpSpPr>
        <xdr:cNvPr id="236" name="Group 2585"/>
        <xdr:cNvGrpSpPr>
          <a:grpSpLocks noChangeAspect="1"/>
        </xdr:cNvGrpSpPr>
      </xdr:nvGrpSpPr>
      <xdr:grpSpPr>
        <a:xfrm>
          <a:off x="492252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37" name="Line 258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58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30</xdr:row>
      <xdr:rowOff>114300</xdr:rowOff>
    </xdr:from>
    <xdr:to>
      <xdr:col>63</xdr:col>
      <xdr:colOff>419100</xdr:colOff>
      <xdr:row>32</xdr:row>
      <xdr:rowOff>28575</xdr:rowOff>
    </xdr:to>
    <xdr:grpSp>
      <xdr:nvGrpSpPr>
        <xdr:cNvPr id="239" name="Group 2588"/>
        <xdr:cNvGrpSpPr>
          <a:grpSpLocks noChangeAspect="1"/>
        </xdr:cNvGrpSpPr>
      </xdr:nvGrpSpPr>
      <xdr:grpSpPr>
        <a:xfrm>
          <a:off x="469868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40" name="Line 258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59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361950</xdr:colOff>
      <xdr:row>30</xdr:row>
      <xdr:rowOff>114300</xdr:rowOff>
    </xdr:from>
    <xdr:to>
      <xdr:col>63</xdr:col>
      <xdr:colOff>276225</xdr:colOff>
      <xdr:row>32</xdr:row>
      <xdr:rowOff>123825</xdr:rowOff>
    </xdr:to>
    <xdr:sp>
      <xdr:nvSpPr>
        <xdr:cNvPr id="242" name="Line 2591"/>
        <xdr:cNvSpPr>
          <a:spLocks/>
        </xdr:cNvSpPr>
      </xdr:nvSpPr>
      <xdr:spPr>
        <a:xfrm flipV="1">
          <a:off x="44786550" y="7572375"/>
          <a:ext cx="2371725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171450</xdr:colOff>
      <xdr:row>33</xdr:row>
      <xdr:rowOff>85725</xdr:rowOff>
    </xdr:from>
    <xdr:to>
      <xdr:col>58</xdr:col>
      <xdr:colOff>390525</xdr:colOff>
      <xdr:row>33</xdr:row>
      <xdr:rowOff>114300</xdr:rowOff>
    </xdr:to>
    <xdr:sp>
      <xdr:nvSpPr>
        <xdr:cNvPr id="243" name="Line 2592"/>
        <xdr:cNvSpPr>
          <a:spLocks/>
        </xdr:cNvSpPr>
      </xdr:nvSpPr>
      <xdr:spPr>
        <a:xfrm flipV="1">
          <a:off x="42595800" y="8229600"/>
          <a:ext cx="733425" cy="28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390525</xdr:colOff>
      <xdr:row>33</xdr:row>
      <xdr:rowOff>9525</xdr:rowOff>
    </xdr:from>
    <xdr:to>
      <xdr:col>59</xdr:col>
      <xdr:colOff>161925</xdr:colOff>
      <xdr:row>33</xdr:row>
      <xdr:rowOff>85725</xdr:rowOff>
    </xdr:to>
    <xdr:sp>
      <xdr:nvSpPr>
        <xdr:cNvPr id="244" name="Line 2593"/>
        <xdr:cNvSpPr>
          <a:spLocks/>
        </xdr:cNvSpPr>
      </xdr:nvSpPr>
      <xdr:spPr>
        <a:xfrm flipV="1">
          <a:off x="43329225" y="81534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161925</xdr:colOff>
      <xdr:row>32</xdr:row>
      <xdr:rowOff>123825</xdr:rowOff>
    </xdr:from>
    <xdr:to>
      <xdr:col>60</xdr:col>
      <xdr:colOff>361950</xdr:colOff>
      <xdr:row>33</xdr:row>
      <xdr:rowOff>9525</xdr:rowOff>
    </xdr:to>
    <xdr:sp>
      <xdr:nvSpPr>
        <xdr:cNvPr id="245" name="Line 2594"/>
        <xdr:cNvSpPr>
          <a:spLocks/>
        </xdr:cNvSpPr>
      </xdr:nvSpPr>
      <xdr:spPr>
        <a:xfrm flipV="1">
          <a:off x="44072175" y="8039100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590550</xdr:colOff>
      <xdr:row>33</xdr:row>
      <xdr:rowOff>114300</xdr:rowOff>
    </xdr:from>
    <xdr:to>
      <xdr:col>58</xdr:col>
      <xdr:colOff>942975</xdr:colOff>
      <xdr:row>34</xdr:row>
      <xdr:rowOff>9525</xdr:rowOff>
    </xdr:to>
    <xdr:sp>
      <xdr:nvSpPr>
        <xdr:cNvPr id="246" name="kreslení 417"/>
        <xdr:cNvSpPr>
          <a:spLocks/>
        </xdr:cNvSpPr>
      </xdr:nvSpPr>
      <xdr:spPr>
        <a:xfrm>
          <a:off x="43529250" y="82581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247" name="Group 2596"/>
        <xdr:cNvGrpSpPr>
          <a:grpSpLocks noChangeAspect="1"/>
        </xdr:cNvGrpSpPr>
      </xdr:nvGrpSpPr>
      <xdr:grpSpPr>
        <a:xfrm>
          <a:off x="55902225" y="5848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8" name="Line 25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25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266700</xdr:colOff>
      <xdr:row>24</xdr:row>
      <xdr:rowOff>114300</xdr:rowOff>
    </xdr:from>
    <xdr:to>
      <xdr:col>79</xdr:col>
      <xdr:colOff>266700</xdr:colOff>
      <xdr:row>27</xdr:row>
      <xdr:rowOff>114300</xdr:rowOff>
    </xdr:to>
    <xdr:sp>
      <xdr:nvSpPr>
        <xdr:cNvPr id="250" name="Line 2599"/>
        <xdr:cNvSpPr>
          <a:spLocks/>
        </xdr:cNvSpPr>
      </xdr:nvSpPr>
      <xdr:spPr>
        <a:xfrm flipH="1" flipV="1">
          <a:off x="56064150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27</xdr:row>
      <xdr:rowOff>114300</xdr:rowOff>
    </xdr:from>
    <xdr:to>
      <xdr:col>66</xdr:col>
      <xdr:colOff>495300</xdr:colOff>
      <xdr:row>30</xdr:row>
      <xdr:rowOff>114300</xdr:rowOff>
    </xdr:to>
    <xdr:sp>
      <xdr:nvSpPr>
        <xdr:cNvPr id="251" name="Line 2600"/>
        <xdr:cNvSpPr>
          <a:spLocks/>
        </xdr:cNvSpPr>
      </xdr:nvSpPr>
      <xdr:spPr>
        <a:xfrm flipH="1">
          <a:off x="47148750" y="6886575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352425</xdr:colOff>
      <xdr:row>26</xdr:row>
      <xdr:rowOff>76200</xdr:rowOff>
    </xdr:from>
    <xdr:to>
      <xdr:col>66</xdr:col>
      <xdr:colOff>647700</xdr:colOff>
      <xdr:row>26</xdr:row>
      <xdr:rowOff>190500</xdr:rowOff>
    </xdr:to>
    <xdr:grpSp>
      <xdr:nvGrpSpPr>
        <xdr:cNvPr id="252" name="Group 2601"/>
        <xdr:cNvGrpSpPr>
          <a:grpSpLocks noChangeAspect="1"/>
        </xdr:cNvGrpSpPr>
      </xdr:nvGrpSpPr>
      <xdr:grpSpPr>
        <a:xfrm>
          <a:off x="49234725" y="661987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53" name="Oval 26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26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6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657225</xdr:colOff>
      <xdr:row>28</xdr:row>
      <xdr:rowOff>47625</xdr:rowOff>
    </xdr:from>
    <xdr:to>
      <xdr:col>74</xdr:col>
      <xdr:colOff>952500</xdr:colOff>
      <xdr:row>28</xdr:row>
      <xdr:rowOff>161925</xdr:rowOff>
    </xdr:to>
    <xdr:grpSp>
      <xdr:nvGrpSpPr>
        <xdr:cNvPr id="256" name="Group 2605"/>
        <xdr:cNvGrpSpPr>
          <a:grpSpLocks noChangeAspect="1"/>
        </xdr:cNvGrpSpPr>
      </xdr:nvGrpSpPr>
      <xdr:grpSpPr>
        <a:xfrm>
          <a:off x="55483125" y="7048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57" name="Oval 260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0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47625</xdr:colOff>
      <xdr:row>34</xdr:row>
      <xdr:rowOff>57150</xdr:rowOff>
    </xdr:from>
    <xdr:to>
      <xdr:col>58</xdr:col>
      <xdr:colOff>485775</xdr:colOff>
      <xdr:row>34</xdr:row>
      <xdr:rowOff>171450</xdr:rowOff>
    </xdr:to>
    <xdr:grpSp>
      <xdr:nvGrpSpPr>
        <xdr:cNvPr id="260" name="Group 2609"/>
        <xdr:cNvGrpSpPr>
          <a:grpSpLocks noChangeAspect="1"/>
        </xdr:cNvGrpSpPr>
      </xdr:nvGrpSpPr>
      <xdr:grpSpPr>
        <a:xfrm>
          <a:off x="42986325" y="8429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61" name="Line 261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1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261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Rectangle 261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685800</xdr:colOff>
      <xdr:row>31</xdr:row>
      <xdr:rowOff>57150</xdr:rowOff>
    </xdr:from>
    <xdr:to>
      <xdr:col>58</xdr:col>
      <xdr:colOff>66675</xdr:colOff>
      <xdr:row>31</xdr:row>
      <xdr:rowOff>171450</xdr:rowOff>
    </xdr:to>
    <xdr:grpSp>
      <xdr:nvGrpSpPr>
        <xdr:cNvPr id="265" name="Group 2615"/>
        <xdr:cNvGrpSpPr>
          <a:grpSpLocks noChangeAspect="1"/>
        </xdr:cNvGrpSpPr>
      </xdr:nvGrpSpPr>
      <xdr:grpSpPr>
        <a:xfrm>
          <a:off x="42138600" y="77438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7" name="Line 2617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618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619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2620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621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622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22</xdr:row>
      <xdr:rowOff>57150</xdr:rowOff>
    </xdr:from>
    <xdr:to>
      <xdr:col>70</xdr:col>
      <xdr:colOff>914400</xdr:colOff>
      <xdr:row>22</xdr:row>
      <xdr:rowOff>171450</xdr:rowOff>
    </xdr:to>
    <xdr:grpSp>
      <xdr:nvGrpSpPr>
        <xdr:cNvPr id="273" name="Group 2623"/>
        <xdr:cNvGrpSpPr>
          <a:grpSpLocks noChangeAspect="1"/>
        </xdr:cNvGrpSpPr>
      </xdr:nvGrpSpPr>
      <xdr:grpSpPr>
        <a:xfrm>
          <a:off x="51901725" y="56864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2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75" name="Line 2625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626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627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2628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2629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630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257175</xdr:colOff>
      <xdr:row>19</xdr:row>
      <xdr:rowOff>9525</xdr:rowOff>
    </xdr:from>
    <xdr:to>
      <xdr:col>60</xdr:col>
      <xdr:colOff>695325</xdr:colOff>
      <xdr:row>20</xdr:row>
      <xdr:rowOff>0</xdr:rowOff>
    </xdr:to>
    <xdr:grpSp>
      <xdr:nvGrpSpPr>
        <xdr:cNvPr id="281" name="Group 2631"/>
        <xdr:cNvGrpSpPr>
          <a:grpSpLocks/>
        </xdr:cNvGrpSpPr>
      </xdr:nvGrpSpPr>
      <xdr:grpSpPr>
        <a:xfrm>
          <a:off x="44681775" y="49530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82" name="Oval 263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2633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634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63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123825</xdr:colOff>
      <xdr:row>37</xdr:row>
      <xdr:rowOff>9525</xdr:rowOff>
    </xdr:from>
    <xdr:to>
      <xdr:col>45</xdr:col>
      <xdr:colOff>523875</xdr:colOff>
      <xdr:row>38</xdr:row>
      <xdr:rowOff>0</xdr:rowOff>
    </xdr:to>
    <xdr:grpSp>
      <xdr:nvGrpSpPr>
        <xdr:cNvPr id="286" name="Group 2636"/>
        <xdr:cNvGrpSpPr>
          <a:grpSpLocks/>
        </xdr:cNvGrpSpPr>
      </xdr:nvGrpSpPr>
      <xdr:grpSpPr>
        <a:xfrm>
          <a:off x="33480375" y="9067800"/>
          <a:ext cx="400050" cy="219075"/>
          <a:chOff x="898" y="330"/>
          <a:chExt cx="40" cy="23"/>
        </a:xfrm>
        <a:solidFill>
          <a:srgbClr val="FFFFFF"/>
        </a:solidFill>
      </xdr:grpSpPr>
      <xdr:sp>
        <xdr:nvSpPr>
          <xdr:cNvPr id="287" name="Oval 263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63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63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64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257175</xdr:colOff>
      <xdr:row>17</xdr:row>
      <xdr:rowOff>9525</xdr:rowOff>
    </xdr:from>
    <xdr:to>
      <xdr:col>26</xdr:col>
      <xdr:colOff>695325</xdr:colOff>
      <xdr:row>18</xdr:row>
      <xdr:rowOff>0</xdr:rowOff>
    </xdr:to>
    <xdr:grpSp>
      <xdr:nvGrpSpPr>
        <xdr:cNvPr id="291" name="Group 2646"/>
        <xdr:cNvGrpSpPr>
          <a:grpSpLocks/>
        </xdr:cNvGrpSpPr>
      </xdr:nvGrpSpPr>
      <xdr:grpSpPr>
        <a:xfrm>
          <a:off x="19116675" y="44958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2" name="Oval 264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Line 264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Rectangle 264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65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666750</xdr:colOff>
      <xdr:row>39</xdr:row>
      <xdr:rowOff>0</xdr:rowOff>
    </xdr:from>
    <xdr:to>
      <xdr:col>10</xdr:col>
      <xdr:colOff>571500</xdr:colOff>
      <xdr:row>40</xdr:row>
      <xdr:rowOff>0</xdr:rowOff>
    </xdr:to>
    <xdr:sp>
      <xdr:nvSpPr>
        <xdr:cNvPr id="296" name="text 38"/>
        <xdr:cNvSpPr txBox="1">
          <a:spLocks noChangeArrowheads="1"/>
        </xdr:cNvSpPr>
      </xdr:nvSpPr>
      <xdr:spPr>
        <a:xfrm>
          <a:off x="6153150" y="9515475"/>
          <a:ext cx="1390650" cy="228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Vlečka V1045</a:t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7" name="Line 383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8" name="Line 383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299" name="Line 383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0" name="Line 384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1" name="Line 384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2" name="Line 384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3" name="Line 384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04" name="Line 384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5" name="Line 38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6" name="Line 38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7" name="Line 38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8" name="Line 38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09" name="Line 38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0" name="Line 38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1" name="Line 38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2" name="Line 38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3" name="Line 38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4" name="Line 38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5" name="Line 38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6" name="Line 38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7" name="Line 38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8" name="Line 38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19" name="Line 38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0" name="Line 38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1" name="Line 386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2" name="Line 386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3" name="Line 386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4" name="Line 386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5" name="Line 386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6" name="Line 386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7" name="Line 386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8" name="Line 386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29" name="Line 386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0" name="Line 387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1" name="Line 387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2" name="Line 387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3" name="Line 387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4" name="Line 387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5" name="Line 387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6" name="Line 387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7" name="Line 387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8" name="Line 387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39" name="Line 387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0" name="Line 388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1" name="Line 388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2" name="Line 388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3" name="Line 388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4" name="Line 388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5" name="Line 388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6" name="Line 388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7" name="Line 388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8" name="Line 388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49" name="Line 388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0" name="Line 389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1" name="Line 389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2" name="Line 389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3" name="Line 389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4" name="Line 389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5" name="Line 389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6" name="Line 389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7" name="Line 38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8" name="Line 38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59" name="Line 38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60" name="Line 39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1" name="Line 390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2" name="Line 390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3" name="Line 390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4" name="Line 390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5" name="Line 390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6" name="Line 390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7" name="Line 390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8" name="Line 390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69" name="Line 390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0" name="Line 391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1" name="Line 391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2" name="Line 391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3" name="Line 391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4" name="Line 391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5" name="Line 391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6" name="Line 391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7" name="Line 391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8" name="Line 391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79" name="Line 391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0" name="Line 392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1" name="Line 39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2" name="Line 39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3" name="Line 39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4" name="Line 39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5" name="Line 39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6" name="Line 39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7" name="Line 39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388" name="Line 39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89" name="Line 392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0" name="Line 393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1" name="Line 393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2" name="Line 393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3" name="Line 393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4" name="Line 393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5" name="Line 393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6" name="Line 393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7" name="Line 393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8" name="Line 393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399" name="Line 393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0" name="Line 394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1" name="Line 394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2" name="Line 394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3" name="Line 394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4" name="Line 394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5" name="Line 39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6" name="Line 39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7" name="Line 39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8" name="Line 39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09" name="Line 39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0" name="Line 39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1" name="Line 39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2" name="Line 39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3" name="Line 39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4" name="Line 39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5" name="Line 39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6" name="Line 39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7" name="Line 39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8" name="Line 39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19" name="Line 39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0" name="Line 39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1" name="Line 396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2" name="Line 396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3" name="Line 396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4" name="Line 396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5" name="Line 396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6" name="Line 396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7" name="Line 396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8" name="Line 396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29" name="Line 396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0" name="Line 397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1" name="Line 397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2" name="Line 397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3" name="Line 397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4" name="Line 397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5" name="Line 397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6" name="Line 397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7" name="Line 397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8" name="Line 397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39" name="Line 397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0" name="Line 398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1" name="Line 398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2" name="Line 398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3" name="Line 398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4" name="Line 398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5" name="Line 398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6" name="Line 398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7" name="Line 398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8" name="Line 398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49" name="Line 398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0" name="Line 399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1" name="Line 399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2" name="Line 399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3" name="Line 399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4" name="Line 399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5" name="Line 399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6" name="Line 399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7" name="Line 39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8" name="Line 39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59" name="Line 39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0" name="Line 40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1" name="Line 400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2" name="Line 400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3" name="Line 400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4" name="Line 400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5" name="Line 400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6" name="Line 400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7" name="Line 400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68" name="Line 400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69" name="Line 400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0" name="Line 401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1" name="Line 401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2" name="Line 401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3" name="Line 401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4" name="Line 401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5" name="Line 401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6" name="Line 401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7" name="Line 401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8" name="Line 401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79" name="Line 401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0" name="Line 402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1" name="Line 40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2" name="Line 40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3" name="Line 40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4" name="Line 40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5" name="Line 40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6" name="Line 40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7" name="Line 40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8" name="Line 40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89" name="Line 402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0" name="Line 403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1" name="Line 403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2" name="Line 403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3" name="Line 403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4" name="Line 403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5" name="Line 403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496" name="Line 403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7" name="Line 403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8" name="Line 403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499" name="Line 403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0" name="Line 404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1" name="Line 404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2" name="Line 404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3" name="Line 404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4" name="Line 404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5" name="Line 404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6" name="Line 404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7" name="Line 404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8" name="Line 404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09" name="Line 404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0" name="Line 405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1" name="Line 405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2" name="Line 405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3" name="Line 405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4" name="Line 405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5" name="Line 405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6" name="Line 405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7" name="Line 405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8" name="Line 405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19" name="Line 405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20" name="Line 406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1" name="Line 406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2" name="Line 406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3" name="Line 406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4" name="Line 406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5" name="Line 406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6" name="Line 406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7" name="Line 406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8" name="Line 406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29" name="Line 406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0" name="Line 407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1" name="Line 407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2" name="Line 407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3" name="Line 407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4" name="Line 407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5" name="Line 407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6" name="Line 407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7" name="Line 407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8" name="Line 407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39" name="Line 407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0" name="Line 408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1" name="Line 408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2" name="Line 408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3" name="Line 408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4" name="Line 408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5" name="Line 408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6" name="Line 408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7" name="Line 408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8" name="Line 408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49" name="Line 408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0" name="Line 409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1" name="Line 409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2" name="Line 409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3" name="Line 409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4" name="Line 409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5" name="Line 409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56" name="Line 409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7" name="Line 409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8" name="Line 409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59" name="Line 409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0" name="Line 410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1" name="Line 410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2" name="Line 410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3" name="Line 410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4" name="Line 410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5" name="Line 410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6" name="Line 410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7" name="Line 410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8" name="Line 410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69" name="Line 410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0" name="Line 411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1" name="Line 4111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2" name="Line 4112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3" name="Line 4113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4" name="Line 4114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5" name="Line 4115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6" name="Line 4116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7" name="Line 4117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8" name="Line 4118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79" name="Line 4119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37</xdr:row>
      <xdr:rowOff>19050</xdr:rowOff>
    </xdr:from>
    <xdr:to>
      <xdr:col>87</xdr:col>
      <xdr:colOff>504825</xdr:colOff>
      <xdr:row>37</xdr:row>
      <xdr:rowOff>19050</xdr:rowOff>
    </xdr:to>
    <xdr:sp>
      <xdr:nvSpPr>
        <xdr:cNvPr id="580" name="Line 4120"/>
        <xdr:cNvSpPr>
          <a:spLocks/>
        </xdr:cNvSpPr>
      </xdr:nvSpPr>
      <xdr:spPr>
        <a:xfrm flipH="1">
          <a:off x="64703325" y="9077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1" name="Line 412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2" name="Line 412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3" name="Line 4123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4" name="Line 4124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5" name="Line 4125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6" name="Line 4126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7" name="Line 4127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8" name="Line 4128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89" name="Line 4129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0" name="Line 4130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1" name="Line 4131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37</xdr:row>
      <xdr:rowOff>19050</xdr:rowOff>
    </xdr:from>
    <xdr:to>
      <xdr:col>88</xdr:col>
      <xdr:colOff>504825</xdr:colOff>
      <xdr:row>37</xdr:row>
      <xdr:rowOff>19050</xdr:rowOff>
    </xdr:to>
    <xdr:sp>
      <xdr:nvSpPr>
        <xdr:cNvPr id="592" name="Line 4132"/>
        <xdr:cNvSpPr>
          <a:spLocks/>
        </xdr:cNvSpPr>
      </xdr:nvSpPr>
      <xdr:spPr>
        <a:xfrm flipH="1">
          <a:off x="65227200" y="9077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3" name="Line 413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4" name="Line 413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5" name="Line 413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6" name="Line 413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7" name="Line 413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8" name="Line 413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599" name="Line 413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00" name="Line 414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1" name="Line 41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2" name="Line 41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3" name="Line 41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4" name="Line 41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5" name="Line 41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6" name="Line 41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7" name="Line 41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8" name="Line 41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09" name="Line 41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0" name="Line 41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1" name="Line 41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2" name="Line 41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3" name="Line 41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4" name="Line 41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5" name="Line 41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6" name="Line 41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7" name="Line 415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8" name="Line 415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19" name="Line 415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0" name="Line 416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1" name="Line 416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2" name="Line 416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3" name="Line 416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4" name="Line 416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5" name="Line 416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6" name="Line 416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7" name="Line 416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8" name="Line 416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29" name="Line 416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0" name="Line 417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1" name="Line 417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2" name="Line 417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3" name="Line 417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4" name="Line 417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5" name="Line 417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6" name="Line 417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7" name="Line 417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8" name="Line 417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39" name="Line 417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0" name="Line 418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1" name="Line 418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2" name="Line 418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3" name="Line 418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4" name="Line 418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5" name="Line 418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6" name="Line 418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7" name="Line 418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8" name="Line 418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49" name="Line 418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0" name="Line 419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1" name="Line 419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2" name="Line 419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3" name="Line 41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4" name="Line 41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5" name="Line 41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56" name="Line 41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7" name="Line 419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8" name="Line 419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59" name="Line 419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0" name="Line 420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1" name="Line 420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2" name="Line 420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3" name="Line 420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4" name="Line 420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5" name="Line 420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6" name="Line 420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7" name="Line 420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8" name="Line 420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69" name="Line 420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0" name="Line 421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1" name="Line 421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2" name="Line 421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3" name="Line 421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4" name="Line 421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5" name="Line 421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6" name="Line 421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7" name="Line 42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8" name="Line 42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79" name="Line 42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0" name="Line 42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1" name="Line 42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2" name="Line 42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3" name="Line 42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684" name="Line 42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5" name="Line 422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6" name="Line 422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7" name="Line 422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8" name="Line 422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89" name="Line 422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0" name="Line 423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1" name="Line 423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2" name="Line 423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3" name="Line 423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4" name="Line 423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5" name="Line 423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6" name="Line 423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7" name="Line 423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8" name="Line 423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699" name="Line 423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0" name="Line 424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1" name="Line 42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2" name="Line 42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3" name="Line 42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4" name="Line 42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5" name="Line 42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6" name="Line 42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7" name="Line 42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8" name="Line 42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09" name="Line 42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0" name="Line 42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1" name="Line 42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2" name="Line 42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3" name="Line 42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4" name="Line 42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5" name="Line 42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6" name="Line 42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7" name="Line 425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8" name="Line 425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19" name="Line 425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0" name="Line 426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1" name="Line 426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2" name="Line 426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3" name="Line 426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4" name="Line 426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5" name="Line 426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6" name="Line 426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7" name="Line 426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8" name="Line 426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29" name="Line 426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0" name="Line 427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1" name="Line 427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2" name="Line 427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3" name="Line 427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4" name="Line 427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5" name="Line 427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6" name="Line 427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7" name="Line 427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8" name="Line 427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39" name="Line 427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0" name="Line 428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1" name="Line 428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2" name="Line 428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3" name="Line 428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4" name="Line 428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5" name="Line 428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6" name="Line 428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7" name="Line 428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8" name="Line 428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49" name="Line 428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0" name="Line 429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1" name="Line 429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2" name="Line 429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3" name="Line 42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4" name="Line 42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5" name="Line 42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6" name="Line 42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7" name="Line 429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8" name="Line 429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59" name="Line 429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0" name="Line 430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1" name="Line 430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2" name="Line 430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3" name="Line 430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64" name="Line 430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5" name="Line 430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6" name="Line 430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7" name="Line 430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8" name="Line 430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69" name="Line 430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0" name="Line 431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1" name="Line 431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2" name="Line 431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3" name="Line 431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4" name="Line 431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5" name="Line 431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6" name="Line 431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7" name="Line 43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8" name="Line 43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79" name="Line 43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0" name="Line 43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1" name="Line 43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2" name="Line 43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3" name="Line 43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4" name="Line 43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5" name="Line 432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6" name="Line 432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7" name="Line 432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8" name="Line 432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89" name="Line 432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0" name="Line 433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1" name="Line 433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792" name="Line 433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3" name="Line 433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4" name="Line 433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5" name="Line 433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6" name="Line 433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7" name="Line 433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8" name="Line 433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799" name="Line 433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0" name="Line 434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1" name="Line 434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2" name="Line 434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3" name="Line 434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4" name="Line 434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5" name="Line 434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6" name="Line 434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7" name="Line 434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8" name="Line 434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09" name="Line 434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0" name="Line 435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1" name="Line 435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2" name="Line 435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3" name="Line 435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4" name="Line 435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5" name="Line 435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16" name="Line 435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7" name="Line 435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8" name="Line 435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19" name="Line 435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0" name="Line 436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1" name="Line 436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2" name="Line 436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3" name="Line 436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4" name="Line 436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5" name="Line 436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6" name="Line 436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7" name="Line 436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8" name="Line 436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29" name="Line 436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0" name="Line 437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1" name="Line 437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2" name="Line 437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3" name="Line 437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4" name="Line 437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5" name="Line 437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6" name="Line 437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7" name="Line 437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8" name="Line 437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39" name="Line 437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0" name="Line 438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1" name="Line 438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2" name="Line 438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3" name="Line 438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4" name="Line 438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5" name="Line 438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6" name="Line 438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7" name="Line 438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8" name="Line 438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49" name="Line 438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0" name="Line 439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1" name="Line 439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52" name="Line 439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3" name="Line 439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4" name="Line 439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5" name="Line 439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6" name="Line 439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7" name="Line 439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8" name="Line 439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59" name="Line 439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0" name="Line 440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1" name="Line 440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2" name="Line 440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3" name="Line 440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4" name="Line 440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5" name="Line 440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6" name="Line 440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7" name="Line 4407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8" name="Line 4408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69" name="Line 4409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0" name="Line 4410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1" name="Line 4411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2" name="Line 4412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3" name="Line 4413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4" name="Line 4414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5" name="Line 4415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38</xdr:row>
      <xdr:rowOff>19050</xdr:rowOff>
    </xdr:from>
    <xdr:to>
      <xdr:col>87</xdr:col>
      <xdr:colOff>504825</xdr:colOff>
      <xdr:row>38</xdr:row>
      <xdr:rowOff>19050</xdr:rowOff>
    </xdr:to>
    <xdr:sp>
      <xdr:nvSpPr>
        <xdr:cNvPr id="876" name="Line 4416"/>
        <xdr:cNvSpPr>
          <a:spLocks/>
        </xdr:cNvSpPr>
      </xdr:nvSpPr>
      <xdr:spPr>
        <a:xfrm flipH="1">
          <a:off x="64703325" y="9305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7" name="Line 441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8" name="Line 441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79" name="Line 4419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0" name="Line 4420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1" name="Line 4421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2" name="Line 4422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3" name="Line 4423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4" name="Line 4424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5" name="Line 4425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6" name="Line 4426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7" name="Line 4427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38</xdr:row>
      <xdr:rowOff>19050</xdr:rowOff>
    </xdr:from>
    <xdr:to>
      <xdr:col>88</xdr:col>
      <xdr:colOff>504825</xdr:colOff>
      <xdr:row>38</xdr:row>
      <xdr:rowOff>19050</xdr:rowOff>
    </xdr:to>
    <xdr:sp>
      <xdr:nvSpPr>
        <xdr:cNvPr id="888" name="Line 4428"/>
        <xdr:cNvSpPr>
          <a:spLocks/>
        </xdr:cNvSpPr>
      </xdr:nvSpPr>
      <xdr:spPr>
        <a:xfrm flipH="1">
          <a:off x="65227200" y="9305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</xdr:colOff>
      <xdr:row>38</xdr:row>
      <xdr:rowOff>114300</xdr:rowOff>
    </xdr:from>
    <xdr:to>
      <xdr:col>87</xdr:col>
      <xdr:colOff>0</xdr:colOff>
      <xdr:row>38</xdr:row>
      <xdr:rowOff>114300</xdr:rowOff>
    </xdr:to>
    <xdr:sp>
      <xdr:nvSpPr>
        <xdr:cNvPr id="889" name="Line 4429"/>
        <xdr:cNvSpPr>
          <a:spLocks/>
        </xdr:cNvSpPr>
      </xdr:nvSpPr>
      <xdr:spPr>
        <a:xfrm flipV="1">
          <a:off x="47444025" y="9401175"/>
          <a:ext cx="172688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838200</xdr:colOff>
      <xdr:row>37</xdr:row>
      <xdr:rowOff>85725</xdr:rowOff>
    </xdr:from>
    <xdr:to>
      <xdr:col>82</xdr:col>
      <xdr:colOff>495300</xdr:colOff>
      <xdr:row>38</xdr:row>
      <xdr:rowOff>114300</xdr:rowOff>
    </xdr:to>
    <xdr:sp>
      <xdr:nvSpPr>
        <xdr:cNvPr id="890" name="Line 5022"/>
        <xdr:cNvSpPr>
          <a:spLocks/>
        </xdr:cNvSpPr>
      </xdr:nvSpPr>
      <xdr:spPr>
        <a:xfrm>
          <a:off x="60121800" y="9144000"/>
          <a:ext cx="1143000" cy="2571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695325</xdr:colOff>
      <xdr:row>36</xdr:row>
      <xdr:rowOff>114300</xdr:rowOff>
    </xdr:from>
    <xdr:to>
      <xdr:col>79</xdr:col>
      <xdr:colOff>485775</xdr:colOff>
      <xdr:row>36</xdr:row>
      <xdr:rowOff>190500</xdr:rowOff>
    </xdr:to>
    <xdr:sp>
      <xdr:nvSpPr>
        <xdr:cNvPr id="891" name="Line 5023"/>
        <xdr:cNvSpPr>
          <a:spLocks/>
        </xdr:cNvSpPr>
      </xdr:nvSpPr>
      <xdr:spPr>
        <a:xfrm>
          <a:off x="58493025" y="8943975"/>
          <a:ext cx="7620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485775</xdr:colOff>
      <xdr:row>36</xdr:row>
      <xdr:rowOff>190500</xdr:rowOff>
    </xdr:from>
    <xdr:to>
      <xdr:col>80</xdr:col>
      <xdr:colOff>838200</xdr:colOff>
      <xdr:row>37</xdr:row>
      <xdr:rowOff>85725</xdr:rowOff>
    </xdr:to>
    <xdr:sp>
      <xdr:nvSpPr>
        <xdr:cNvPr id="892" name="Line 5024"/>
        <xdr:cNvSpPr>
          <a:spLocks/>
        </xdr:cNvSpPr>
      </xdr:nvSpPr>
      <xdr:spPr>
        <a:xfrm>
          <a:off x="59255025" y="9020175"/>
          <a:ext cx="86677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3" name="Line 502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4" name="Line 502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5" name="Line 502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6" name="Line 502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7" name="Line 502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8" name="Line 503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899" name="Line 503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0" name="Line 503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1" name="Line 503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2" name="Line 503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3" name="Line 503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4" name="Line 503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5" name="Line 503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6" name="Line 503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7" name="Line 503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8" name="Line 504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09" name="Line 504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0" name="Line 504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1" name="Line 504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2" name="Line 504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3" name="Line 504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4" name="Line 504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5" name="Line 504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6" name="Line 504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7" name="Line 504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8" name="Line 505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19" name="Line 505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0" name="Line 505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1" name="Line 505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2" name="Line 505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3" name="Line 505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4" name="Line 505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5" name="Line 505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6" name="Line 505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7" name="Line 505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8" name="Line 506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29" name="Line 506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0" name="Line 506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1" name="Line 506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2" name="Line 506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3" name="Line 506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4" name="Line 506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5" name="Line 506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6" name="Line 506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7" name="Line 506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8" name="Line 507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39" name="Line 507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0" name="Line 507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1" name="Line 507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2" name="Line 507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3" name="Line 507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4" name="Line 507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5" name="Line 507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6" name="Line 507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7" name="Line 507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8" name="Line 508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49" name="Line 508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0" name="Line 508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1" name="Line 508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2" name="Line 508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3" name="Line 508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4" name="Line 508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5" name="Line 508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6" name="Line 508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7" name="Line 508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8" name="Line 509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59" name="Line 509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0" name="Line 509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1" name="Line 509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2" name="Line 509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3" name="Line 509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4" name="Line 509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5" name="Line 509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6" name="Line 509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7" name="Line 509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8" name="Line 510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69" name="Line 510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0" name="Line 510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1" name="Line 510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2" name="Line 510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3" name="Line 510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4" name="Line 510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5" name="Line 510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6" name="Line 510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7" name="Line 510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8" name="Line 511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79" name="Line 511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0" name="Line 511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1" name="Line 511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2" name="Line 511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3" name="Line 511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4" name="Line 511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5" name="Line 511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6" name="Line 511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7" name="Line 511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8" name="Line 512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89" name="Line 512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0" name="Line 512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1" name="Line 512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2" name="Line 512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3" name="Line 512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4" name="Line 512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5" name="Line 512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6" name="Line 512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7" name="Line 512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8" name="Line 513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999" name="Line 513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0" name="Line 513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1" name="Line 513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2" name="Line 513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3" name="Line 513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4" name="Line 513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5" name="Line 513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6" name="Line 513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7" name="Line 513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8" name="Line 514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09" name="Line 514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0" name="Line 514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1" name="Line 514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2" name="Line 514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3" name="Line 514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4" name="Line 514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5" name="Line 514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6" name="Line 514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7" name="Line 514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8" name="Line 515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19" name="Line 515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0" name="Line 515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1" name="Line 515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2" name="Line 515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3" name="Line 515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4" name="Line 515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5" name="Line 515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6" name="Line 515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7" name="Line 515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8" name="Line 516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29" name="Line 516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0" name="Line 516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1" name="Line 516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2" name="Line 516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3" name="Line 516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4" name="Line 516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5" name="Line 516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6" name="Line 516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7" name="Line 516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8" name="Line 517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39" name="Line 517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0" name="Line 517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1" name="Line 517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2" name="Line 517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3" name="Line 517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4" name="Line 517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5" name="Line 517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6" name="Line 517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7" name="Line 517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8" name="Line 518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49" name="Line 518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0" name="Line 518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1" name="Line 518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2" name="Line 518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3" name="Line 518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4" name="Line 518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5" name="Line 518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6" name="Line 518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7" name="Line 518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8" name="Line 519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59" name="Line 519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0" name="Line 519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1" name="Line 519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2" name="Line 519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3" name="Line 519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4" name="Line 519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5" name="Line 519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6" name="Line 519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7" name="Line 5199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8" name="Line 5200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69" name="Line 5201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0" name="Line 5202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1" name="Line 5203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2" name="Line 5204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3" name="Line 5205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4" name="Line 5206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5" name="Line 5207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36</xdr:row>
      <xdr:rowOff>19050</xdr:rowOff>
    </xdr:from>
    <xdr:to>
      <xdr:col>76</xdr:col>
      <xdr:colOff>504825</xdr:colOff>
      <xdr:row>36</xdr:row>
      <xdr:rowOff>19050</xdr:rowOff>
    </xdr:to>
    <xdr:sp>
      <xdr:nvSpPr>
        <xdr:cNvPr id="1076" name="Line 5208"/>
        <xdr:cNvSpPr>
          <a:spLocks/>
        </xdr:cNvSpPr>
      </xdr:nvSpPr>
      <xdr:spPr>
        <a:xfrm flipH="1">
          <a:off x="56311800" y="8848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36</xdr:row>
      <xdr:rowOff>114300</xdr:rowOff>
    </xdr:from>
    <xdr:to>
      <xdr:col>78</xdr:col>
      <xdr:colOff>695325</xdr:colOff>
      <xdr:row>36</xdr:row>
      <xdr:rowOff>114300</xdr:rowOff>
    </xdr:to>
    <xdr:sp>
      <xdr:nvSpPr>
        <xdr:cNvPr id="1077" name="Line 5209"/>
        <xdr:cNvSpPr>
          <a:spLocks/>
        </xdr:cNvSpPr>
      </xdr:nvSpPr>
      <xdr:spPr>
        <a:xfrm flipV="1">
          <a:off x="47872650" y="8943975"/>
          <a:ext cx="10620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36</xdr:row>
      <xdr:rowOff>114300</xdr:rowOff>
    </xdr:from>
    <xdr:to>
      <xdr:col>72</xdr:col>
      <xdr:colOff>504825</xdr:colOff>
      <xdr:row>38</xdr:row>
      <xdr:rowOff>114300</xdr:rowOff>
    </xdr:to>
    <xdr:sp>
      <xdr:nvSpPr>
        <xdr:cNvPr id="1078" name="Line 5211"/>
        <xdr:cNvSpPr>
          <a:spLocks/>
        </xdr:cNvSpPr>
      </xdr:nvSpPr>
      <xdr:spPr>
        <a:xfrm flipV="1">
          <a:off x="50863500" y="8943975"/>
          <a:ext cx="29813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79" name="Line 521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0" name="Line 521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1" name="Line 521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2" name="Line 521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3" name="Line 521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4" name="Line 521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5" name="Line 521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086" name="Line 521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7" name="Line 52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8" name="Line 52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89" name="Line 52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0" name="Line 52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1" name="Line 52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2" name="Line 52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3" name="Line 52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4" name="Line 52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5" name="Line 52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6" name="Line 52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7" name="Line 52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8" name="Line 52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099" name="Line 52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0" name="Line 52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1" name="Line 52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2" name="Line 52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3" name="Line 52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4" name="Line 52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5" name="Line 52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6" name="Line 52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7" name="Line 52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8" name="Line 52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09" name="Line 52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0" name="Line 52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1" name="Line 52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2" name="Line 52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3" name="Line 52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4" name="Line 52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5" name="Line 52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6" name="Line 52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7" name="Line 52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8" name="Line 52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19" name="Line 52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0" name="Line 52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1" name="Line 52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2" name="Line 52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3" name="Line 52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4" name="Line 52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5" name="Line 52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6" name="Line 52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7" name="Line 52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8" name="Line 52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29" name="Line 52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0" name="Line 52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1" name="Line 52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2" name="Line 52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3" name="Line 52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4" name="Line 52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5" name="Line 52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6" name="Line 52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7" name="Line 52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8" name="Line 52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39" name="Line 52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0" name="Line 52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1" name="Line 52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42" name="Line 52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3" name="Line 527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4" name="Line 527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5" name="Line 527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6" name="Line 527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7" name="Line 528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8" name="Line 528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49" name="Line 528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0" name="Line 528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1" name="Line 52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2" name="Line 52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3" name="Line 52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4" name="Line 52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5" name="Line 52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6" name="Line 52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7" name="Line 52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8" name="Line 52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59" name="Line 52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0" name="Line 52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1" name="Line 52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2" name="Line 52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3" name="Line 52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4" name="Line 52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5" name="Line 52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6" name="Line 52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7" name="Line 53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8" name="Line 53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69" name="Line 53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170" name="Line 53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1" name="Line 530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2" name="Line 530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3" name="Line 530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4" name="Line 530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5" name="Line 530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6" name="Line 530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7" name="Line 531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8" name="Line 531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79" name="Line 53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0" name="Line 53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1" name="Line 53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2" name="Line 53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3" name="Line 53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4" name="Line 53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5" name="Line 53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6" name="Line 53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7" name="Line 53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8" name="Line 53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89" name="Line 53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0" name="Line 53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1" name="Line 53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2" name="Line 53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3" name="Line 53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4" name="Line 53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5" name="Line 53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6" name="Line 53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7" name="Line 53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8" name="Line 53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199" name="Line 53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0" name="Line 53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1" name="Line 53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2" name="Line 53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3" name="Line 533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4" name="Line 533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5" name="Line 533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6" name="Line 533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7" name="Line 534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8" name="Line 534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09" name="Line 534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0" name="Line 534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1" name="Line 534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2" name="Line 534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3" name="Line 534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4" name="Line 534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5" name="Line 534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6" name="Line 534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7" name="Line 535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8" name="Line 535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19" name="Line 535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0" name="Line 535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1" name="Line 535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2" name="Line 535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3" name="Line 535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4" name="Line 535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5" name="Line 535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6" name="Line 535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7" name="Line 536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8" name="Line 536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29" name="Line 536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0" name="Line 536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1" name="Line 536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2" name="Line 536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3" name="Line 536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4" name="Line 536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5" name="Line 536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6" name="Line 536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7" name="Line 537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8" name="Line 537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39" name="Line 53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0" name="Line 53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1" name="Line 53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2" name="Line 53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3" name="Line 53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4" name="Line 53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5" name="Line 53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6" name="Line 53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7" name="Line 53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8" name="Line 53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49" name="Line 53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50" name="Line 53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1" name="Line 538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2" name="Line 538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3" name="Line 538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4" name="Line 538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5" name="Line 538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6" name="Line 538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7" name="Line 539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8" name="Line 539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59" name="Line 539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0" name="Line 539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1" name="Line 539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2" name="Line 539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3" name="Line 53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4" name="Line 53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5" name="Line 53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6" name="Line 53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7" name="Line 54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8" name="Line 54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69" name="Line 54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0" name="Line 54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1" name="Line 54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2" name="Line 54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3" name="Line 54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4" name="Line 54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5" name="Line 540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6" name="Line 540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7" name="Line 541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278" name="Line 541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79" name="Line 541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0" name="Line 541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1" name="Line 541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2" name="Line 541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3" name="Line 541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4" name="Line 541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5" name="Line 541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6" name="Line 541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7" name="Line 542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8" name="Line 542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89" name="Line 542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0" name="Line 542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1" name="Line 542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2" name="Line 542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3" name="Line 542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4" name="Line 542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5" name="Line 542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6" name="Line 542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7" name="Line 543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8" name="Line 543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299" name="Line 543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0" name="Line 543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1" name="Line 543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02" name="Line 543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3" name="Line 543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4" name="Line 543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5" name="Line 543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6" name="Line 543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7" name="Line 544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8" name="Line 544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09" name="Line 544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0" name="Line 544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1" name="Line 544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2" name="Line 544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3" name="Line 544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4" name="Line 544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5" name="Line 544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6" name="Line 544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7" name="Line 545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8" name="Line 545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19" name="Line 545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0" name="Line 545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1" name="Line 545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2" name="Line 545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3" name="Line 545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4" name="Line 545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5" name="Line 545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6" name="Line 545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7" name="Line 546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8" name="Line 546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29" name="Line 546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0" name="Line 546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1" name="Line 546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2" name="Line 546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3" name="Line 546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4" name="Line 546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5" name="Line 546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6" name="Line 546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7" name="Line 547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38" name="Line 547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39" name="Line 547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0" name="Line 547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1" name="Line 547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2" name="Line 547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3" name="Line 547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4" name="Line 547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5" name="Line 547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6" name="Line 547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7" name="Line 548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8" name="Line 548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49" name="Line 548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0" name="Line 548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1" name="Line 548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2" name="Line 548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3" name="Line 5486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4" name="Line 5487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5" name="Line 5488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6" name="Line 5489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7" name="Line 5490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8" name="Line 5491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59" name="Line 5492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0" name="Line 5493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1" name="Line 5494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35</xdr:row>
      <xdr:rowOff>19050</xdr:rowOff>
    </xdr:from>
    <xdr:to>
      <xdr:col>74</xdr:col>
      <xdr:colOff>504825</xdr:colOff>
      <xdr:row>35</xdr:row>
      <xdr:rowOff>19050</xdr:rowOff>
    </xdr:to>
    <xdr:sp>
      <xdr:nvSpPr>
        <xdr:cNvPr id="1362" name="Line 5495"/>
        <xdr:cNvSpPr>
          <a:spLocks/>
        </xdr:cNvSpPr>
      </xdr:nvSpPr>
      <xdr:spPr>
        <a:xfrm flipH="1">
          <a:off x="548259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3" name="Line 549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4" name="Line 549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5" name="Line 5498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6" name="Line 5499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7" name="Line 5500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8" name="Line 5501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69" name="Line 5502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0" name="Line 5503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1" name="Line 5504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2" name="Line 5505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3" name="Line 5506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374" name="Line 5507"/>
        <xdr:cNvSpPr>
          <a:spLocks/>
        </xdr:cNvSpPr>
      </xdr:nvSpPr>
      <xdr:spPr>
        <a:xfrm flipH="1">
          <a:off x="557879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323850</xdr:colOff>
      <xdr:row>34</xdr:row>
      <xdr:rowOff>209550</xdr:rowOff>
    </xdr:from>
    <xdr:to>
      <xdr:col>72</xdr:col>
      <xdr:colOff>628650</xdr:colOff>
      <xdr:row>36</xdr:row>
      <xdr:rowOff>114300</xdr:rowOff>
    </xdr:to>
    <xdr:grpSp>
      <xdr:nvGrpSpPr>
        <xdr:cNvPr id="1375" name="Group 5508"/>
        <xdr:cNvGrpSpPr>
          <a:grpSpLocks noChangeAspect="1"/>
        </xdr:cNvGrpSpPr>
      </xdr:nvGrpSpPr>
      <xdr:grpSpPr>
        <a:xfrm>
          <a:off x="53663850" y="8582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76" name="Line 550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Oval 551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38</xdr:row>
      <xdr:rowOff>114300</xdr:rowOff>
    </xdr:from>
    <xdr:to>
      <xdr:col>80</xdr:col>
      <xdr:colOff>647700</xdr:colOff>
      <xdr:row>40</xdr:row>
      <xdr:rowOff>28575</xdr:rowOff>
    </xdr:to>
    <xdr:grpSp>
      <xdr:nvGrpSpPr>
        <xdr:cNvPr id="1378" name="Group 5511"/>
        <xdr:cNvGrpSpPr>
          <a:grpSpLocks noChangeAspect="1"/>
        </xdr:cNvGrpSpPr>
      </xdr:nvGrpSpPr>
      <xdr:grpSpPr>
        <a:xfrm>
          <a:off x="59626500" y="9401175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1379" name="Line 55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Oval 55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323850</xdr:colOff>
      <xdr:row>36</xdr:row>
      <xdr:rowOff>209550</xdr:rowOff>
    </xdr:from>
    <xdr:to>
      <xdr:col>82</xdr:col>
      <xdr:colOff>628650</xdr:colOff>
      <xdr:row>38</xdr:row>
      <xdr:rowOff>114300</xdr:rowOff>
    </xdr:to>
    <xdr:grpSp>
      <xdr:nvGrpSpPr>
        <xdr:cNvPr id="1381" name="Group 5514"/>
        <xdr:cNvGrpSpPr>
          <a:grpSpLocks noChangeAspect="1"/>
        </xdr:cNvGrpSpPr>
      </xdr:nvGrpSpPr>
      <xdr:grpSpPr>
        <a:xfrm>
          <a:off x="610933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2" name="Line 55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Oval 55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36</xdr:row>
      <xdr:rowOff>209550</xdr:rowOff>
    </xdr:from>
    <xdr:to>
      <xdr:col>68</xdr:col>
      <xdr:colOff>628650</xdr:colOff>
      <xdr:row>38</xdr:row>
      <xdr:rowOff>114300</xdr:rowOff>
    </xdr:to>
    <xdr:grpSp>
      <xdr:nvGrpSpPr>
        <xdr:cNvPr id="1384" name="Group 5517"/>
        <xdr:cNvGrpSpPr>
          <a:grpSpLocks noChangeAspect="1"/>
        </xdr:cNvGrpSpPr>
      </xdr:nvGrpSpPr>
      <xdr:grpSpPr>
        <a:xfrm>
          <a:off x="50692050" y="9039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5" name="Line 551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Oval 551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819150</xdr:colOff>
      <xdr:row>40</xdr:row>
      <xdr:rowOff>19050</xdr:rowOff>
    </xdr:from>
    <xdr:to>
      <xdr:col>78</xdr:col>
      <xdr:colOff>314325</xdr:colOff>
      <xdr:row>40</xdr:row>
      <xdr:rowOff>114300</xdr:rowOff>
    </xdr:to>
    <xdr:sp>
      <xdr:nvSpPr>
        <xdr:cNvPr id="1387" name="Line 5520"/>
        <xdr:cNvSpPr>
          <a:spLocks/>
        </xdr:cNvSpPr>
      </xdr:nvSpPr>
      <xdr:spPr>
        <a:xfrm flipV="1">
          <a:off x="57130950" y="9763125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304800</xdr:colOff>
      <xdr:row>39</xdr:row>
      <xdr:rowOff>104775</xdr:rowOff>
    </xdr:from>
    <xdr:to>
      <xdr:col>79</xdr:col>
      <xdr:colOff>266700</xdr:colOff>
      <xdr:row>40</xdr:row>
      <xdr:rowOff>19050</xdr:rowOff>
    </xdr:to>
    <xdr:sp>
      <xdr:nvSpPr>
        <xdr:cNvPr id="1388" name="Line 5521"/>
        <xdr:cNvSpPr>
          <a:spLocks/>
        </xdr:cNvSpPr>
      </xdr:nvSpPr>
      <xdr:spPr>
        <a:xfrm flipV="1">
          <a:off x="58102500" y="9620250"/>
          <a:ext cx="9334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228600</xdr:colOff>
      <xdr:row>38</xdr:row>
      <xdr:rowOff>133350</xdr:rowOff>
    </xdr:from>
    <xdr:to>
      <xdr:col>80</xdr:col>
      <xdr:colOff>447675</xdr:colOff>
      <xdr:row>39</xdr:row>
      <xdr:rowOff>114300</xdr:rowOff>
    </xdr:to>
    <xdr:sp>
      <xdr:nvSpPr>
        <xdr:cNvPr id="1389" name="Line 5522"/>
        <xdr:cNvSpPr>
          <a:spLocks/>
        </xdr:cNvSpPr>
      </xdr:nvSpPr>
      <xdr:spPr>
        <a:xfrm flipH="1">
          <a:off x="58997850" y="9420225"/>
          <a:ext cx="73342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0" name="Line 552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1" name="Line 552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2" name="Line 552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3" name="Line 552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4" name="Line 552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5" name="Line 552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6" name="Line 552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397" name="Line 553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398" name="Line 55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399" name="Line 55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0" name="Line 55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1" name="Line 55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2" name="Line 55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3" name="Line 55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4" name="Line 55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5" name="Line 55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6" name="Line 55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7" name="Line 55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8" name="Line 55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09" name="Line 55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0" name="Line 55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1" name="Line 55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2" name="Line 55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3" name="Line 55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4" name="Line 554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5" name="Line 554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6" name="Line 554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7" name="Line 555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8" name="Line 555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19" name="Line 555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0" name="Line 555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1" name="Line 555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2" name="Line 555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3" name="Line 555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4" name="Line 555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5" name="Line 555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6" name="Line 555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7" name="Line 556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8" name="Line 556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29" name="Line 556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0" name="Line 556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1" name="Line 556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2" name="Line 556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3" name="Line 556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4" name="Line 556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5" name="Line 556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6" name="Line 556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7" name="Line 557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8" name="Line 557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39" name="Line 557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0" name="Line 557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1" name="Line 557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2" name="Line 557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3" name="Line 557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4" name="Line 557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5" name="Line 557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6" name="Line 557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7" name="Line 558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8" name="Line 558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49" name="Line 558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0" name="Line 55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1" name="Line 55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2" name="Line 55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53" name="Line 55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4" name="Line 558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5" name="Line 558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6" name="Line 558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7" name="Line 559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8" name="Line 559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59" name="Line 559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0" name="Line 559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1" name="Line 559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2" name="Line 559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3" name="Line 559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4" name="Line 559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5" name="Line 559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6" name="Line 559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7" name="Line 560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8" name="Line 560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69" name="Line 560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0" name="Line 560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1" name="Line 560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2" name="Line 560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3" name="Line 560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4" name="Line 56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5" name="Line 56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6" name="Line 56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7" name="Line 56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8" name="Line 56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79" name="Line 56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80" name="Line 56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481" name="Line 56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2" name="Line 561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3" name="Line 561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4" name="Line 561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5" name="Line 561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6" name="Line 561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7" name="Line 562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8" name="Line 562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89" name="Line 562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0" name="Line 562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1" name="Line 562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2" name="Line 562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3" name="Line 562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4" name="Line 562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5" name="Line 562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6" name="Line 562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7" name="Line 563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8" name="Line 56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499" name="Line 56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0" name="Line 56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1" name="Line 56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2" name="Line 56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3" name="Line 56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4" name="Line 56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5" name="Line 56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6" name="Line 56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7" name="Line 56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8" name="Line 56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09" name="Line 56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0" name="Line 56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1" name="Line 56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2" name="Line 56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3" name="Line 56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4" name="Line 564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5" name="Line 564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6" name="Line 564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7" name="Line 565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8" name="Line 565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19" name="Line 565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0" name="Line 565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1" name="Line 565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2" name="Line 565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3" name="Line 565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4" name="Line 565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5" name="Line 565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6" name="Line 565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7" name="Line 566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8" name="Line 566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29" name="Line 566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0" name="Line 566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1" name="Line 566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2" name="Line 566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3" name="Line 566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4" name="Line 566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5" name="Line 566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6" name="Line 566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7" name="Line 567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8" name="Line 567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39" name="Line 567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0" name="Line 567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1" name="Line 567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2" name="Line 567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3" name="Line 567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4" name="Line 567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5" name="Line 567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6" name="Line 567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7" name="Line 568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8" name="Line 568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49" name="Line 568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0" name="Line 56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1" name="Line 56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2" name="Line 56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3" name="Line 56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4" name="Line 568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5" name="Line 568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6" name="Line 568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7" name="Line 569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8" name="Line 569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59" name="Line 569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60" name="Line 569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61" name="Line 569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2" name="Line 569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3" name="Line 569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4" name="Line 569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5" name="Line 569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6" name="Line 569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7" name="Line 570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8" name="Line 570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69" name="Line 570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0" name="Line 570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1" name="Line 570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2" name="Line 570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3" name="Line 570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4" name="Line 57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5" name="Line 57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6" name="Line 57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7" name="Line 57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8" name="Line 57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79" name="Line 57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0" name="Line 57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1" name="Line 57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2" name="Line 571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3" name="Line 571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4" name="Line 571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5" name="Line 571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6" name="Line 571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7" name="Line 572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8" name="Line 572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589" name="Line 572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0" name="Line 572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1" name="Line 572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2" name="Line 572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3" name="Line 572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4" name="Line 572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5" name="Line 572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6" name="Line 572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7" name="Line 573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8" name="Line 573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599" name="Line 573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0" name="Line 573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1" name="Line 573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2" name="Line 573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3" name="Line 573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4" name="Line 573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5" name="Line 573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6" name="Line 573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7" name="Line 574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8" name="Line 574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09" name="Line 574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0" name="Line 574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1" name="Line 574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2" name="Line 574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13" name="Line 574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4" name="Line 574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5" name="Line 574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6" name="Line 574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7" name="Line 575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8" name="Line 575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19" name="Line 575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0" name="Line 575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1" name="Line 575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2" name="Line 575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3" name="Line 575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4" name="Line 575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5" name="Line 575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6" name="Line 575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7" name="Line 576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8" name="Line 576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29" name="Line 576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0" name="Line 576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1" name="Line 576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2" name="Line 576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3" name="Line 576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4" name="Line 576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5" name="Line 576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6" name="Line 576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7" name="Line 577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8" name="Line 577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39" name="Line 577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0" name="Line 577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1" name="Line 577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2" name="Line 577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3" name="Line 577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4" name="Line 577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5" name="Line 577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6" name="Line 577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7" name="Line 578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8" name="Line 578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49" name="Line 578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0" name="Line 578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1" name="Line 578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2" name="Line 578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3" name="Line 578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4" name="Line 578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5" name="Line 578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6" name="Line 578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7" name="Line 579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8" name="Line 579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59" name="Line 579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0" name="Line 579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1" name="Line 579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2" name="Line 579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3" name="Line 579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4" name="Line 5797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5" name="Line 5798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6" name="Line 5799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7" name="Line 5800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8" name="Line 5801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69" name="Line 5802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0" name="Line 5803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1" name="Line 5804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2" name="Line 5805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40</xdr:row>
      <xdr:rowOff>19050</xdr:rowOff>
    </xdr:from>
    <xdr:to>
      <xdr:col>73</xdr:col>
      <xdr:colOff>504825</xdr:colOff>
      <xdr:row>40</xdr:row>
      <xdr:rowOff>19050</xdr:rowOff>
    </xdr:to>
    <xdr:sp>
      <xdr:nvSpPr>
        <xdr:cNvPr id="1673" name="Line 5806"/>
        <xdr:cNvSpPr>
          <a:spLocks/>
        </xdr:cNvSpPr>
      </xdr:nvSpPr>
      <xdr:spPr>
        <a:xfrm flipH="1">
          <a:off x="54302025" y="9763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4" name="Line 580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5" name="Line 580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6" name="Line 5809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7" name="Line 5810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8" name="Line 5811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79" name="Line 5812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0" name="Line 5813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1" name="Line 5814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2" name="Line 5815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3" name="Line 5816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4" name="Line 5817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40</xdr:row>
      <xdr:rowOff>19050</xdr:rowOff>
    </xdr:from>
    <xdr:to>
      <xdr:col>74</xdr:col>
      <xdr:colOff>504825</xdr:colOff>
      <xdr:row>40</xdr:row>
      <xdr:rowOff>19050</xdr:rowOff>
    </xdr:to>
    <xdr:sp>
      <xdr:nvSpPr>
        <xdr:cNvPr id="1685" name="Line 5818"/>
        <xdr:cNvSpPr>
          <a:spLocks/>
        </xdr:cNvSpPr>
      </xdr:nvSpPr>
      <xdr:spPr>
        <a:xfrm flipH="1">
          <a:off x="54825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40</xdr:row>
      <xdr:rowOff>114300</xdr:rowOff>
    </xdr:from>
    <xdr:to>
      <xdr:col>76</xdr:col>
      <xdr:colOff>781050</xdr:colOff>
      <xdr:row>40</xdr:row>
      <xdr:rowOff>114300</xdr:rowOff>
    </xdr:to>
    <xdr:sp>
      <xdr:nvSpPr>
        <xdr:cNvPr id="1686" name="Line 5819"/>
        <xdr:cNvSpPr>
          <a:spLocks/>
        </xdr:cNvSpPr>
      </xdr:nvSpPr>
      <xdr:spPr>
        <a:xfrm flipV="1">
          <a:off x="55359300" y="9858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7" name="Line 58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8" name="Line 58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89" name="Line 58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0" name="Line 58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1" name="Line 58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2" name="Line 58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3" name="Line 58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4" name="Line 58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5" name="Line 58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6" name="Line 58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7" name="Line 58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8" name="Line 58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699" name="Line 58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0" name="Line 58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1" name="Line 58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2" name="Line 58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3" name="Line 58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4" name="Line 58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5" name="Line 58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6" name="Line 58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7" name="Line 58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8" name="Line 58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09" name="Line 58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0" name="Line 58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1" name="Line 58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2" name="Line 58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3" name="Line 58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4" name="Line 58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5" name="Line 58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6" name="Line 58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7" name="Line 58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8" name="Line 58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19" name="Line 58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0" name="Line 58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1" name="Line 58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2" name="Line 58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3" name="Line 58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4" name="Line 58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5" name="Line 58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6" name="Line 58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7" name="Line 58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8" name="Line 58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29" name="Line 58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0" name="Line 58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1" name="Line 58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2" name="Line 58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3" name="Line 58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4" name="Line 58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5" name="Line 58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6" name="Line 58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7" name="Line 58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8" name="Line 58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39" name="Line 58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0" name="Line 58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1" name="Line 58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2" name="Line 58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3" name="Line 58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4" name="Line 58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5" name="Line 58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6" name="Line 58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7" name="Line 58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8" name="Line 58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49" name="Line 58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0" name="Line 58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1" name="Line 58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2" name="Line 58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3" name="Line 58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4" name="Line 58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5" name="Line 58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6" name="Line 58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7" name="Line 58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8" name="Line 58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59" name="Line 58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0" name="Line 58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1" name="Line 58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2" name="Line 58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3" name="Line 58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4" name="Line 58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5" name="Line 58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6" name="Line 58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7" name="Line 59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8" name="Line 59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69" name="Line 59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0" name="Line 59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1" name="Line 59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2" name="Line 59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3" name="Line 59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4" name="Line 59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5" name="Line 59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6" name="Line 59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7" name="Line 59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8" name="Line 59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79" name="Line 59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0" name="Line 59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1" name="Line 59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2" name="Line 59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3" name="Line 59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4" name="Line 59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5" name="Line 59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6" name="Line 59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7" name="Line 59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8" name="Line 59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89" name="Line 59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0" name="Line 59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1" name="Line 59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2" name="Line 59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3" name="Line 59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4" name="Line 59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5" name="Line 59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6" name="Line 59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7" name="Line 59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8" name="Line 59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799" name="Line 59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0" name="Line 59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1" name="Line 59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2" name="Line 59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3" name="Line 59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4" name="Line 59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5" name="Line 59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6" name="Line 59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7" name="Line 59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8" name="Line 59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09" name="Line 59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0" name="Line 59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1" name="Line 59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2" name="Line 59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3" name="Line 59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4" name="Line 59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5" name="Line 59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6" name="Line 59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7" name="Line 59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8" name="Line 59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19" name="Line 59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0" name="Line 59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1" name="Line 59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2" name="Line 59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3" name="Line 59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4" name="Line 59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5" name="Line 59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6" name="Line 59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7" name="Line 59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8" name="Line 59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29" name="Line 59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0" name="Line 59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1" name="Line 59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2" name="Line 59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3" name="Line 59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4" name="Line 59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5" name="Line 59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6" name="Line 59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7" name="Line 59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8" name="Line 59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39" name="Line 59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0" name="Line 59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1" name="Line 59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2" name="Line 59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3" name="Line 59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4" name="Line 59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5" name="Line 59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6" name="Line 59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7" name="Line 59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8" name="Line 59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49" name="Line 59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0" name="Line 59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1" name="Line 59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2" name="Line 59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3" name="Line 59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4" name="Line 59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5" name="Line 59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6" name="Line 59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7" name="Line 59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8" name="Line 59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59" name="Line 59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0" name="Line 59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1" name="Line 59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2" name="Line 59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3" name="Line 59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4" name="Line 59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5" name="Line 59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6" name="Line 59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7" name="Line 60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8" name="Line 60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69" name="Line 60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0" name="Line 60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1" name="Line 60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2" name="Line 60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3" name="Line 60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4" name="Line 60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5" name="Line 60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6" name="Line 60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7" name="Line 60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8" name="Line 60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79" name="Line 60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0" name="Line 60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1" name="Line 60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2" name="Line 60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3" name="Line 60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4" name="Line 60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5" name="Line 60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6" name="Line 60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7" name="Line 60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8" name="Line 60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89" name="Line 60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0" name="Line 60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1" name="Line 60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2" name="Line 60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3" name="Line 60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4" name="Line 60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5" name="Line 60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6" name="Line 60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7" name="Line 60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8" name="Line 60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899" name="Line 60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0" name="Line 60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1" name="Line 60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2" name="Line 60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3" name="Line 60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4" name="Line 60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5" name="Line 60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6" name="Line 60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7" name="Line 60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8" name="Line 60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09" name="Line 60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0" name="Line 60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1" name="Line 60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2" name="Line 60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3" name="Line 60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4" name="Line 60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5" name="Line 60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6" name="Line 60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7" name="Line 60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8" name="Line 60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19" name="Line 60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0" name="Line 60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1" name="Line 60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2" name="Line 60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3" name="Line 60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4" name="Line 60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5" name="Line 60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6" name="Line 60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7" name="Line 60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8" name="Line 60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29" name="Line 60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0" name="Line 60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1" name="Line 60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2" name="Line 60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3" name="Line 60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4" name="Line 60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5" name="Line 60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6" name="Line 60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7" name="Line 60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8" name="Line 60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39" name="Line 60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0" name="Line 60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1" name="Line 60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2" name="Line 60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3" name="Line 60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4" name="Line 60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5" name="Line 60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6" name="Line 60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7" name="Line 60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8" name="Line 60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49" name="Line 60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0" name="Line 60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1" name="Line 60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2" name="Line 60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3" name="Line 60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4" name="Line 60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5" name="Line 60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6" name="Line 60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7" name="Line 60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8" name="Line 60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59" name="Line 60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0" name="Line 60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1" name="Line 60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2" name="Line 60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3" name="Line 60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4" name="Line 60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5" name="Line 60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6" name="Line 60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7" name="Line 61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8" name="Line 61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69" name="Line 61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0" name="Line 61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1" name="Line 61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2" name="Line 61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3" name="Line 61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4" name="Line 61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5" name="Line 61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6" name="Line 61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7" name="Line 61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8" name="Line 61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79" name="Line 61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0" name="Line 61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1" name="Line 61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2" name="Line 61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3" name="Line 61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4" name="Line 61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5" name="Line 61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6" name="Line 61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7" name="Line 61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8" name="Line 61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89" name="Line 61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0" name="Line 61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1" name="Line 61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2" name="Line 61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3" name="Line 61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4" name="Line 61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5" name="Line 61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6" name="Line 61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7" name="Line 61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8" name="Line 61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1999" name="Line 61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0" name="Line 61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1" name="Line 61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2" name="Line 61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3" name="Line 61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4" name="Line 61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5" name="Line 61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6" name="Line 61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7" name="Line 61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8" name="Line 61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09" name="Line 61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0" name="Line 61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1" name="Line 61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2" name="Line 61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3" name="Line 61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4" name="Line 61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5" name="Line 61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6" name="Line 61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7" name="Line 61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8" name="Line 61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19" name="Line 61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0" name="Line 61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1" name="Line 61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2" name="Line 61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3" name="Line 61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4" name="Line 61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5" name="Line 61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6" name="Line 61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7" name="Line 61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8" name="Line 61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29" name="Line 61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0" name="Line 61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1" name="Line 61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2" name="Line 61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3" name="Line 61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4" name="Line 61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5" name="Line 61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6" name="Line 61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7" name="Line 61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8" name="Line 61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39" name="Line 61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0" name="Line 61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1" name="Line 61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2" name="Line 61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3" name="Line 61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4" name="Line 61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5" name="Line 61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6" name="Line 61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7" name="Line 61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8" name="Line 61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49" name="Line 61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0" name="Line 61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1" name="Line 61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2" name="Line 61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3" name="Line 61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054" name="Line 61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5" name="Line 61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6" name="Line 61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7" name="Line 61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8" name="Line 61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59" name="Line 61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0" name="Line 61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1" name="Line 61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2" name="Line 61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3" name="Line 61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4" name="Line 61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5" name="Line 61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6" name="Line 61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7" name="Line 62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8" name="Line 62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69" name="Line 62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0" name="Line 62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1" name="Line 62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2" name="Line 62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3" name="Line 62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4" name="Line 62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5" name="Line 62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6" name="Line 62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7" name="Line 62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8" name="Line 62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79" name="Line 621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0" name="Line 621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1" name="Line 621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2" name="Line 621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3" name="Line 621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4" name="Line 621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5" name="Line 621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6" name="Line 621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7" name="Line 622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8" name="Line 622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89" name="Line 622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0" name="Line 622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1" name="Line 622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2" name="Line 622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3" name="Line 622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4" name="Line 622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5" name="Line 622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6" name="Line 622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7" name="Line 623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8" name="Line 623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099" name="Line 623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0" name="Line 623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1" name="Line 623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2" name="Line 623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3" name="Line 623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4" name="Line 623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5" name="Line 623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6" name="Line 623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7" name="Line 624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8" name="Line 624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09" name="Line 624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0" name="Line 624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1" name="Line 624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2" name="Line 624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3" name="Line 624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4" name="Line 624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5" name="Line 624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6" name="Line 624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7" name="Line 625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8" name="Line 625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19" name="Line 625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0" name="Line 625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1" name="Line 625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2" name="Line 625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3" name="Line 625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4" name="Line 625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5" name="Line 625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6" name="Line 625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7" name="Line 626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8" name="Line 626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29" name="Line 626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0" name="Line 626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1" name="Line 626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2" name="Line 626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3" name="Line 626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4" name="Line 626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5" name="Line 626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6" name="Line 626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7" name="Line 627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8" name="Line 627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39" name="Line 627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0" name="Line 627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1" name="Line 627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2" name="Line 627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3" name="Line 627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4" name="Line 627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5" name="Line 627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6" name="Line 627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7" name="Line 628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8" name="Line 628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49" name="Line 628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0" name="Line 628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1" name="Line 628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2" name="Line 628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3" name="Line 628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4" name="Line 628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5" name="Line 62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6" name="Line 62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7" name="Line 62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8" name="Line 62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59" name="Line 62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0" name="Line 62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1" name="Line 62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2" name="Line 62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3" name="Line 62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4" name="Line 62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5" name="Line 62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6" name="Line 62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7" name="Line 63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8" name="Line 63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69" name="Line 63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0" name="Line 63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1" name="Line 63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2" name="Line 63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3" name="Line 63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4" name="Line 63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5" name="Line 63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6" name="Line 63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7" name="Line 63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8" name="Line 63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79" name="Line 631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0" name="Line 631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1" name="Line 631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2" name="Line 631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3" name="Line 631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4" name="Line 631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5" name="Line 631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6" name="Line 631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7" name="Line 632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8" name="Line 632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89" name="Line 632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0" name="Line 632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1" name="Line 632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2" name="Line 632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3" name="Line 632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4" name="Line 632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5" name="Line 632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6" name="Line 632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7" name="Line 633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8" name="Line 633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199" name="Line 633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0" name="Line 633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1" name="Line 633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2" name="Line 633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3" name="Line 633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4" name="Line 633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5" name="Line 633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6" name="Line 633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7" name="Line 634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8" name="Line 634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09" name="Line 634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0" name="Line 634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1" name="Line 634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2" name="Line 634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3" name="Line 634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4" name="Line 634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5" name="Line 634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6" name="Line 634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7" name="Line 635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8" name="Line 635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19" name="Line 635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0" name="Line 635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1" name="Line 635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2" name="Line 635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3" name="Line 635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4" name="Line 635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5" name="Line 635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6" name="Line 635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7" name="Line 636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8" name="Line 636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29" name="Line 636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0" name="Line 636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1" name="Line 636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2" name="Line 636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3" name="Line 636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4" name="Line 636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5" name="Line 636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6" name="Line 636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7" name="Line 637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8" name="Line 637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39" name="Line 637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0" name="Line 637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1" name="Line 637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2" name="Line 637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3" name="Line 637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4" name="Line 637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5" name="Line 637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6" name="Line 637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7" name="Line 638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8" name="Line 638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49" name="Line 638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0" name="Line 638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1" name="Line 638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2" name="Line 638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3" name="Line 638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4" name="Line 638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5" name="Line 638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6" name="Line 638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7" name="Line 639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8" name="Line 639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59" name="Line 639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0" name="Line 639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1" name="Line 639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2" name="Line 639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3" name="Line 639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4" name="Line 639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5" name="Line 639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6" name="Line 639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7" name="Line 640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8" name="Line 640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69" name="Line 6402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0" name="Line 6403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1" name="Line 6404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2" name="Line 6405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3" name="Line 6406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4" name="Line 6407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5" name="Line 6408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6" name="Line 6409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7" name="Line 6410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32</xdr:row>
      <xdr:rowOff>19050</xdr:rowOff>
    </xdr:from>
    <xdr:to>
      <xdr:col>87</xdr:col>
      <xdr:colOff>504825</xdr:colOff>
      <xdr:row>32</xdr:row>
      <xdr:rowOff>19050</xdr:rowOff>
    </xdr:to>
    <xdr:sp>
      <xdr:nvSpPr>
        <xdr:cNvPr id="2278" name="Line 6411"/>
        <xdr:cNvSpPr>
          <a:spLocks/>
        </xdr:cNvSpPr>
      </xdr:nvSpPr>
      <xdr:spPr>
        <a:xfrm flipH="1">
          <a:off x="64703325" y="7934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79" name="Line 64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0" name="Line 64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1" name="Line 64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2" name="Line 64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3" name="Line 64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4" name="Line 64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5" name="Line 64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6" name="Line 64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7" name="Line 64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8" name="Line 64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89" name="Line 64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0" name="Line 64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1" name="Line 64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2" name="Line 64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3" name="Line 64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4" name="Line 64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5" name="Line 64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6" name="Line 64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7" name="Line 64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8" name="Line 64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299" name="Line 64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0" name="Line 64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1" name="Line 64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2" name="Line 64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3" name="Line 64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4" name="Line 64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5" name="Line 64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6" name="Line 64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7" name="Line 64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8" name="Line 64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09" name="Line 64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0" name="Line 64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1" name="Line 64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2" name="Line 64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3" name="Line 64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4" name="Line 64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5" name="Line 64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6" name="Line 64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7" name="Line 64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8" name="Line 64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19" name="Line 64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0" name="Line 64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1" name="Line 64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2" name="Line 64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3" name="Line 64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4" name="Line 64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5" name="Line 64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6" name="Line 64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7" name="Line 64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8" name="Line 64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29" name="Line 64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0" name="Line 64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1" name="Line 64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2" name="Line 64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3" name="Line 64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4" name="Line 64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5" name="Line 64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6" name="Line 64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7" name="Line 64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8" name="Line 64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39" name="Line 64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0" name="Line 64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1" name="Line 64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2" name="Line 64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3" name="Line 64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4" name="Line 64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5" name="Line 64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6" name="Line 64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7" name="Line 64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8" name="Line 64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49" name="Line 64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0" name="Line 64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1" name="Line 64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2" name="Line 64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3" name="Line 64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4" name="Line 64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5" name="Line 64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6" name="Line 64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7" name="Line 64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8" name="Line 64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59" name="Line 64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0" name="Line 64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1" name="Line 64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2" name="Line 64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3" name="Line 64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4" name="Line 64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5" name="Line 64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6" name="Line 64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7" name="Line 65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8" name="Line 65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69" name="Line 65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0" name="Line 65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1" name="Line 65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2" name="Line 65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3" name="Line 65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4" name="Line 65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5" name="Line 65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6" name="Line 65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7" name="Line 65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8" name="Line 65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79" name="Line 65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0" name="Line 65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1" name="Line 65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2" name="Line 65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3" name="Line 65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4" name="Line 65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5" name="Line 65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6" name="Line 65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7" name="Line 65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8" name="Line 65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89" name="Line 65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0" name="Line 65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1" name="Line 65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2" name="Line 65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3" name="Line 65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4" name="Line 65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5" name="Line 65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6" name="Line 65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7" name="Line 65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8" name="Line 65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399" name="Line 65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0" name="Line 65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1" name="Line 65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2" name="Line 65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3" name="Line 653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4" name="Line 653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5" name="Line 653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6" name="Line 653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7" name="Line 654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8" name="Line 654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09" name="Line 654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0" name="Line 654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1" name="Line 654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2" name="Line 654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3" name="Line 654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4" name="Line 654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5" name="Line 654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6" name="Line 654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7" name="Line 655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8" name="Line 655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19" name="Line 655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0" name="Line 655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1" name="Line 655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2" name="Line 655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3" name="Line 655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4" name="Line 655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5" name="Line 655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6" name="Line 655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7" name="Line 656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8" name="Line 656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29" name="Line 656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0" name="Line 656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1" name="Line 656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2" name="Line 656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3" name="Line 656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4" name="Line 656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5" name="Line 656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6" name="Line 656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7" name="Line 657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8" name="Line 657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39" name="Line 657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0" name="Line 657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1" name="Line 657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2" name="Line 657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3" name="Line 657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4" name="Line 657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5" name="Line 657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6" name="Line 657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7" name="Line 658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8" name="Line 658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49" name="Line 658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0" name="Line 658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1" name="Line 658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2" name="Line 658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3" name="Line 658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4" name="Line 658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5" name="Line 658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6" name="Line 658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7" name="Line 659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8" name="Line 659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59" name="Line 659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0" name="Line 659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1" name="Line 659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2" name="Line 659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3" name="Line 659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4" name="Line 659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5" name="Line 659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6" name="Line 659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7" name="Line 660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8" name="Line 660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69" name="Line 660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0" name="Line 660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1" name="Line 660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2" name="Line 660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3" name="Line 660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4" name="Line 660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5" name="Line 660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6" name="Line 660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7" name="Line 661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8" name="Line 661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79" name="Line 661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0" name="Line 661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1" name="Line 661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2" name="Line 661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3" name="Line 661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4" name="Line 661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5" name="Line 661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6" name="Line 661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7" name="Line 662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8" name="Line 662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89" name="Line 662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0" name="Line 662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1" name="Line 662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2" name="Line 662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3" name="Line 6626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4" name="Line 6627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5" name="Line 6628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6" name="Line 6629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7" name="Line 6630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8" name="Line 6631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499" name="Line 6632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0" name="Line 6633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1" name="Line 6634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32</xdr:row>
      <xdr:rowOff>19050</xdr:rowOff>
    </xdr:from>
    <xdr:to>
      <xdr:col>88</xdr:col>
      <xdr:colOff>504825</xdr:colOff>
      <xdr:row>32</xdr:row>
      <xdr:rowOff>19050</xdr:rowOff>
    </xdr:to>
    <xdr:sp>
      <xdr:nvSpPr>
        <xdr:cNvPr id="2502" name="Line 6635"/>
        <xdr:cNvSpPr>
          <a:spLocks/>
        </xdr:cNvSpPr>
      </xdr:nvSpPr>
      <xdr:spPr>
        <a:xfrm flipH="1">
          <a:off x="65227200" y="7934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36</xdr:row>
      <xdr:rowOff>0</xdr:rowOff>
    </xdr:from>
    <xdr:to>
      <xdr:col>88</xdr:col>
      <xdr:colOff>0</xdr:colOff>
      <xdr:row>41</xdr:row>
      <xdr:rowOff>0</xdr:rowOff>
    </xdr:to>
    <xdr:sp>
      <xdr:nvSpPr>
        <xdr:cNvPr id="2503" name="text 38"/>
        <xdr:cNvSpPr txBox="1">
          <a:spLocks noChangeArrowheads="1"/>
        </xdr:cNvSpPr>
      </xdr:nvSpPr>
      <xdr:spPr>
        <a:xfrm>
          <a:off x="64712850" y="8829675"/>
          <a:ext cx="514350" cy="1143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 vert="vert270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Vlečka V1045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58</xdr:col>
      <xdr:colOff>0</xdr:colOff>
      <xdr:row>46</xdr:row>
      <xdr:rowOff>0</xdr:rowOff>
    </xdr:to>
    <xdr:sp>
      <xdr:nvSpPr>
        <xdr:cNvPr id="2504" name="text 55"/>
        <xdr:cNvSpPr txBox="1">
          <a:spLocks noChangeArrowheads="1"/>
        </xdr:cNvSpPr>
      </xdr:nvSpPr>
      <xdr:spPr>
        <a:xfrm>
          <a:off x="349948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76</xdr:col>
      <xdr:colOff>0</xdr:colOff>
      <xdr:row>46</xdr:row>
      <xdr:rowOff>0</xdr:rowOff>
    </xdr:to>
    <xdr:sp>
      <xdr:nvSpPr>
        <xdr:cNvPr id="2505" name="text 6"/>
        <xdr:cNvSpPr txBox="1">
          <a:spLocks noChangeArrowheads="1"/>
        </xdr:cNvSpPr>
      </xdr:nvSpPr>
      <xdr:spPr>
        <a:xfrm>
          <a:off x="483679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64</xdr:col>
      <xdr:colOff>419100</xdr:colOff>
      <xdr:row>36</xdr:row>
      <xdr:rowOff>57150</xdr:rowOff>
    </xdr:from>
    <xdr:to>
      <xdr:col>64</xdr:col>
      <xdr:colOff>571500</xdr:colOff>
      <xdr:row>36</xdr:row>
      <xdr:rowOff>190500</xdr:rowOff>
    </xdr:to>
    <xdr:pic>
      <xdr:nvPicPr>
        <xdr:cNvPr id="2506" name="obrázek 40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0" y="8886825"/>
          <a:ext cx="15240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43</xdr:col>
      <xdr:colOff>9525</xdr:colOff>
      <xdr:row>34</xdr:row>
      <xdr:rowOff>180975</xdr:rowOff>
    </xdr:from>
    <xdr:to>
      <xdr:col>43</xdr:col>
      <xdr:colOff>638175</xdr:colOff>
      <xdr:row>35</xdr:row>
      <xdr:rowOff>190500</xdr:rowOff>
    </xdr:to>
    <xdr:grpSp>
      <xdr:nvGrpSpPr>
        <xdr:cNvPr id="2507" name="Group 245"/>
        <xdr:cNvGrpSpPr>
          <a:grpSpLocks/>
        </xdr:cNvGrpSpPr>
      </xdr:nvGrpSpPr>
      <xdr:grpSpPr>
        <a:xfrm>
          <a:off x="31727775" y="8553450"/>
          <a:ext cx="619125" cy="238125"/>
          <a:chOff x="711" y="569"/>
          <a:chExt cx="47" cy="24"/>
        </a:xfrm>
        <a:solidFill>
          <a:srgbClr val="FFFFFF"/>
        </a:solidFill>
      </xdr:grpSpPr>
      <xdr:grpSp>
        <xdr:nvGrpSpPr>
          <xdr:cNvPr id="2508" name="Group 231"/>
          <xdr:cNvGrpSpPr>
            <a:grpSpLocks/>
          </xdr:cNvGrpSpPr>
        </xdr:nvGrpSpPr>
        <xdr:grpSpPr>
          <a:xfrm>
            <a:off x="719" y="572"/>
            <a:ext cx="31" cy="15"/>
            <a:chOff x="719" y="572"/>
            <a:chExt cx="31" cy="15"/>
          </a:xfrm>
          <a:solidFill>
            <a:srgbClr val="FFFFFF"/>
          </a:solidFill>
        </xdr:grpSpPr>
        <xdr:sp>
          <xdr:nvSpPr>
            <xdr:cNvPr id="2509" name="Line 227"/>
            <xdr:cNvSpPr>
              <a:spLocks/>
            </xdr:cNvSpPr>
          </xdr:nvSpPr>
          <xdr:spPr>
            <a:xfrm>
              <a:off x="719" y="587"/>
              <a:ext cx="31" cy="0"/>
            </a:xfrm>
            <a:prstGeom prst="line">
              <a:avLst/>
            </a:prstGeom>
            <a:noFill/>
            <a:ln w="317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0" name="Oval 228"/>
            <xdr:cNvSpPr>
              <a:spLocks/>
            </xdr:cNvSpPr>
          </xdr:nvSpPr>
          <xdr:spPr>
            <a:xfrm>
              <a:off x="737" y="573"/>
              <a:ext cx="10" cy="1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511" name="Line 229"/>
            <xdr:cNvSpPr>
              <a:spLocks/>
            </xdr:cNvSpPr>
          </xdr:nvSpPr>
          <xdr:spPr>
            <a:xfrm flipV="1">
              <a:off x="727" y="572"/>
              <a:ext cx="0" cy="1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triangl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512" name="Line 241"/>
          <xdr:cNvSpPr>
            <a:spLocks/>
          </xdr:cNvSpPr>
        </xdr:nvSpPr>
        <xdr:spPr>
          <a:xfrm>
            <a:off x="711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3" name="Line 242"/>
          <xdr:cNvSpPr>
            <a:spLocks/>
          </xdr:cNvSpPr>
        </xdr:nvSpPr>
        <xdr:spPr>
          <a:xfrm>
            <a:off x="711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4" name="Line 243"/>
          <xdr:cNvSpPr>
            <a:spLocks/>
          </xdr:cNvSpPr>
        </xdr:nvSpPr>
        <xdr:spPr>
          <a:xfrm>
            <a:off x="711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5" name="Line 244"/>
          <xdr:cNvSpPr>
            <a:spLocks/>
          </xdr:cNvSpPr>
        </xdr:nvSpPr>
        <xdr:spPr>
          <a:xfrm>
            <a:off x="758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914400</xdr:colOff>
      <xdr:row>30</xdr:row>
      <xdr:rowOff>133350</xdr:rowOff>
    </xdr:from>
    <xdr:to>
      <xdr:col>35</xdr:col>
      <xdr:colOff>228600</xdr:colOff>
      <xdr:row>31</xdr:row>
      <xdr:rowOff>47625</xdr:rowOff>
    </xdr:to>
    <xdr:grpSp>
      <xdr:nvGrpSpPr>
        <xdr:cNvPr id="2516" name="Skupina 2523"/>
        <xdr:cNvGrpSpPr>
          <a:grpSpLocks/>
        </xdr:cNvGrpSpPr>
      </xdr:nvGrpSpPr>
      <xdr:grpSpPr>
        <a:xfrm>
          <a:off x="25717500" y="7591425"/>
          <a:ext cx="285750" cy="142875"/>
          <a:chOff x="5365173" y="8174180"/>
          <a:chExt cx="239855" cy="142875"/>
        </a:xfrm>
        <a:solidFill>
          <a:srgbClr val="FFFFFF"/>
        </a:solidFill>
      </xdr:grpSpPr>
      <xdr:sp>
        <xdr:nvSpPr>
          <xdr:cNvPr id="2517" name="Line 2401"/>
          <xdr:cNvSpPr>
            <a:spLocks/>
          </xdr:cNvSpPr>
        </xdr:nvSpPr>
        <xdr:spPr>
          <a:xfrm>
            <a:off x="5384241" y="8248654"/>
            <a:ext cx="1142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8" name="Rectangle 2402"/>
          <xdr:cNvSpPr>
            <a:spLocks/>
          </xdr:cNvSpPr>
        </xdr:nvSpPr>
        <xdr:spPr>
          <a:xfrm>
            <a:off x="5365173" y="8201041"/>
            <a:ext cx="38077" cy="952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9" name="text 1492"/>
          <xdr:cNvSpPr txBox="1">
            <a:spLocks noChangeArrowheads="1"/>
          </xdr:cNvSpPr>
        </xdr:nvSpPr>
        <xdr:spPr>
          <a:xfrm>
            <a:off x="5503569" y="8174180"/>
            <a:ext cx="101459" cy="14287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9144" tIns="18288" rIns="9144" bIns="18288" anchor="ctr" vert="vert"/>
          <a:p>
            <a:pPr algn="ctr">
              <a:defRPr/>
            </a:pPr>
            <a:r>
              <a:rPr lang="en-US" cap="none" sz="6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Os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1.25390625" style="178" customWidth="1"/>
    <col min="3" max="18" width="11.25390625" style="102" customWidth="1"/>
    <col min="19" max="19" width="4.75390625" style="101" customWidth="1"/>
    <col min="20" max="20" width="1.75390625" style="101" customWidth="1"/>
    <col min="21" max="16384" width="9.125" style="102" customWidth="1"/>
  </cols>
  <sheetData>
    <row r="1" spans="1:20" s="100" customFormat="1" ht="9.75" customHeight="1">
      <c r="A1" s="97"/>
      <c r="B1" s="98"/>
      <c r="C1" s="99"/>
      <c r="D1" s="99"/>
      <c r="E1" s="99"/>
      <c r="F1" s="99"/>
      <c r="G1" s="99"/>
      <c r="H1" s="99"/>
      <c r="I1" s="99"/>
      <c r="J1" s="99"/>
      <c r="K1" s="99"/>
      <c r="L1" s="99"/>
      <c r="S1" s="97"/>
      <c r="T1" s="97"/>
    </row>
    <row r="2" spans="2:18" ht="36" customHeight="1">
      <c r="B2" s="102"/>
      <c r="D2" s="103"/>
      <c r="E2" s="103"/>
      <c r="F2" s="103"/>
      <c r="G2" s="103"/>
      <c r="H2" s="103"/>
      <c r="I2" s="103"/>
      <c r="J2" s="103"/>
      <c r="K2" s="103"/>
      <c r="L2" s="103"/>
      <c r="R2" s="104"/>
    </row>
    <row r="3" spans="2:12" s="101" customFormat="1" ht="18" customHeight="1">
      <c r="B3" s="105"/>
      <c r="C3" s="105"/>
      <c r="D3" s="105"/>
      <c r="J3" s="106"/>
      <c r="K3" s="105"/>
      <c r="L3" s="105"/>
    </row>
    <row r="4" spans="1:22" s="113" customFormat="1" ht="22.5" customHeight="1">
      <c r="A4" s="107"/>
      <c r="B4" s="38" t="s">
        <v>31</v>
      </c>
      <c r="C4" s="108" t="s">
        <v>61</v>
      </c>
      <c r="D4" s="109"/>
      <c r="E4" s="107"/>
      <c r="F4" s="107"/>
      <c r="G4" s="107"/>
      <c r="H4" s="107"/>
      <c r="I4" s="109"/>
      <c r="J4" s="281" t="s">
        <v>69</v>
      </c>
      <c r="K4" s="109"/>
      <c r="L4" s="110"/>
      <c r="M4" s="109"/>
      <c r="N4" s="109"/>
      <c r="O4" s="109"/>
      <c r="P4" s="109"/>
      <c r="Q4" s="111" t="s">
        <v>32</v>
      </c>
      <c r="R4" s="282">
        <v>561910</v>
      </c>
      <c r="S4" s="109"/>
      <c r="T4" s="109"/>
      <c r="U4" s="112"/>
      <c r="V4" s="112"/>
    </row>
    <row r="5" spans="2:22" s="114" customFormat="1" ht="18" customHeight="1" thickBot="1">
      <c r="B5" s="115"/>
      <c r="C5" s="116"/>
      <c r="D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</row>
    <row r="6" spans="1:22" s="122" customFormat="1" ht="21" customHeight="1">
      <c r="A6" s="117"/>
      <c r="B6" s="118"/>
      <c r="C6" s="119"/>
      <c r="D6" s="118"/>
      <c r="E6" s="120"/>
      <c r="F6" s="120"/>
      <c r="G6" s="120"/>
      <c r="H6" s="120"/>
      <c r="I6" s="120"/>
      <c r="J6" s="118"/>
      <c r="K6" s="118"/>
      <c r="L6" s="118"/>
      <c r="M6" s="118"/>
      <c r="N6" s="118"/>
      <c r="O6" s="118"/>
      <c r="P6" s="118"/>
      <c r="Q6" s="118"/>
      <c r="R6" s="118"/>
      <c r="S6" s="121"/>
      <c r="T6" s="106"/>
      <c r="U6" s="106"/>
      <c r="V6" s="106"/>
    </row>
    <row r="7" spans="1:21" ht="21" customHeight="1">
      <c r="A7" s="123"/>
      <c r="B7" s="124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6"/>
      <c r="S7" s="127"/>
      <c r="T7" s="105"/>
      <c r="U7" s="103"/>
    </row>
    <row r="8" spans="1:21" ht="24.75" customHeight="1">
      <c r="A8" s="123"/>
      <c r="B8" s="128"/>
      <c r="C8" s="129" t="s">
        <v>9</v>
      </c>
      <c r="D8" s="130"/>
      <c r="E8" s="130"/>
      <c r="F8" s="130"/>
      <c r="G8" s="130"/>
      <c r="H8" s="233"/>
      <c r="I8" s="233"/>
      <c r="J8" s="58" t="s">
        <v>50</v>
      </c>
      <c r="K8" s="233"/>
      <c r="L8" s="233"/>
      <c r="M8" s="130"/>
      <c r="N8" s="130"/>
      <c r="O8" s="130"/>
      <c r="P8" s="130"/>
      <c r="Q8" s="130"/>
      <c r="R8" s="131"/>
      <c r="S8" s="127"/>
      <c r="T8" s="105"/>
      <c r="U8" s="103"/>
    </row>
    <row r="9" spans="1:21" ht="24.75" customHeight="1">
      <c r="A9" s="123"/>
      <c r="B9" s="128"/>
      <c r="C9" s="57" t="s">
        <v>8</v>
      </c>
      <c r="D9" s="130"/>
      <c r="E9" s="130"/>
      <c r="F9" s="130"/>
      <c r="G9" s="130"/>
      <c r="H9" s="130"/>
      <c r="I9" s="130"/>
      <c r="J9" s="132" t="s">
        <v>47</v>
      </c>
      <c r="K9" s="130"/>
      <c r="L9" s="130"/>
      <c r="M9" s="130"/>
      <c r="N9" s="130"/>
      <c r="O9" s="130"/>
      <c r="P9" s="378" t="s">
        <v>48</v>
      </c>
      <c r="Q9" s="378"/>
      <c r="R9" s="133"/>
      <c r="S9" s="127"/>
      <c r="T9" s="105"/>
      <c r="U9" s="103"/>
    </row>
    <row r="10" spans="1:21" ht="24.75" customHeight="1">
      <c r="A10" s="123"/>
      <c r="B10" s="128"/>
      <c r="C10" s="57" t="s">
        <v>10</v>
      </c>
      <c r="D10" s="130"/>
      <c r="E10" s="130"/>
      <c r="F10" s="130"/>
      <c r="G10" s="130"/>
      <c r="H10" s="130"/>
      <c r="I10" s="130"/>
      <c r="J10" s="132" t="s">
        <v>49</v>
      </c>
      <c r="K10" s="130"/>
      <c r="L10" s="130"/>
      <c r="M10" s="130"/>
      <c r="N10" s="130"/>
      <c r="O10" s="130"/>
      <c r="P10" s="378"/>
      <c r="Q10" s="378"/>
      <c r="R10" s="131"/>
      <c r="S10" s="127"/>
      <c r="T10" s="105"/>
      <c r="U10" s="103"/>
    </row>
    <row r="11" spans="1:21" ht="21" customHeight="1">
      <c r="A11" s="123"/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6"/>
      <c r="S11" s="127"/>
      <c r="T11" s="105"/>
      <c r="U11" s="103"/>
    </row>
    <row r="12" spans="1:21" ht="21" customHeight="1">
      <c r="A12" s="123"/>
      <c r="B12" s="128"/>
      <c r="C12" s="130"/>
      <c r="D12" s="130"/>
      <c r="E12" s="130"/>
      <c r="F12" s="130"/>
      <c r="G12" s="130"/>
      <c r="H12" s="130"/>
      <c r="I12" s="130"/>
      <c r="J12" s="137"/>
      <c r="K12" s="137"/>
      <c r="L12" s="130"/>
      <c r="M12" s="130"/>
      <c r="N12" s="130"/>
      <c r="O12" s="130"/>
      <c r="P12" s="130"/>
      <c r="Q12" s="130"/>
      <c r="R12" s="131"/>
      <c r="S12" s="127"/>
      <c r="T12" s="105"/>
      <c r="U12" s="103"/>
    </row>
    <row r="13" spans="1:21" ht="21" customHeight="1">
      <c r="A13" s="123"/>
      <c r="B13" s="128"/>
      <c r="C13" s="69" t="s">
        <v>15</v>
      </c>
      <c r="D13" s="130"/>
      <c r="E13" s="130"/>
      <c r="F13" s="130"/>
      <c r="G13" s="137" t="s">
        <v>63</v>
      </c>
      <c r="H13" s="130"/>
      <c r="I13" s="130"/>
      <c r="J13" s="137" t="s">
        <v>64</v>
      </c>
      <c r="K13" s="210"/>
      <c r="M13" s="137"/>
      <c r="N13" s="130"/>
      <c r="O13" s="137"/>
      <c r="P13" s="138"/>
      <c r="Q13" s="130"/>
      <c r="R13" s="131"/>
      <c r="S13" s="127"/>
      <c r="T13" s="105"/>
      <c r="U13" s="103"/>
    </row>
    <row r="14" spans="1:21" ht="21" customHeight="1">
      <c r="A14" s="123"/>
      <c r="B14" s="128"/>
      <c r="C14" s="68" t="s">
        <v>16</v>
      </c>
      <c r="D14" s="130"/>
      <c r="E14" s="130"/>
      <c r="F14" s="130"/>
      <c r="G14" s="283">
        <v>21.388</v>
      </c>
      <c r="H14" s="130"/>
      <c r="I14" s="130"/>
      <c r="J14" s="283">
        <v>21.433</v>
      </c>
      <c r="K14" s="85"/>
      <c r="M14" s="234"/>
      <c r="N14" s="130"/>
      <c r="O14" s="234"/>
      <c r="P14" s="138"/>
      <c r="Q14" s="130"/>
      <c r="R14" s="131"/>
      <c r="S14" s="127"/>
      <c r="T14" s="105"/>
      <c r="U14" s="103"/>
    </row>
    <row r="15" spans="1:21" ht="21" customHeight="1">
      <c r="A15" s="123"/>
      <c r="B15" s="128"/>
      <c r="C15" s="68" t="s">
        <v>17</v>
      </c>
      <c r="D15" s="130"/>
      <c r="E15" s="130"/>
      <c r="F15" s="130"/>
      <c r="G15" s="235"/>
      <c r="H15" s="130"/>
      <c r="I15" s="130"/>
      <c r="J15" s="273" t="s">
        <v>62</v>
      </c>
      <c r="K15" s="235"/>
      <c r="N15" s="130"/>
      <c r="O15" s="235"/>
      <c r="P15" s="130"/>
      <c r="Q15" s="130"/>
      <c r="R15" s="131"/>
      <c r="S15" s="127"/>
      <c r="T15" s="105"/>
      <c r="U15" s="103"/>
    </row>
    <row r="16" spans="1:21" ht="21" customHeight="1">
      <c r="A16" s="123"/>
      <c r="B16" s="128"/>
      <c r="C16" s="130"/>
      <c r="D16" s="130"/>
      <c r="E16" s="130"/>
      <c r="F16" s="130"/>
      <c r="G16" s="130"/>
      <c r="H16" s="130"/>
      <c r="I16" s="130"/>
      <c r="J16" s="274" t="s">
        <v>51</v>
      </c>
      <c r="K16" s="221"/>
      <c r="L16" s="130"/>
      <c r="M16" s="130"/>
      <c r="N16" s="130"/>
      <c r="O16" s="130"/>
      <c r="P16" s="130"/>
      <c r="Q16" s="130"/>
      <c r="R16" s="131"/>
      <c r="S16" s="127"/>
      <c r="T16" s="105"/>
      <c r="U16" s="103"/>
    </row>
    <row r="17" spans="1:21" ht="21" customHeight="1">
      <c r="A17" s="123"/>
      <c r="B17" s="134"/>
      <c r="C17" s="135"/>
      <c r="D17" s="135"/>
      <c r="E17" s="135"/>
      <c r="F17" s="135"/>
      <c r="G17" s="135"/>
      <c r="H17" s="277"/>
      <c r="I17" s="277"/>
      <c r="J17" s="278"/>
      <c r="K17" s="278"/>
      <c r="L17" s="277"/>
      <c r="M17" s="277"/>
      <c r="N17" s="135"/>
      <c r="O17" s="135"/>
      <c r="P17" s="135"/>
      <c r="Q17" s="135"/>
      <c r="R17" s="136"/>
      <c r="S17" s="127"/>
      <c r="T17" s="105"/>
      <c r="U17" s="103"/>
    </row>
    <row r="18" spans="1:21" ht="21" customHeight="1">
      <c r="A18" s="123"/>
      <c r="B18" s="128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1"/>
      <c r="S18" s="127"/>
      <c r="T18" s="105"/>
      <c r="U18" s="103"/>
    </row>
    <row r="19" spans="1:21" ht="21" customHeight="1">
      <c r="A19" s="123"/>
      <c r="B19" s="128"/>
      <c r="C19" s="68" t="s">
        <v>33</v>
      </c>
      <c r="D19" s="130"/>
      <c r="E19" s="130"/>
      <c r="F19" s="130"/>
      <c r="G19" s="130"/>
      <c r="H19" s="130"/>
      <c r="J19" s="139" t="s">
        <v>42</v>
      </c>
      <c r="L19" s="130"/>
      <c r="M19" s="138"/>
      <c r="N19" s="138"/>
      <c r="O19" s="130"/>
      <c r="P19" s="378" t="s">
        <v>52</v>
      </c>
      <c r="Q19" s="378"/>
      <c r="R19" s="131"/>
      <c r="S19" s="127"/>
      <c r="T19" s="105"/>
      <c r="U19" s="103"/>
    </row>
    <row r="20" spans="1:21" ht="21" customHeight="1">
      <c r="A20" s="123"/>
      <c r="B20" s="128"/>
      <c r="C20" s="68" t="s">
        <v>34</v>
      </c>
      <c r="D20" s="130"/>
      <c r="E20" s="130"/>
      <c r="F20" s="130"/>
      <c r="G20" s="130"/>
      <c r="H20" s="130"/>
      <c r="J20" s="140" t="s">
        <v>43</v>
      </c>
      <c r="L20" s="130"/>
      <c r="M20" s="138"/>
      <c r="N20" s="138"/>
      <c r="O20" s="130"/>
      <c r="P20" s="378" t="s">
        <v>53</v>
      </c>
      <c r="Q20" s="378"/>
      <c r="R20" s="131"/>
      <c r="S20" s="127"/>
      <c r="T20" s="105"/>
      <c r="U20" s="103"/>
    </row>
    <row r="21" spans="1:21" ht="21" customHeight="1">
      <c r="A21" s="123"/>
      <c r="B21" s="141"/>
      <c r="C21" s="142"/>
      <c r="D21" s="142"/>
      <c r="E21" s="142"/>
      <c r="F21" s="142"/>
      <c r="G21" s="142"/>
      <c r="H21" s="142"/>
      <c r="I21" s="142"/>
      <c r="J21" s="242"/>
      <c r="K21" s="142"/>
      <c r="L21" s="142"/>
      <c r="M21" s="142"/>
      <c r="N21" s="142"/>
      <c r="O21" s="142"/>
      <c r="P21" s="142"/>
      <c r="Q21" s="142"/>
      <c r="R21" s="143"/>
      <c r="S21" s="127"/>
      <c r="T21" s="105"/>
      <c r="U21" s="103"/>
    </row>
    <row r="22" spans="1:21" ht="21" customHeight="1">
      <c r="A22" s="123"/>
      <c r="B22" s="144"/>
      <c r="C22" s="145"/>
      <c r="D22" s="145"/>
      <c r="E22" s="146"/>
      <c r="F22" s="146"/>
      <c r="G22" s="146"/>
      <c r="H22" s="146"/>
      <c r="I22" s="145"/>
      <c r="J22" s="147"/>
      <c r="K22" s="145"/>
      <c r="L22" s="145"/>
      <c r="M22" s="145"/>
      <c r="N22" s="145"/>
      <c r="O22" s="145"/>
      <c r="P22" s="145"/>
      <c r="Q22" s="145"/>
      <c r="R22" s="145"/>
      <c r="S22" s="127"/>
      <c r="T22" s="105"/>
      <c r="U22" s="103"/>
    </row>
    <row r="23" spans="1:19" ht="30" customHeight="1">
      <c r="A23" s="148"/>
      <c r="B23" s="149"/>
      <c r="C23" s="150"/>
      <c r="D23" s="379" t="s">
        <v>35</v>
      </c>
      <c r="E23" s="380"/>
      <c r="F23" s="380"/>
      <c r="G23" s="380"/>
      <c r="H23" s="150"/>
      <c r="I23" s="151"/>
      <c r="J23" s="152"/>
      <c r="K23" s="149"/>
      <c r="L23" s="150"/>
      <c r="M23" s="379" t="s">
        <v>104</v>
      </c>
      <c r="N23" s="379"/>
      <c r="O23" s="379"/>
      <c r="P23" s="379"/>
      <c r="Q23" s="150"/>
      <c r="R23" s="151"/>
      <c r="S23" s="127"/>
    </row>
    <row r="24" spans="1:20" s="157" customFormat="1" ht="21" customHeight="1" thickBot="1">
      <c r="A24" s="153"/>
      <c r="B24" s="154" t="s">
        <v>21</v>
      </c>
      <c r="C24" s="95" t="s">
        <v>22</v>
      </c>
      <c r="D24" s="95" t="s">
        <v>23</v>
      </c>
      <c r="E24" s="155" t="s">
        <v>24</v>
      </c>
      <c r="F24" s="381" t="s">
        <v>25</v>
      </c>
      <c r="G24" s="382"/>
      <c r="H24" s="382"/>
      <c r="I24" s="383"/>
      <c r="J24" s="152"/>
      <c r="K24" s="154" t="s">
        <v>21</v>
      </c>
      <c r="L24" s="95" t="s">
        <v>22</v>
      </c>
      <c r="M24" s="95" t="s">
        <v>23</v>
      </c>
      <c r="N24" s="155" t="s">
        <v>24</v>
      </c>
      <c r="O24" s="381" t="s">
        <v>25</v>
      </c>
      <c r="P24" s="382"/>
      <c r="Q24" s="382"/>
      <c r="R24" s="383"/>
      <c r="S24" s="156"/>
      <c r="T24" s="101"/>
    </row>
    <row r="25" spans="1:20" s="113" customFormat="1" ht="21" customHeight="1" thickTop="1">
      <c r="A25" s="148"/>
      <c r="B25" s="158"/>
      <c r="C25" s="159"/>
      <c r="D25" s="160"/>
      <c r="E25" s="161"/>
      <c r="F25" s="162"/>
      <c r="G25" s="163"/>
      <c r="H25" s="163"/>
      <c r="I25" s="164"/>
      <c r="J25" s="152"/>
      <c r="K25" s="158"/>
      <c r="L25" s="159"/>
      <c r="M25" s="160"/>
      <c r="N25" s="161"/>
      <c r="O25" s="162"/>
      <c r="P25" s="163"/>
      <c r="Q25" s="163"/>
      <c r="R25" s="164"/>
      <c r="S25" s="127"/>
      <c r="T25" s="101"/>
    </row>
    <row r="26" spans="1:20" s="113" customFormat="1" ht="21" customHeight="1">
      <c r="A26" s="148"/>
      <c r="B26" s="165">
        <v>1</v>
      </c>
      <c r="C26" s="167">
        <v>21.111</v>
      </c>
      <c r="D26" s="167">
        <v>21.649</v>
      </c>
      <c r="E26" s="166">
        <f>(D26-C26)*1000</f>
        <v>538.0000000000002</v>
      </c>
      <c r="F26" s="386" t="s">
        <v>36</v>
      </c>
      <c r="G26" s="387"/>
      <c r="H26" s="387"/>
      <c r="I26" s="388"/>
      <c r="J26" s="152"/>
      <c r="K26" s="165">
        <v>1</v>
      </c>
      <c r="L26" s="167">
        <v>21.269</v>
      </c>
      <c r="M26" s="167">
        <v>21.329</v>
      </c>
      <c r="N26" s="166">
        <f>(M26-L26)*1000</f>
        <v>60.000000000002274</v>
      </c>
      <c r="O26" s="375" t="s">
        <v>70</v>
      </c>
      <c r="P26" s="376"/>
      <c r="Q26" s="376"/>
      <c r="R26" s="377"/>
      <c r="S26" s="127"/>
      <c r="T26" s="101"/>
    </row>
    <row r="27" spans="1:20" s="113" customFormat="1" ht="21" customHeight="1">
      <c r="A27" s="148"/>
      <c r="B27" s="158"/>
      <c r="C27" s="318"/>
      <c r="D27" s="319"/>
      <c r="E27" s="161"/>
      <c r="F27" s="262" t="s">
        <v>105</v>
      </c>
      <c r="G27" s="263"/>
      <c r="H27" s="263"/>
      <c r="I27" s="264"/>
      <c r="J27" s="152"/>
      <c r="K27" s="165"/>
      <c r="L27" s="167"/>
      <c r="M27" s="167"/>
      <c r="N27" s="166">
        <f>(M27-L27)*1000</f>
        <v>0</v>
      </c>
      <c r="O27" s="384" t="s">
        <v>118</v>
      </c>
      <c r="P27" s="378"/>
      <c r="Q27" s="378"/>
      <c r="R27" s="385"/>
      <c r="S27" s="127"/>
      <c r="T27" s="101"/>
    </row>
    <row r="28" spans="1:20" s="113" customFormat="1" ht="21" customHeight="1">
      <c r="A28" s="148"/>
      <c r="B28" s="165"/>
      <c r="C28" s="167"/>
      <c r="D28" s="167"/>
      <c r="E28" s="166">
        <f>(D28-C28)*1000</f>
        <v>0</v>
      </c>
      <c r="F28" s="375"/>
      <c r="G28" s="376"/>
      <c r="H28" s="376"/>
      <c r="I28" s="377"/>
      <c r="J28" s="152"/>
      <c r="K28" s="165"/>
      <c r="L28" s="167"/>
      <c r="M28" s="167"/>
      <c r="N28" s="166">
        <f>(M28-L28)*1000</f>
        <v>0</v>
      </c>
      <c r="O28" s="372" t="s">
        <v>73</v>
      </c>
      <c r="P28" s="373"/>
      <c r="Q28" s="373"/>
      <c r="R28" s="374"/>
      <c r="S28" s="127"/>
      <c r="T28" s="101"/>
    </row>
    <row r="29" spans="1:20" s="113" customFormat="1" ht="21" customHeight="1">
      <c r="A29" s="148"/>
      <c r="B29" s="165">
        <v>2</v>
      </c>
      <c r="C29" s="167">
        <v>21.174</v>
      </c>
      <c r="D29" s="167">
        <v>21.606</v>
      </c>
      <c r="E29" s="166">
        <f>(D29-C29)*1000</f>
        <v>432.00000000000216</v>
      </c>
      <c r="F29" s="375" t="s">
        <v>37</v>
      </c>
      <c r="G29" s="376"/>
      <c r="H29" s="376"/>
      <c r="I29" s="377"/>
      <c r="J29" s="152"/>
      <c r="K29" s="165">
        <v>2</v>
      </c>
      <c r="L29" s="167">
        <v>21.249</v>
      </c>
      <c r="M29" s="167">
        <v>21.329</v>
      </c>
      <c r="N29" s="166">
        <f>(M29-L29)*1000</f>
        <v>80.00000000000185</v>
      </c>
      <c r="O29" s="375" t="s">
        <v>71</v>
      </c>
      <c r="P29" s="376"/>
      <c r="Q29" s="376"/>
      <c r="R29" s="377"/>
      <c r="S29" s="127"/>
      <c r="T29" s="101"/>
    </row>
    <row r="30" spans="1:20" s="113" customFormat="1" ht="21" customHeight="1">
      <c r="A30" s="148"/>
      <c r="B30" s="165">
        <v>3</v>
      </c>
      <c r="C30" s="167">
        <v>21.119</v>
      </c>
      <c r="D30" s="167">
        <v>21.779</v>
      </c>
      <c r="E30" s="166">
        <f>(D30-C30)*1000</f>
        <v>660.0000000000001</v>
      </c>
      <c r="F30" s="375" t="s">
        <v>37</v>
      </c>
      <c r="G30" s="376"/>
      <c r="H30" s="376"/>
      <c r="I30" s="377"/>
      <c r="J30" s="152"/>
      <c r="K30" s="165"/>
      <c r="L30" s="167"/>
      <c r="M30" s="167"/>
      <c r="N30" s="284"/>
      <c r="O30" s="384" t="s">
        <v>118</v>
      </c>
      <c r="P30" s="378"/>
      <c r="Q30" s="378"/>
      <c r="R30" s="385"/>
      <c r="S30" s="127"/>
      <c r="T30" s="101"/>
    </row>
    <row r="31" spans="1:20" s="113" customFormat="1" ht="21" customHeight="1">
      <c r="A31" s="148"/>
      <c r="B31" s="165">
        <v>5</v>
      </c>
      <c r="C31" s="167">
        <v>21.115</v>
      </c>
      <c r="D31" s="167">
        <v>21.771</v>
      </c>
      <c r="E31" s="166">
        <f>(D31-C31)*1000</f>
        <v>656.0000000000024</v>
      </c>
      <c r="F31" s="375" t="s">
        <v>37</v>
      </c>
      <c r="G31" s="376"/>
      <c r="H31" s="376"/>
      <c r="I31" s="377"/>
      <c r="J31" s="152"/>
      <c r="K31" s="165"/>
      <c r="L31" s="167"/>
      <c r="M31" s="167"/>
      <c r="N31" s="284"/>
      <c r="O31" s="372" t="s">
        <v>72</v>
      </c>
      <c r="P31" s="373"/>
      <c r="Q31" s="373"/>
      <c r="R31" s="374"/>
      <c r="S31" s="127"/>
      <c r="T31" s="101"/>
    </row>
    <row r="32" spans="1:20" s="107" customFormat="1" ht="21" customHeight="1">
      <c r="A32" s="148"/>
      <c r="B32" s="168"/>
      <c r="C32" s="169"/>
      <c r="D32" s="170"/>
      <c r="E32" s="171"/>
      <c r="F32" s="172"/>
      <c r="G32" s="173"/>
      <c r="H32" s="173"/>
      <c r="I32" s="174"/>
      <c r="J32" s="152"/>
      <c r="K32" s="168"/>
      <c r="L32" s="169"/>
      <c r="M32" s="170"/>
      <c r="N32" s="171"/>
      <c r="O32" s="172"/>
      <c r="P32" s="173"/>
      <c r="Q32" s="173"/>
      <c r="R32" s="174"/>
      <c r="S32" s="127"/>
      <c r="T32" s="101"/>
    </row>
    <row r="33" spans="1:19" ht="21" customHeight="1" thickBot="1">
      <c r="A33" s="175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7"/>
    </row>
  </sheetData>
  <sheetProtection password="E5AD" sheet="1"/>
  <mergeCells count="19">
    <mergeCell ref="F30:I30"/>
    <mergeCell ref="O30:R30"/>
    <mergeCell ref="P10:Q10"/>
    <mergeCell ref="O31:R31"/>
    <mergeCell ref="F31:I31"/>
    <mergeCell ref="O29:R29"/>
    <mergeCell ref="O26:R26"/>
    <mergeCell ref="F26:I26"/>
    <mergeCell ref="O27:R27"/>
    <mergeCell ref="F29:I29"/>
    <mergeCell ref="O28:R28"/>
    <mergeCell ref="F28:I28"/>
    <mergeCell ref="P9:Q9"/>
    <mergeCell ref="D23:G23"/>
    <mergeCell ref="M23:P23"/>
    <mergeCell ref="F24:I24"/>
    <mergeCell ref="O24:R24"/>
    <mergeCell ref="P19:Q19"/>
    <mergeCell ref="P20:Q20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1"/>
      <c r="AE1" s="32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1"/>
      <c r="BH1" s="32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181"/>
      <c r="C2" s="182"/>
      <c r="D2" s="182"/>
      <c r="E2" s="182"/>
      <c r="F2" s="182"/>
      <c r="G2" s="96" t="s">
        <v>88</v>
      </c>
      <c r="H2" s="182"/>
      <c r="I2" s="182"/>
      <c r="J2" s="182"/>
      <c r="K2" s="182"/>
      <c r="L2" s="183"/>
      <c r="R2" s="33"/>
      <c r="S2" s="34"/>
      <c r="T2" s="34"/>
      <c r="U2" s="34"/>
      <c r="V2" s="395" t="s">
        <v>4</v>
      </c>
      <c r="W2" s="395"/>
      <c r="X2" s="395"/>
      <c r="Y2" s="395"/>
      <c r="Z2" s="34"/>
      <c r="AA2" s="34"/>
      <c r="AB2" s="34"/>
      <c r="AC2" s="35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33"/>
      <c r="BK2" s="34"/>
      <c r="BL2" s="34"/>
      <c r="BM2" s="34"/>
      <c r="BN2" s="395" t="s">
        <v>4</v>
      </c>
      <c r="BO2" s="395"/>
      <c r="BP2" s="395"/>
      <c r="BQ2" s="395"/>
      <c r="BR2" s="34"/>
      <c r="BS2" s="34"/>
      <c r="BT2" s="34"/>
      <c r="BU2" s="35"/>
      <c r="BY2" s="30"/>
      <c r="BZ2" s="181"/>
      <c r="CA2" s="182"/>
      <c r="CB2" s="182"/>
      <c r="CC2" s="182"/>
      <c r="CD2" s="182"/>
      <c r="CE2" s="96" t="s">
        <v>90</v>
      </c>
      <c r="CF2" s="182"/>
      <c r="CG2" s="182"/>
      <c r="CH2" s="182"/>
      <c r="CI2" s="182"/>
      <c r="CJ2" s="183"/>
    </row>
    <row r="3" spans="18:77" ht="21" customHeight="1" thickBot="1" thickTop="1">
      <c r="R3" s="389" t="s">
        <v>5</v>
      </c>
      <c r="S3" s="390"/>
      <c r="T3" s="36"/>
      <c r="U3" s="37"/>
      <c r="V3" s="243" t="s">
        <v>41</v>
      </c>
      <c r="W3" s="243"/>
      <c r="X3" s="243"/>
      <c r="Y3" s="244"/>
      <c r="Z3" s="36"/>
      <c r="AA3" s="37"/>
      <c r="AB3" s="391" t="s">
        <v>6</v>
      </c>
      <c r="AC3" s="392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96" t="s">
        <v>6</v>
      </c>
      <c r="BK3" s="397"/>
      <c r="BL3" s="398"/>
      <c r="BM3" s="399"/>
      <c r="BN3" s="243" t="s">
        <v>41</v>
      </c>
      <c r="BO3" s="243"/>
      <c r="BP3" s="243"/>
      <c r="BQ3" s="244"/>
      <c r="BR3" s="222"/>
      <c r="BS3" s="223"/>
      <c r="BT3" s="393" t="s">
        <v>5</v>
      </c>
      <c r="BU3" s="394"/>
      <c r="BY3" s="30"/>
    </row>
    <row r="4" spans="2:89" ht="23.25" customHeight="1" thickTop="1">
      <c r="B4" s="39"/>
      <c r="C4" s="40"/>
      <c r="D4" s="40"/>
      <c r="E4" s="40"/>
      <c r="F4" s="40"/>
      <c r="G4" s="40"/>
      <c r="H4" s="40"/>
      <c r="I4" s="40"/>
      <c r="J4" s="41"/>
      <c r="K4" s="40"/>
      <c r="L4" s="42"/>
      <c r="R4" s="43"/>
      <c r="S4" s="44"/>
      <c r="T4" s="1"/>
      <c r="U4" s="2"/>
      <c r="V4" s="189" t="s">
        <v>59</v>
      </c>
      <c r="W4" s="189"/>
      <c r="X4" s="189"/>
      <c r="Y4" s="189"/>
      <c r="Z4" s="1"/>
      <c r="AA4" s="2"/>
      <c r="AB4" s="4"/>
      <c r="AC4" s="5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S4" s="281" t="s">
        <v>117</v>
      </c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6"/>
      <c r="BK4" s="4"/>
      <c r="BL4" s="1"/>
      <c r="BM4" s="2"/>
      <c r="BN4" s="189" t="s">
        <v>59</v>
      </c>
      <c r="BO4" s="189"/>
      <c r="BP4" s="189"/>
      <c r="BQ4" s="189"/>
      <c r="BR4" s="1"/>
      <c r="BS4" s="2"/>
      <c r="BT4" s="7"/>
      <c r="BU4" s="5"/>
      <c r="BY4" s="30"/>
      <c r="BZ4" s="39"/>
      <c r="CA4" s="40"/>
      <c r="CB4" s="40"/>
      <c r="CC4" s="40"/>
      <c r="CD4" s="40"/>
      <c r="CE4" s="40"/>
      <c r="CF4" s="40"/>
      <c r="CG4" s="40"/>
      <c r="CH4" s="41"/>
      <c r="CI4" s="40"/>
      <c r="CJ4" s="42"/>
      <c r="CK4" s="45"/>
    </row>
    <row r="5" spans="2:88" ht="21" customHeight="1">
      <c r="B5" s="46"/>
      <c r="C5" s="47" t="s">
        <v>7</v>
      </c>
      <c r="D5" s="48"/>
      <c r="E5" s="49"/>
      <c r="F5" s="49"/>
      <c r="G5" s="49"/>
      <c r="H5" s="49"/>
      <c r="I5" s="49"/>
      <c r="J5" s="50"/>
      <c r="L5" s="51"/>
      <c r="R5" s="13"/>
      <c r="S5" s="52"/>
      <c r="T5" s="8"/>
      <c r="U5" s="10"/>
      <c r="V5" s="9"/>
      <c r="W5" s="245"/>
      <c r="X5" s="8"/>
      <c r="Y5" s="10"/>
      <c r="Z5" s="8"/>
      <c r="AA5" s="10"/>
      <c r="AB5" s="12"/>
      <c r="AC5" s="14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276" t="s">
        <v>74</v>
      </c>
      <c r="BK5" s="205">
        <v>21.622</v>
      </c>
      <c r="BL5" s="8"/>
      <c r="BM5" s="52"/>
      <c r="BN5" s="9"/>
      <c r="BO5" s="245"/>
      <c r="BP5" s="8"/>
      <c r="BQ5" s="10"/>
      <c r="BR5" s="8"/>
      <c r="BS5" s="10"/>
      <c r="BT5" s="53"/>
      <c r="BU5" s="54"/>
      <c r="BY5" s="30"/>
      <c r="BZ5" s="46"/>
      <c r="CA5" s="47" t="s">
        <v>7</v>
      </c>
      <c r="CB5" s="48"/>
      <c r="CC5" s="49"/>
      <c r="CD5" s="49"/>
      <c r="CE5" s="49"/>
      <c r="CF5" s="49"/>
      <c r="CG5" s="49"/>
      <c r="CH5" s="50"/>
      <c r="CJ5" s="51"/>
    </row>
    <row r="6" spans="2:88" ht="22.5" customHeight="1">
      <c r="B6" s="46"/>
      <c r="C6" s="47" t="s">
        <v>8</v>
      </c>
      <c r="D6" s="48"/>
      <c r="E6" s="49"/>
      <c r="F6" s="49"/>
      <c r="G6" s="55" t="s">
        <v>114</v>
      </c>
      <c r="H6" s="49"/>
      <c r="I6" s="49"/>
      <c r="J6" s="50"/>
      <c r="K6" s="56" t="s">
        <v>115</v>
      </c>
      <c r="L6" s="51"/>
      <c r="Q6" s="191"/>
      <c r="R6" s="206" t="s">
        <v>3</v>
      </c>
      <c r="S6" s="29">
        <v>19.998</v>
      </c>
      <c r="T6" s="8"/>
      <c r="U6" s="10"/>
      <c r="V6" s="9"/>
      <c r="W6" s="236"/>
      <c r="X6" s="237" t="s">
        <v>83</v>
      </c>
      <c r="Y6" s="246">
        <v>21.174</v>
      </c>
      <c r="Z6" s="8"/>
      <c r="AA6" s="10"/>
      <c r="AB6" s="275" t="s">
        <v>45</v>
      </c>
      <c r="AC6" s="204">
        <v>20.991</v>
      </c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179" t="s">
        <v>60</v>
      </c>
      <c r="AS6" s="83" t="s">
        <v>26</v>
      </c>
      <c r="AT6" s="180" t="s">
        <v>38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76" t="s">
        <v>75</v>
      </c>
      <c r="BK6" s="205">
        <v>21.727</v>
      </c>
      <c r="BL6" s="232"/>
      <c r="BM6" s="215"/>
      <c r="BN6" s="9"/>
      <c r="BO6" s="236"/>
      <c r="BP6" s="237" t="s">
        <v>84</v>
      </c>
      <c r="BQ6" s="246">
        <v>21.606</v>
      </c>
      <c r="BR6" s="216"/>
      <c r="BS6" s="215"/>
      <c r="BT6" s="21" t="s">
        <v>2</v>
      </c>
      <c r="BU6" s="28">
        <v>22.8</v>
      </c>
      <c r="BY6" s="30"/>
      <c r="BZ6" s="46"/>
      <c r="CA6" s="47" t="s">
        <v>8</v>
      </c>
      <c r="CB6" s="48"/>
      <c r="CC6" s="49"/>
      <c r="CD6" s="49"/>
      <c r="CE6" s="55" t="s">
        <v>114</v>
      </c>
      <c r="CF6" s="49"/>
      <c r="CG6" s="49"/>
      <c r="CH6" s="50"/>
      <c r="CI6" s="56" t="s">
        <v>115</v>
      </c>
      <c r="CJ6" s="51"/>
    </row>
    <row r="7" spans="2:88" ht="21" customHeight="1">
      <c r="B7" s="46"/>
      <c r="C7" s="47" t="s">
        <v>10</v>
      </c>
      <c r="D7" s="48"/>
      <c r="E7" s="49"/>
      <c r="F7" s="49"/>
      <c r="G7" s="60" t="s">
        <v>116</v>
      </c>
      <c r="H7" s="49"/>
      <c r="I7" s="49"/>
      <c r="J7" s="48"/>
      <c r="K7" s="48"/>
      <c r="L7" s="59"/>
      <c r="Q7" s="191"/>
      <c r="R7" s="21"/>
      <c r="S7" s="205"/>
      <c r="T7" s="8"/>
      <c r="U7" s="10"/>
      <c r="V7" s="232" t="s">
        <v>39</v>
      </c>
      <c r="W7" s="247">
        <v>21.111</v>
      </c>
      <c r="X7" s="237" t="s">
        <v>54</v>
      </c>
      <c r="Y7" s="246">
        <v>21.119</v>
      </c>
      <c r="Z7" s="8"/>
      <c r="AA7" s="10"/>
      <c r="AB7" s="275" t="s">
        <v>46</v>
      </c>
      <c r="AC7" s="204">
        <v>21.048</v>
      </c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J7" s="276" t="s">
        <v>76</v>
      </c>
      <c r="BK7" s="205">
        <v>21.834</v>
      </c>
      <c r="BL7" s="237"/>
      <c r="BM7" s="29"/>
      <c r="BN7" s="232" t="s">
        <v>40</v>
      </c>
      <c r="BO7" s="247">
        <v>21.649</v>
      </c>
      <c r="BP7" s="237" t="s">
        <v>55</v>
      </c>
      <c r="BQ7" s="246">
        <v>21.779</v>
      </c>
      <c r="BR7" s="11"/>
      <c r="BS7" s="215"/>
      <c r="BT7" s="21"/>
      <c r="BU7" s="204"/>
      <c r="BY7" s="30"/>
      <c r="BZ7" s="46"/>
      <c r="CA7" s="47" t="s">
        <v>10</v>
      </c>
      <c r="CB7" s="48"/>
      <c r="CC7" s="49"/>
      <c r="CD7" s="49"/>
      <c r="CE7" s="60" t="s">
        <v>116</v>
      </c>
      <c r="CF7" s="49"/>
      <c r="CG7" s="49"/>
      <c r="CH7" s="48"/>
      <c r="CI7" s="48"/>
      <c r="CJ7" s="59"/>
    </row>
    <row r="8" spans="2:88" ht="21" customHeight="1">
      <c r="B8" s="61"/>
      <c r="C8" s="62"/>
      <c r="D8" s="62"/>
      <c r="E8" s="62"/>
      <c r="F8" s="62"/>
      <c r="G8" s="62"/>
      <c r="H8" s="62"/>
      <c r="I8" s="62"/>
      <c r="J8" s="62"/>
      <c r="K8" s="62"/>
      <c r="L8" s="63"/>
      <c r="Q8" s="191"/>
      <c r="R8" s="16" t="s">
        <v>0</v>
      </c>
      <c r="S8" s="19">
        <v>20.74</v>
      </c>
      <c r="T8" s="8"/>
      <c r="U8" s="10"/>
      <c r="V8" s="232"/>
      <c r="W8" s="247"/>
      <c r="X8" s="237" t="s">
        <v>82</v>
      </c>
      <c r="Y8" s="246">
        <v>21.115</v>
      </c>
      <c r="Z8" s="8"/>
      <c r="AA8" s="10"/>
      <c r="AB8" s="275" t="s">
        <v>86</v>
      </c>
      <c r="AC8" s="204">
        <v>0.124</v>
      </c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S8" s="279" t="s">
        <v>119</v>
      </c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J8" s="276" t="s">
        <v>77</v>
      </c>
      <c r="BK8" s="205">
        <v>21.892</v>
      </c>
      <c r="BL8" s="232"/>
      <c r="BM8" s="215"/>
      <c r="BN8" s="232"/>
      <c r="BO8" s="247"/>
      <c r="BP8" s="237" t="s">
        <v>85</v>
      </c>
      <c r="BQ8" s="246">
        <v>21.771</v>
      </c>
      <c r="BR8" s="228"/>
      <c r="BS8" s="229"/>
      <c r="BT8" s="16" t="s">
        <v>1</v>
      </c>
      <c r="BU8" s="17">
        <v>22.084</v>
      </c>
      <c r="BY8" s="30"/>
      <c r="BZ8" s="61"/>
      <c r="CA8" s="62"/>
      <c r="CB8" s="62"/>
      <c r="CC8" s="62"/>
      <c r="CD8" s="62"/>
      <c r="CE8" s="62"/>
      <c r="CF8" s="62"/>
      <c r="CG8" s="62"/>
      <c r="CH8" s="62"/>
      <c r="CI8" s="62"/>
      <c r="CJ8" s="63"/>
    </row>
    <row r="9" spans="2:88" ht="21" customHeight="1" thickBot="1">
      <c r="B9" s="64"/>
      <c r="C9" s="48"/>
      <c r="D9" s="48"/>
      <c r="E9" s="48"/>
      <c r="F9" s="48"/>
      <c r="G9" s="48"/>
      <c r="H9" s="48"/>
      <c r="I9" s="48"/>
      <c r="J9" s="48"/>
      <c r="K9" s="48"/>
      <c r="L9" s="59"/>
      <c r="R9" s="22"/>
      <c r="S9" s="23"/>
      <c r="T9" s="24"/>
      <c r="U9" s="23"/>
      <c r="V9" s="249"/>
      <c r="W9" s="238"/>
      <c r="X9" s="250"/>
      <c r="Y9" s="251"/>
      <c r="Z9" s="24"/>
      <c r="AA9" s="23"/>
      <c r="AB9" s="20"/>
      <c r="AC9" s="18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J9" s="25"/>
      <c r="BK9" s="65"/>
      <c r="BL9" s="20"/>
      <c r="BM9" s="254"/>
      <c r="BN9" s="24"/>
      <c r="BO9" s="238"/>
      <c r="BP9" s="250"/>
      <c r="BQ9" s="251"/>
      <c r="BR9" s="24"/>
      <c r="BS9" s="23"/>
      <c r="BT9" s="26"/>
      <c r="BU9" s="27"/>
      <c r="BY9" s="30"/>
      <c r="BZ9" s="64"/>
      <c r="CA9" s="48"/>
      <c r="CB9" s="48"/>
      <c r="CC9" s="48"/>
      <c r="CD9" s="48"/>
      <c r="CE9" s="48"/>
      <c r="CF9" s="48"/>
      <c r="CG9" s="48"/>
      <c r="CH9" s="48"/>
      <c r="CI9" s="48"/>
      <c r="CJ9" s="59"/>
    </row>
    <row r="10" spans="2:88" ht="21" customHeight="1">
      <c r="B10" s="46"/>
      <c r="C10" s="66" t="s">
        <v>11</v>
      </c>
      <c r="D10" s="48"/>
      <c r="E10" s="48"/>
      <c r="F10" s="50"/>
      <c r="G10" s="67" t="s">
        <v>42</v>
      </c>
      <c r="H10" s="48"/>
      <c r="I10" s="48"/>
      <c r="J10" s="68" t="s">
        <v>12</v>
      </c>
      <c r="K10" s="255">
        <v>90</v>
      </c>
      <c r="L10" s="51"/>
      <c r="V10" s="9"/>
      <c r="W10" s="248"/>
      <c r="X10" s="237"/>
      <c r="Y10" s="196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S10" s="280" t="s">
        <v>87</v>
      </c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Y10" s="30"/>
      <c r="BZ10" s="46"/>
      <c r="CA10" s="66" t="s">
        <v>11</v>
      </c>
      <c r="CB10" s="48"/>
      <c r="CC10" s="48"/>
      <c r="CD10" s="50"/>
      <c r="CE10" s="67" t="s">
        <v>42</v>
      </c>
      <c r="CF10" s="48"/>
      <c r="CG10" s="48"/>
      <c r="CH10" s="68" t="s">
        <v>12</v>
      </c>
      <c r="CI10" s="255">
        <v>90</v>
      </c>
      <c r="CJ10" s="51"/>
    </row>
    <row r="11" spans="2:88" ht="21" customHeight="1">
      <c r="B11" s="46"/>
      <c r="C11" s="66" t="s">
        <v>13</v>
      </c>
      <c r="D11" s="48"/>
      <c r="E11" s="48"/>
      <c r="F11" s="50"/>
      <c r="G11" s="67" t="s">
        <v>43</v>
      </c>
      <c r="H11" s="48"/>
      <c r="I11" s="11"/>
      <c r="J11" s="68" t="s">
        <v>14</v>
      </c>
      <c r="K11" s="255">
        <v>30</v>
      </c>
      <c r="L11" s="51"/>
      <c r="V11" s="9"/>
      <c r="W11" s="248"/>
      <c r="X11" s="9"/>
      <c r="Y11" s="248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46"/>
      <c r="CA11" s="66" t="s">
        <v>13</v>
      </c>
      <c r="CB11" s="48"/>
      <c r="CC11" s="48"/>
      <c r="CD11" s="50"/>
      <c r="CE11" s="67" t="s">
        <v>43</v>
      </c>
      <c r="CF11" s="48"/>
      <c r="CG11" s="11"/>
      <c r="CH11" s="68" t="s">
        <v>14</v>
      </c>
      <c r="CI11" s="255">
        <v>30</v>
      </c>
      <c r="CJ11" s="51"/>
    </row>
    <row r="12" spans="2:88" ht="21" customHeight="1" thickBot="1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2"/>
      <c r="P12" s="73"/>
      <c r="Q12" s="73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190"/>
      <c r="AQ12" s="316"/>
      <c r="AR12" s="190"/>
      <c r="AS12" s="368"/>
      <c r="AT12" s="190"/>
      <c r="AU12" s="190"/>
      <c r="AV12" s="19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Y12" s="30"/>
      <c r="BZ12" s="70"/>
      <c r="CA12" s="71"/>
      <c r="CB12" s="71"/>
      <c r="CC12" s="71"/>
      <c r="CD12" s="71"/>
      <c r="CE12" s="71"/>
      <c r="CF12" s="71"/>
      <c r="CG12" s="71"/>
      <c r="CH12" s="71"/>
      <c r="CI12" s="71"/>
      <c r="CJ12" s="72"/>
    </row>
    <row r="13" spans="30:77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P13" s="190"/>
      <c r="AQ13" s="190"/>
      <c r="AR13" s="190"/>
      <c r="AS13" s="369"/>
      <c r="AT13" s="190"/>
      <c r="AU13" s="190"/>
      <c r="AV13" s="19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Y13" s="30"/>
    </row>
    <row r="14" spans="16:88" ht="18" customHeight="1">
      <c r="P14" s="73"/>
      <c r="Q14" s="73"/>
      <c r="AD14" s="30"/>
      <c r="AE14" s="30"/>
      <c r="AF14" s="30"/>
      <c r="AG14" s="30"/>
      <c r="AH14" s="30"/>
      <c r="AI14" s="30"/>
      <c r="AJ14" s="30"/>
      <c r="AK14" s="30"/>
      <c r="AL14" s="30"/>
      <c r="AN14" s="30"/>
      <c r="AO14" s="30"/>
      <c r="AP14" s="190"/>
      <c r="AQ14" s="190"/>
      <c r="AR14" s="190"/>
      <c r="AS14" s="369"/>
      <c r="AT14" s="190"/>
      <c r="AU14" s="190"/>
      <c r="AV14" s="19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V14" s="73"/>
      <c r="BW14" s="73"/>
      <c r="BX14" s="73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</row>
    <row r="15" spans="7:88" ht="18" customHeight="1">
      <c r="G15" s="261"/>
      <c r="AD15" s="30"/>
      <c r="AE15" s="30"/>
      <c r="AF15" s="30"/>
      <c r="AH15" s="30"/>
      <c r="AI15" s="30"/>
      <c r="AJ15" s="30"/>
      <c r="AS15" s="30"/>
      <c r="AZ15" s="30"/>
      <c r="BB15" s="30"/>
      <c r="BC15" s="30"/>
      <c r="BE15" s="30"/>
      <c r="BF15" s="30"/>
      <c r="BH15" s="30"/>
      <c r="BJ15" s="30"/>
      <c r="BN15" s="30"/>
      <c r="BP15" s="30"/>
      <c r="BV15" s="73"/>
      <c r="BW15" s="73"/>
      <c r="BX15" s="73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</row>
    <row r="16" spans="27:88" ht="18" customHeight="1">
      <c r="AA16" s="197" t="s">
        <v>100</v>
      </c>
      <c r="BO16" s="197"/>
      <c r="CA16" s="74"/>
      <c r="CB16" s="74"/>
      <c r="CC16" s="74"/>
      <c r="CD16" s="74"/>
      <c r="CE16" s="74"/>
      <c r="CF16" s="74"/>
      <c r="CG16" s="74"/>
      <c r="CH16" s="74"/>
      <c r="CI16" s="74"/>
      <c r="CJ16" s="74"/>
    </row>
    <row r="17" spans="15:61" ht="18" customHeight="1">
      <c r="O17" s="202"/>
      <c r="AA17" s="93" t="s">
        <v>103</v>
      </c>
      <c r="BI17" s="197"/>
    </row>
    <row r="18" spans="25:67" ht="18" customHeight="1">
      <c r="Y18" s="30"/>
      <c r="AA18" s="220"/>
      <c r="AB18" s="239" t="s">
        <v>78</v>
      </c>
      <c r="AU18" s="201"/>
      <c r="AX18" s="241"/>
      <c r="BA18" s="241"/>
      <c r="BF18" s="240" t="s">
        <v>80</v>
      </c>
      <c r="BG18" s="317"/>
      <c r="BI18" s="197" t="s">
        <v>100</v>
      </c>
      <c r="BL18" s="239"/>
      <c r="BO18" s="93"/>
    </row>
    <row r="19" spans="45:61" ht="18" customHeight="1">
      <c r="AS19" s="30"/>
      <c r="AU19" s="30"/>
      <c r="AW19" s="201"/>
      <c r="BE19" s="30"/>
      <c r="BI19" s="93" t="s">
        <v>101</v>
      </c>
    </row>
    <row r="20" spans="18:65" ht="18" customHeight="1">
      <c r="R20" s="339"/>
      <c r="S20" s="339" t="s">
        <v>82</v>
      </c>
      <c r="AQ20" s="201"/>
      <c r="AW20" s="30"/>
      <c r="AZ20" s="30"/>
      <c r="BC20" s="30"/>
      <c r="BF20" s="30"/>
      <c r="BG20" s="220"/>
      <c r="BI20" s="220"/>
      <c r="BM20" s="201"/>
    </row>
    <row r="21" spans="23:65" ht="18" customHeight="1">
      <c r="W21" s="184">
        <v>5</v>
      </c>
      <c r="AQ21" s="30"/>
      <c r="AS21" s="30"/>
      <c r="AZ21" s="30"/>
      <c r="BD21" s="184"/>
      <c r="BE21" s="184"/>
      <c r="BJ21" s="184">
        <v>7</v>
      </c>
      <c r="BM21" s="30"/>
    </row>
    <row r="22" spans="8:73" ht="18" customHeight="1">
      <c r="H22" s="219"/>
      <c r="S22" s="184"/>
      <c r="W22" s="30"/>
      <c r="AC22" s="220"/>
      <c r="AO22" s="197"/>
      <c r="AR22" s="30"/>
      <c r="AS22" s="30"/>
      <c r="AT22" s="30"/>
      <c r="BD22" s="30"/>
      <c r="BE22" s="30"/>
      <c r="BF22" s="231"/>
      <c r="BI22" s="207"/>
      <c r="BJ22" s="30"/>
      <c r="BK22" s="258"/>
      <c r="BO22" s="30"/>
      <c r="BP22" s="30"/>
      <c r="BU22" s="231"/>
    </row>
    <row r="23" spans="18:88" ht="18" customHeight="1">
      <c r="R23" s="226"/>
      <c r="S23" s="209" t="s">
        <v>54</v>
      </c>
      <c r="V23" s="30"/>
      <c r="AG23" s="201"/>
      <c r="AO23" s="93"/>
      <c r="AZ23" s="30"/>
      <c r="BB23" s="30"/>
      <c r="BC23" s="30"/>
      <c r="BK23" s="257"/>
      <c r="BX23" s="30"/>
      <c r="BY23" s="30"/>
      <c r="BZ23" s="197"/>
      <c r="CA23" s="30"/>
      <c r="CB23" s="74"/>
      <c r="CC23" s="74"/>
      <c r="CE23" s="74"/>
      <c r="CF23" s="74"/>
      <c r="CG23" s="74"/>
      <c r="CI23" s="74"/>
      <c r="CJ23" s="74"/>
    </row>
    <row r="24" spans="13:84" ht="18" customHeight="1">
      <c r="M24" s="184">
        <v>3</v>
      </c>
      <c r="Q24" s="184"/>
      <c r="AG24" s="30"/>
      <c r="AR24" s="30"/>
      <c r="AS24" s="30"/>
      <c r="AT24" s="30"/>
      <c r="AY24" s="220"/>
      <c r="BK24" s="30"/>
      <c r="BP24" s="207"/>
      <c r="BR24" s="30"/>
      <c r="BS24" s="340" t="s">
        <v>85</v>
      </c>
      <c r="BU24" s="30"/>
      <c r="BV24" s="30"/>
      <c r="BW24" s="30"/>
      <c r="BX24" s="184">
        <v>10</v>
      </c>
      <c r="BZ24" s="198"/>
      <c r="CE24" s="74"/>
      <c r="CF24" s="74"/>
    </row>
    <row r="25" spans="12:85" ht="18" customHeight="1">
      <c r="L25" s="184"/>
      <c r="M25" s="30"/>
      <c r="AB25" s="201"/>
      <c r="AC25" s="226"/>
      <c r="AD25" s="188"/>
      <c r="AF25" s="30"/>
      <c r="AH25" s="30"/>
      <c r="AI25" s="30"/>
      <c r="AR25" s="30"/>
      <c r="AS25" s="30"/>
      <c r="AT25" s="30"/>
      <c r="AW25" s="184"/>
      <c r="BG25" s="30"/>
      <c r="BX25" s="30"/>
      <c r="BZ25" s="30"/>
      <c r="CD25" s="74"/>
      <c r="CF25" s="74"/>
      <c r="CG25" s="30"/>
    </row>
    <row r="26" spans="11:86" ht="18" customHeight="1">
      <c r="K26" s="184"/>
      <c r="L26" s="30"/>
      <c r="R26" s="226" t="s">
        <v>39</v>
      </c>
      <c r="T26" s="201"/>
      <c r="V26" s="184"/>
      <c r="W26" s="30"/>
      <c r="Z26" s="208"/>
      <c r="AB26" s="30"/>
      <c r="AM26" s="30"/>
      <c r="AN26" s="184"/>
      <c r="AU26" s="30"/>
      <c r="AW26" s="30"/>
      <c r="BB26" s="77"/>
      <c r="BH26" s="202"/>
      <c r="BI26" s="30"/>
      <c r="BN26" s="30"/>
      <c r="BO26" s="185" t="s">
        <v>75</v>
      </c>
      <c r="BR26" s="30"/>
      <c r="BU26" s="197"/>
      <c r="BV26" s="30"/>
      <c r="BY26" s="184"/>
      <c r="BZ26" s="30"/>
      <c r="CB26" s="185" t="s">
        <v>77</v>
      </c>
      <c r="CD26" s="74"/>
      <c r="CF26" s="74"/>
      <c r="CH26" s="80" t="s">
        <v>1</v>
      </c>
    </row>
    <row r="27" spans="1:89" ht="18" customHeight="1">
      <c r="A27" s="79"/>
      <c r="H27" s="30"/>
      <c r="J27" s="184">
        <v>1</v>
      </c>
      <c r="N27" s="30"/>
      <c r="P27" s="197"/>
      <c r="Q27" s="30"/>
      <c r="S27" s="30"/>
      <c r="T27" s="30"/>
      <c r="V27" s="30"/>
      <c r="W27" s="184"/>
      <c r="AA27" s="30"/>
      <c r="AN27" s="30"/>
      <c r="AO27" s="30"/>
      <c r="AR27" s="30"/>
      <c r="AS27" s="30"/>
      <c r="AT27" s="30"/>
      <c r="BH27" s="30"/>
      <c r="BJ27" s="30"/>
      <c r="BK27" s="30"/>
      <c r="BL27" s="30"/>
      <c r="BN27" s="30"/>
      <c r="BP27" s="30"/>
      <c r="BQ27" s="30"/>
      <c r="BS27" s="253" t="s">
        <v>55</v>
      </c>
      <c r="BT27" s="184"/>
      <c r="BU27" s="198"/>
      <c r="BV27" s="30"/>
      <c r="BY27" s="30"/>
      <c r="CC27" s="190"/>
      <c r="CF27" s="30"/>
      <c r="CK27" s="79"/>
    </row>
    <row r="28" spans="1:88" ht="18" customHeight="1">
      <c r="A28" s="79"/>
      <c r="B28" s="79"/>
      <c r="J28" s="30"/>
      <c r="M28" s="30"/>
      <c r="N28" s="184"/>
      <c r="O28" s="30"/>
      <c r="P28" s="198"/>
      <c r="R28" s="30"/>
      <c r="S28" s="30"/>
      <c r="V28" s="30"/>
      <c r="W28" s="30"/>
      <c r="AD28" s="30"/>
      <c r="AF28" s="30"/>
      <c r="AG28" s="30"/>
      <c r="AH28" s="30"/>
      <c r="AI28" s="30"/>
      <c r="AO28" s="188"/>
      <c r="AR28" s="30"/>
      <c r="AS28" s="77"/>
      <c r="AT28" s="30"/>
      <c r="AY28" s="30"/>
      <c r="AZ28" s="30"/>
      <c r="BA28" s="30"/>
      <c r="BB28" s="30"/>
      <c r="BC28" s="30"/>
      <c r="BG28" s="30"/>
      <c r="BH28" s="30"/>
      <c r="BJ28" s="30"/>
      <c r="BO28" s="30"/>
      <c r="BV28" s="30"/>
      <c r="CB28" s="30"/>
      <c r="CC28" s="190"/>
      <c r="CJ28" s="79"/>
    </row>
    <row r="29" spans="1:89" ht="18" customHeight="1">
      <c r="A29" s="79"/>
      <c r="M29" s="184">
        <v>2</v>
      </c>
      <c r="N29" s="30"/>
      <c r="P29" s="30"/>
      <c r="S29" s="30"/>
      <c r="W29" s="209" t="s">
        <v>83</v>
      </c>
      <c r="AA29" s="30"/>
      <c r="AF29" s="226"/>
      <c r="AG29" s="30"/>
      <c r="AM29" s="201"/>
      <c r="AZ29" s="30"/>
      <c r="BA29" s="30"/>
      <c r="BB29" s="184"/>
      <c r="BH29" s="30"/>
      <c r="BI29" s="253"/>
      <c r="BJ29" s="188"/>
      <c r="BO29" s="184">
        <v>9</v>
      </c>
      <c r="BS29" s="30"/>
      <c r="BU29" s="227"/>
      <c r="BV29" s="184"/>
      <c r="CB29" s="184">
        <v>11</v>
      </c>
      <c r="CC29" s="194"/>
      <c r="CK29" s="79"/>
    </row>
    <row r="30" spans="3:85" ht="18" customHeight="1">
      <c r="C30" s="81" t="s">
        <v>0</v>
      </c>
      <c r="I30" s="338" t="s">
        <v>45</v>
      </c>
      <c r="J30" s="201"/>
      <c r="M30" s="30"/>
      <c r="N30" s="30"/>
      <c r="O30" s="184"/>
      <c r="S30" s="184"/>
      <c r="U30" s="184"/>
      <c r="V30" s="30"/>
      <c r="X30" s="78"/>
      <c r="AG30" s="30"/>
      <c r="AI30" s="30"/>
      <c r="AM30" s="30"/>
      <c r="AZ30" s="30"/>
      <c r="BB30" s="30"/>
      <c r="BI30" s="227" t="s">
        <v>40</v>
      </c>
      <c r="BQ30" s="30"/>
      <c r="BR30" s="184"/>
      <c r="BS30" s="184"/>
      <c r="BV30" s="30"/>
      <c r="BW30" s="186" t="s">
        <v>76</v>
      </c>
      <c r="BZ30" s="30"/>
      <c r="CC30" s="195"/>
      <c r="CD30" s="30"/>
      <c r="CG30" s="30"/>
    </row>
    <row r="31" spans="5:85" ht="18" customHeight="1">
      <c r="E31" s="203"/>
      <c r="G31" s="30"/>
      <c r="J31" s="30"/>
      <c r="L31" s="30"/>
      <c r="O31" s="30"/>
      <c r="S31" s="30"/>
      <c r="V31" s="184"/>
      <c r="W31" s="30"/>
      <c r="X31" s="30"/>
      <c r="Y31" s="30"/>
      <c r="AB31" s="30"/>
      <c r="AG31" s="30"/>
      <c r="AH31" s="77"/>
      <c r="AO31" s="30"/>
      <c r="AR31" s="30"/>
      <c r="AS31" s="30"/>
      <c r="AT31" s="30"/>
      <c r="AW31" s="316"/>
      <c r="BB31" s="30"/>
      <c r="BC31" s="30"/>
      <c r="BG31" s="30"/>
      <c r="BK31" s="30"/>
      <c r="BL31" s="30"/>
      <c r="BN31" s="30"/>
      <c r="BP31" s="30"/>
      <c r="BQ31" s="184"/>
      <c r="BR31" s="30"/>
      <c r="BS31" s="30"/>
      <c r="BT31" s="30"/>
      <c r="BV31" s="30"/>
      <c r="BW31" s="30"/>
      <c r="BX31" s="30"/>
      <c r="BY31" s="30"/>
      <c r="CC31" s="218"/>
      <c r="CE31" s="217"/>
      <c r="CG31" s="218"/>
    </row>
    <row r="32" spans="9:81" ht="18" customHeight="1">
      <c r="I32" s="30"/>
      <c r="N32" s="30"/>
      <c r="O32" s="184"/>
      <c r="S32" s="30"/>
      <c r="T32" s="203"/>
      <c r="W32" s="184">
        <v>4</v>
      </c>
      <c r="X32" s="184"/>
      <c r="AB32" s="184"/>
      <c r="AG32" s="30"/>
      <c r="AI32" s="30"/>
      <c r="AO32" s="184">
        <v>6</v>
      </c>
      <c r="AW32" s="316"/>
      <c r="BA32" s="30"/>
      <c r="BB32" s="30"/>
      <c r="BC32" s="30"/>
      <c r="BF32" s="30"/>
      <c r="BG32" s="317"/>
      <c r="BI32" s="184"/>
      <c r="BL32" s="184">
        <v>8</v>
      </c>
      <c r="BM32" s="315"/>
      <c r="BO32" s="30"/>
      <c r="BR32" s="184"/>
      <c r="BS32" s="227"/>
      <c r="BW32" s="184"/>
      <c r="CC32" s="196"/>
    </row>
    <row r="33" spans="10:88" ht="18" customHeight="1" thickBot="1">
      <c r="J33" s="93"/>
      <c r="O33" s="184"/>
      <c r="P33" s="30"/>
      <c r="R33" s="30"/>
      <c r="AD33" s="30"/>
      <c r="AG33" s="224"/>
      <c r="AU33" s="30"/>
      <c r="AW33" s="316"/>
      <c r="BE33" s="253" t="s">
        <v>84</v>
      </c>
      <c r="BF33" s="184"/>
      <c r="BH33" s="30"/>
      <c r="BI33" s="184"/>
      <c r="BN33" s="30"/>
      <c r="BO33" s="30"/>
      <c r="BU33" s="30"/>
      <c r="BV33" s="30"/>
      <c r="BW33" s="184"/>
      <c r="CJ33" s="358" t="s">
        <v>111</v>
      </c>
    </row>
    <row r="34" spans="15:88" ht="18" customHeight="1" thickTop="1">
      <c r="O34" s="30"/>
      <c r="S34" s="30"/>
      <c r="AD34" s="188"/>
      <c r="AU34" s="184"/>
      <c r="BA34" s="30"/>
      <c r="BG34" s="30"/>
      <c r="BI34" s="199"/>
      <c r="BL34" s="344"/>
      <c r="BM34" s="345"/>
      <c r="BN34" s="346"/>
      <c r="BO34" s="346"/>
      <c r="BP34" s="346"/>
      <c r="BQ34" s="346"/>
      <c r="BR34" s="346"/>
      <c r="BS34" s="346"/>
      <c r="BT34" s="346"/>
      <c r="BU34" s="346"/>
      <c r="BV34" s="346"/>
      <c r="BW34" s="346"/>
      <c r="BX34" s="346"/>
      <c r="BY34" s="346"/>
      <c r="BZ34" s="346"/>
      <c r="CA34" s="346"/>
      <c r="CB34" s="346"/>
      <c r="CC34" s="346"/>
      <c r="CD34" s="346"/>
      <c r="CE34" s="346"/>
      <c r="CF34" s="346"/>
      <c r="CG34" s="346"/>
      <c r="CH34" s="346"/>
      <c r="CI34" s="346"/>
      <c r="CJ34" s="347"/>
    </row>
    <row r="35" spans="9:88" ht="18" customHeight="1">
      <c r="I35" s="30"/>
      <c r="AE35" s="199"/>
      <c r="AJ35" s="343" t="s">
        <v>99</v>
      </c>
      <c r="AS35" s="231" t="s">
        <v>79</v>
      </c>
      <c r="BG35" s="341" t="s">
        <v>81</v>
      </c>
      <c r="BK35" s="30"/>
      <c r="BL35" s="348"/>
      <c r="BM35" s="349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350"/>
      <c r="BZ35" s="73"/>
      <c r="CA35" s="350"/>
      <c r="CB35" s="73"/>
      <c r="CC35" s="73"/>
      <c r="CD35" s="73"/>
      <c r="CE35" s="73"/>
      <c r="CF35" s="73"/>
      <c r="CG35" s="73"/>
      <c r="CH35" s="73"/>
      <c r="CI35" s="73"/>
      <c r="CJ35" s="351"/>
    </row>
    <row r="36" spans="17:88" ht="18" customHeight="1">
      <c r="Q36" s="225"/>
      <c r="R36" s="197"/>
      <c r="AJ36" s="371" t="s">
        <v>120</v>
      </c>
      <c r="AL36" s="239"/>
      <c r="AT36" s="197" t="s">
        <v>100</v>
      </c>
      <c r="AU36" s="30"/>
      <c r="AW36" s="30"/>
      <c r="BG36" s="338" t="s">
        <v>74</v>
      </c>
      <c r="BK36" s="94"/>
      <c r="BL36" s="348"/>
      <c r="BM36" s="208">
        <v>0.678</v>
      </c>
      <c r="BN36" s="73"/>
      <c r="BO36" s="73"/>
      <c r="BP36" s="73"/>
      <c r="BQ36" s="73"/>
      <c r="BR36" s="73"/>
      <c r="BS36" s="73"/>
      <c r="BT36" s="73"/>
      <c r="BU36" s="201">
        <v>2</v>
      </c>
      <c r="BV36" s="73"/>
      <c r="BW36" s="203"/>
      <c r="BX36" s="73"/>
      <c r="BY36" s="73"/>
      <c r="BZ36" s="73"/>
      <c r="CA36" s="73"/>
      <c r="CB36" s="73"/>
      <c r="CC36" s="73"/>
      <c r="CD36" s="73"/>
      <c r="CF36" s="73"/>
      <c r="CG36" s="73"/>
      <c r="CH36" s="73"/>
      <c r="CI36" s="73"/>
      <c r="CJ36" s="351"/>
    </row>
    <row r="37" spans="14:88" ht="18" customHeight="1">
      <c r="N37" s="341" t="s">
        <v>44</v>
      </c>
      <c r="R37" s="198"/>
      <c r="Y37" s="230"/>
      <c r="AA37" s="230"/>
      <c r="AE37" s="30"/>
      <c r="AL37" s="316"/>
      <c r="AM37" s="316"/>
      <c r="AN37" s="316"/>
      <c r="AR37" s="370" t="s">
        <v>113</v>
      </c>
      <c r="AT37" s="93" t="s">
        <v>102</v>
      </c>
      <c r="AU37" s="188"/>
      <c r="AW37" s="187"/>
      <c r="BL37" s="348"/>
      <c r="BM37" s="73"/>
      <c r="BN37" s="73"/>
      <c r="BO37" s="73"/>
      <c r="BP37" s="73"/>
      <c r="BQ37" s="73"/>
      <c r="BR37" s="73"/>
      <c r="BS37" s="73"/>
      <c r="BT37" s="73"/>
      <c r="BU37" s="30"/>
      <c r="BV37" s="73"/>
      <c r="BW37" s="73"/>
      <c r="BX37" s="73"/>
      <c r="BY37" s="73"/>
      <c r="BZ37" s="73"/>
      <c r="CA37" s="73"/>
      <c r="CB37" s="73"/>
      <c r="CC37" s="73"/>
      <c r="CD37" s="73"/>
      <c r="CF37" s="73"/>
      <c r="CG37" s="73"/>
      <c r="CH37" s="73"/>
      <c r="CI37" s="73"/>
      <c r="CJ37" s="351"/>
    </row>
    <row r="38" spans="13:88" ht="18" customHeight="1">
      <c r="M38" s="93" t="s">
        <v>46</v>
      </c>
      <c r="AI38" s="240"/>
      <c r="AL38" s="316"/>
      <c r="AM38" s="66"/>
      <c r="AN38" s="316"/>
      <c r="AT38" s="220"/>
      <c r="AX38" s="30"/>
      <c r="AY38" s="30"/>
      <c r="BL38" s="352" t="s">
        <v>107</v>
      </c>
      <c r="BM38" s="73"/>
      <c r="BN38" s="73"/>
      <c r="BO38" s="73"/>
      <c r="BP38" s="73"/>
      <c r="BQ38" s="201">
        <v>3</v>
      </c>
      <c r="BR38" s="73"/>
      <c r="BS38" s="73"/>
      <c r="BT38" s="73"/>
      <c r="BV38" s="73"/>
      <c r="BW38" s="73"/>
      <c r="BX38" s="73"/>
      <c r="BY38" s="73"/>
      <c r="BZ38" s="73"/>
      <c r="CA38" s="73"/>
      <c r="CB38" s="73"/>
      <c r="CE38" s="201">
        <v>1</v>
      </c>
      <c r="CF38" s="73"/>
      <c r="CG38" s="73"/>
      <c r="CH38" s="73"/>
      <c r="CI38" s="73"/>
      <c r="CJ38" s="353"/>
    </row>
    <row r="39" spans="6:88" ht="18" customHeight="1">
      <c r="F39" s="342" t="s">
        <v>98</v>
      </c>
      <c r="AL39" s="316"/>
      <c r="AM39" s="316"/>
      <c r="AN39" s="316"/>
      <c r="BL39" s="352" t="s">
        <v>108</v>
      </c>
      <c r="BM39" s="73"/>
      <c r="BN39" s="73"/>
      <c r="BO39" s="73"/>
      <c r="BP39" s="73"/>
      <c r="BQ39" s="30"/>
      <c r="BR39" s="73"/>
      <c r="BS39" s="73"/>
      <c r="BT39" s="73"/>
      <c r="BV39" s="73"/>
      <c r="BW39" s="73"/>
      <c r="BX39" s="73"/>
      <c r="BY39" s="73"/>
      <c r="BZ39" s="73"/>
      <c r="CA39" s="73"/>
      <c r="CB39" s="73"/>
      <c r="CC39" s="30"/>
      <c r="CE39" s="30"/>
      <c r="CF39" s="73"/>
      <c r="CG39" s="73"/>
      <c r="CH39" s="73"/>
      <c r="CI39" s="73"/>
      <c r="CJ39" s="353"/>
    </row>
    <row r="40" spans="6:88" ht="18" customHeight="1">
      <c r="F40" s="203" t="s">
        <v>106</v>
      </c>
      <c r="AL40" s="190"/>
      <c r="AM40" s="316"/>
      <c r="AN40" s="190"/>
      <c r="AS40" s="30"/>
      <c r="BL40" s="348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354" t="s">
        <v>109</v>
      </c>
      <c r="CD40" s="73"/>
      <c r="CE40" s="73"/>
      <c r="CF40" s="73"/>
      <c r="CG40" s="73"/>
      <c r="CH40" s="73"/>
      <c r="CI40" s="73"/>
      <c r="CJ40" s="351"/>
    </row>
    <row r="41" spans="39:88" ht="18" customHeight="1">
      <c r="AM41" s="188"/>
      <c r="AP41" s="30"/>
      <c r="AW41" s="197"/>
      <c r="BL41" s="348"/>
      <c r="BM41" s="73"/>
      <c r="BN41" s="73"/>
      <c r="BO41" s="73"/>
      <c r="BP41" s="73"/>
      <c r="BQ41" s="73"/>
      <c r="BR41" s="73"/>
      <c r="BS41" s="73"/>
      <c r="BT41" s="73"/>
      <c r="BU41" s="73"/>
      <c r="BV41" s="203" t="s">
        <v>110</v>
      </c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351"/>
    </row>
    <row r="42" spans="49:88" ht="18" customHeight="1">
      <c r="AW42" s="93"/>
      <c r="BL42" s="348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351"/>
    </row>
    <row r="43" spans="64:88" ht="18" customHeight="1" thickBot="1">
      <c r="BL43" s="355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  <c r="BZ43" s="356"/>
      <c r="CA43" s="356"/>
      <c r="CB43" s="356"/>
      <c r="CC43" s="356"/>
      <c r="CD43" s="356"/>
      <c r="CE43" s="356"/>
      <c r="CF43" s="356"/>
      <c r="CG43" s="356"/>
      <c r="CH43" s="356"/>
      <c r="CI43" s="356"/>
      <c r="CJ43" s="357"/>
    </row>
    <row r="44" spans="13:18" ht="18" customHeight="1" thickTop="1">
      <c r="M44" s="190"/>
      <c r="N44" s="56"/>
      <c r="O44" s="56"/>
      <c r="P44" s="56"/>
      <c r="Q44" s="56"/>
      <c r="R44" s="56"/>
    </row>
    <row r="45" spans="13:88" ht="18" customHeight="1">
      <c r="M45" s="195"/>
      <c r="AV45" s="56"/>
      <c r="AW45" s="56"/>
      <c r="AX45" s="56"/>
      <c r="AY45" s="56"/>
      <c r="AZ45" s="56"/>
      <c r="BH45" s="50"/>
      <c r="BI45" s="50"/>
      <c r="BJ45" s="50"/>
      <c r="BK45" s="50"/>
      <c r="BL45" s="50"/>
      <c r="BO45" s="56"/>
      <c r="BP45" s="56"/>
      <c r="BQ45" s="56"/>
      <c r="BR45" s="56"/>
      <c r="BS45" s="190"/>
      <c r="CJ45" s="190"/>
    </row>
    <row r="46" spans="2:88" ht="18" customHeight="1" thickBot="1">
      <c r="B46" s="265" t="s">
        <v>21</v>
      </c>
      <c r="C46" s="266" t="s">
        <v>27</v>
      </c>
      <c r="D46" s="266" t="s">
        <v>28</v>
      </c>
      <c r="E46" s="266" t="s">
        <v>29</v>
      </c>
      <c r="F46" s="320" t="s">
        <v>30</v>
      </c>
      <c r="G46" s="321"/>
      <c r="H46" s="266" t="s">
        <v>21</v>
      </c>
      <c r="I46" s="266" t="s">
        <v>27</v>
      </c>
      <c r="J46" s="266" t="s">
        <v>28</v>
      </c>
      <c r="K46" s="266" t="s">
        <v>29</v>
      </c>
      <c r="L46" s="267" t="s">
        <v>30</v>
      </c>
      <c r="M46" s="56"/>
      <c r="N46" s="290" t="s">
        <v>21</v>
      </c>
      <c r="O46" s="291" t="s">
        <v>27</v>
      </c>
      <c r="P46" s="269" t="s">
        <v>28</v>
      </c>
      <c r="Q46" s="266" t="s">
        <v>29</v>
      </c>
      <c r="R46" s="292" t="s">
        <v>30</v>
      </c>
      <c r="S46" s="293"/>
      <c r="T46" s="294"/>
      <c r="U46" s="295" t="s">
        <v>65</v>
      </c>
      <c r="V46" s="295"/>
      <c r="W46" s="294"/>
      <c r="X46" s="296"/>
      <c r="AC46" s="73"/>
      <c r="AR46" s="75" t="s">
        <v>18</v>
      </c>
      <c r="BH46" s="361"/>
      <c r="BI46" s="362"/>
      <c r="BJ46" s="359"/>
      <c r="BK46" s="360"/>
      <c r="BL46" s="9"/>
      <c r="BO46" s="190"/>
      <c r="BP46" s="190"/>
      <c r="BQ46" s="190"/>
      <c r="BR46" s="190"/>
      <c r="BS46" s="190"/>
      <c r="CC46" s="73"/>
      <c r="CD46" s="73"/>
      <c r="CE46" s="73"/>
      <c r="CF46" s="73"/>
      <c r="CG46" s="73"/>
      <c r="CH46" s="73"/>
      <c r="CI46" s="73"/>
      <c r="CJ46" s="190"/>
    </row>
    <row r="47" spans="2:88" ht="21" customHeight="1" thickBot="1" thickTop="1">
      <c r="B47" s="84"/>
      <c r="C47" s="4"/>
      <c r="D47" s="4"/>
      <c r="E47" s="4"/>
      <c r="F47" s="3"/>
      <c r="G47" s="3" t="s">
        <v>59</v>
      </c>
      <c r="H47" s="3"/>
      <c r="I47" s="4"/>
      <c r="J47" s="3"/>
      <c r="K47" s="4"/>
      <c r="L47" s="5"/>
      <c r="M47" s="259"/>
      <c r="N47" s="297"/>
      <c r="O47" s="1"/>
      <c r="P47" s="1"/>
      <c r="Q47" s="1"/>
      <c r="R47" s="1"/>
      <c r="S47" s="298" t="s">
        <v>66</v>
      </c>
      <c r="T47" s="1"/>
      <c r="U47" s="1"/>
      <c r="V47" s="1"/>
      <c r="W47" s="1"/>
      <c r="X47" s="299"/>
      <c r="AR47" s="76" t="s">
        <v>19</v>
      </c>
      <c r="AV47" s="290" t="s">
        <v>21</v>
      </c>
      <c r="AW47" s="291" t="s">
        <v>27</v>
      </c>
      <c r="AX47" s="269" t="s">
        <v>28</v>
      </c>
      <c r="AY47" s="266" t="s">
        <v>29</v>
      </c>
      <c r="AZ47" s="292" t="s">
        <v>30</v>
      </c>
      <c r="BA47" s="293"/>
      <c r="BB47" s="294"/>
      <c r="BC47" s="295" t="s">
        <v>65</v>
      </c>
      <c r="BD47" s="295"/>
      <c r="BE47" s="294"/>
      <c r="BF47" s="296"/>
      <c r="BH47" s="361"/>
      <c r="BI47" s="362"/>
      <c r="BJ47" s="359"/>
      <c r="BK47" s="360"/>
      <c r="BL47" s="9"/>
      <c r="BM47" s="56"/>
      <c r="BN47" s="265" t="s">
        <v>21</v>
      </c>
      <c r="BO47" s="266" t="s">
        <v>27</v>
      </c>
      <c r="BP47" s="266" t="s">
        <v>28</v>
      </c>
      <c r="BQ47" s="266" t="s">
        <v>29</v>
      </c>
      <c r="BR47" s="269" t="s">
        <v>30</v>
      </c>
      <c r="BS47" s="321"/>
      <c r="BT47" s="266" t="s">
        <v>21</v>
      </c>
      <c r="BU47" s="266" t="s">
        <v>27</v>
      </c>
      <c r="BV47" s="266" t="s">
        <v>28</v>
      </c>
      <c r="BW47" s="266" t="s">
        <v>29</v>
      </c>
      <c r="BX47" s="267" t="s">
        <v>30</v>
      </c>
      <c r="BZ47" s="265" t="s">
        <v>21</v>
      </c>
      <c r="CA47" s="266" t="s">
        <v>27</v>
      </c>
      <c r="CB47" s="266" t="s">
        <v>28</v>
      </c>
      <c r="CC47" s="266" t="s">
        <v>29</v>
      </c>
      <c r="CD47" s="269" t="s">
        <v>30</v>
      </c>
      <c r="CE47" s="321"/>
      <c r="CF47" s="266" t="s">
        <v>21</v>
      </c>
      <c r="CG47" s="266" t="s">
        <v>27</v>
      </c>
      <c r="CH47" s="266" t="s">
        <v>28</v>
      </c>
      <c r="CI47" s="266" t="s">
        <v>29</v>
      </c>
      <c r="CJ47" s="267" t="s">
        <v>30</v>
      </c>
    </row>
    <row r="48" spans="2:88" ht="21" customHeight="1" thickTop="1">
      <c r="B48" s="213"/>
      <c r="C48" s="86"/>
      <c r="D48" s="86"/>
      <c r="E48" s="86"/>
      <c r="F48" s="9"/>
      <c r="G48" s="322"/>
      <c r="H48" s="323"/>
      <c r="I48" s="89"/>
      <c r="J48" s="87"/>
      <c r="K48" s="88"/>
      <c r="L48" s="200"/>
      <c r="M48" s="259"/>
      <c r="N48" s="256"/>
      <c r="O48" s="15"/>
      <c r="P48" s="300"/>
      <c r="Q48" s="301">
        <v>0</v>
      </c>
      <c r="R48" s="211"/>
      <c r="S48" s="306"/>
      <c r="T48" s="302"/>
      <c r="V48" s="303"/>
      <c r="X48" s="304"/>
      <c r="AR48" s="76" t="s">
        <v>89</v>
      </c>
      <c r="AV48" s="297"/>
      <c r="AW48" s="1"/>
      <c r="AX48" s="1"/>
      <c r="AY48" s="1"/>
      <c r="AZ48" s="1"/>
      <c r="BA48" s="298" t="s">
        <v>66</v>
      </c>
      <c r="BB48" s="1"/>
      <c r="BC48" s="1"/>
      <c r="BD48" s="1"/>
      <c r="BE48" s="1"/>
      <c r="BF48" s="299"/>
      <c r="BH48" s="361"/>
      <c r="BI48" s="362"/>
      <c r="BJ48" s="359"/>
      <c r="BK48" s="360"/>
      <c r="BL48" s="9"/>
      <c r="BN48" s="270"/>
      <c r="BO48" s="4"/>
      <c r="BP48" s="3"/>
      <c r="BQ48" s="4"/>
      <c r="BR48" s="4"/>
      <c r="BS48" s="3" t="s">
        <v>112</v>
      </c>
      <c r="BT48" s="4"/>
      <c r="BU48" s="4"/>
      <c r="BV48" s="4"/>
      <c r="BW48" s="4"/>
      <c r="BX48" s="5"/>
      <c r="BZ48" s="270"/>
      <c r="CA48" s="4"/>
      <c r="CB48" s="3"/>
      <c r="CC48" s="4"/>
      <c r="CD48" s="4"/>
      <c r="CE48" s="3" t="s">
        <v>59</v>
      </c>
      <c r="CF48" s="3"/>
      <c r="CG48" s="4"/>
      <c r="CH48" s="3"/>
      <c r="CI48" s="4"/>
      <c r="CJ48" s="5"/>
    </row>
    <row r="49" spans="2:88" ht="21" customHeight="1">
      <c r="B49" s="285">
        <v>1</v>
      </c>
      <c r="C49" s="286">
        <v>21.006</v>
      </c>
      <c r="D49" s="87">
        <v>51</v>
      </c>
      <c r="E49" s="287">
        <f>C49+D49*0.001</f>
        <v>21.057</v>
      </c>
      <c r="F49" s="9" t="s">
        <v>58</v>
      </c>
      <c r="G49" s="324"/>
      <c r="H49" s="331" t="s">
        <v>44</v>
      </c>
      <c r="I49" s="305">
        <v>0.114</v>
      </c>
      <c r="J49" s="87"/>
      <c r="K49" s="337" t="s">
        <v>95</v>
      </c>
      <c r="L49" s="289" t="s">
        <v>58</v>
      </c>
      <c r="M49" s="259"/>
      <c r="N49" s="256">
        <v>5</v>
      </c>
      <c r="O49" s="15">
        <v>21.176</v>
      </c>
      <c r="P49" s="300">
        <v>51</v>
      </c>
      <c r="Q49" s="301">
        <f>O49+P49*0.001</f>
        <v>21.226999999999997</v>
      </c>
      <c r="R49" s="211" t="s">
        <v>67</v>
      </c>
      <c r="S49" s="306" t="s">
        <v>91</v>
      </c>
      <c r="T49" s="9"/>
      <c r="U49" s="307"/>
      <c r="V49" s="9"/>
      <c r="W49" s="307"/>
      <c r="X49" s="308"/>
      <c r="AS49" s="76"/>
      <c r="AV49" s="256"/>
      <c r="AW49" s="15"/>
      <c r="AX49" s="300"/>
      <c r="AY49" s="301"/>
      <c r="AZ49" s="211"/>
      <c r="BA49" s="306"/>
      <c r="BB49" s="302"/>
      <c r="BD49" s="303"/>
      <c r="BF49" s="304"/>
      <c r="BH49" s="361"/>
      <c r="BI49" s="362"/>
      <c r="BJ49" s="359"/>
      <c r="BK49" s="360"/>
      <c r="BL49" s="9"/>
      <c r="BN49" s="288">
        <v>2</v>
      </c>
      <c r="BO49" s="305">
        <v>0.578</v>
      </c>
      <c r="BP49" s="87">
        <v>37</v>
      </c>
      <c r="BQ49" s="88">
        <f>BO49+BP49*0.001</f>
        <v>0.615</v>
      </c>
      <c r="BR49" s="366" t="s">
        <v>67</v>
      </c>
      <c r="BS49" s="322"/>
      <c r="BT49" s="331">
        <v>1</v>
      </c>
      <c r="BU49" s="305">
        <v>0.435</v>
      </c>
      <c r="BV49" s="87">
        <v>37</v>
      </c>
      <c r="BW49" s="88">
        <f>BU49+BV49*0.001</f>
        <v>0.472</v>
      </c>
      <c r="BX49" s="200" t="s">
        <v>67</v>
      </c>
      <c r="BZ49" s="214"/>
      <c r="CA49" s="89"/>
      <c r="CB49" s="87"/>
      <c r="CC49" s="88"/>
      <c r="CD49" s="211"/>
      <c r="CE49" s="332"/>
      <c r="CF49" s="323"/>
      <c r="CG49" s="89"/>
      <c r="CH49" s="87"/>
      <c r="CI49" s="88"/>
      <c r="CJ49" s="271"/>
    </row>
    <row r="50" spans="2:88" ht="21" customHeight="1">
      <c r="B50" s="285"/>
      <c r="C50" s="286"/>
      <c r="D50" s="87"/>
      <c r="E50" s="287"/>
      <c r="F50" s="9"/>
      <c r="G50" s="324"/>
      <c r="H50" s="331" t="s">
        <v>86</v>
      </c>
      <c r="I50" s="305">
        <v>21.058</v>
      </c>
      <c r="J50" s="87"/>
      <c r="K50" s="337" t="s">
        <v>94</v>
      </c>
      <c r="L50" s="289"/>
      <c r="M50" s="259"/>
      <c r="N50" s="288" t="s">
        <v>78</v>
      </c>
      <c r="O50" s="305">
        <v>21.23</v>
      </c>
      <c r="P50" s="87"/>
      <c r="Q50" s="88"/>
      <c r="R50" s="211" t="s">
        <v>67</v>
      </c>
      <c r="S50" s="306" t="s">
        <v>92</v>
      </c>
      <c r="T50" s="9"/>
      <c r="U50" s="307"/>
      <c r="V50" s="9"/>
      <c r="W50" s="307"/>
      <c r="X50" s="308"/>
      <c r="AR50" s="82" t="s">
        <v>20</v>
      </c>
      <c r="AV50" s="288" t="s">
        <v>80</v>
      </c>
      <c r="AW50" s="305">
        <v>21.614</v>
      </c>
      <c r="AX50" s="87"/>
      <c r="AY50" s="88"/>
      <c r="AZ50" s="211" t="s">
        <v>67</v>
      </c>
      <c r="BA50" s="306" t="s">
        <v>68</v>
      </c>
      <c r="BB50" s="9"/>
      <c r="BC50" s="307"/>
      <c r="BD50" s="9"/>
      <c r="BE50" s="307"/>
      <c r="BF50" s="308"/>
      <c r="BH50" s="361"/>
      <c r="BI50" s="362"/>
      <c r="BJ50" s="359"/>
      <c r="BK50" s="360"/>
      <c r="BL50" s="9"/>
      <c r="BN50" s="288" t="s">
        <v>86</v>
      </c>
      <c r="BO50" s="305">
        <v>20.611</v>
      </c>
      <c r="BP50" s="87">
        <v>-37</v>
      </c>
      <c r="BQ50" s="88">
        <f>BO50+BP50*0.001</f>
        <v>20.574</v>
      </c>
      <c r="BR50" s="366"/>
      <c r="BS50" s="324"/>
      <c r="BT50" s="331" t="s">
        <v>86</v>
      </c>
      <c r="BU50" s="305">
        <v>20.754</v>
      </c>
      <c r="BV50" s="87">
        <v>-37</v>
      </c>
      <c r="BW50" s="88">
        <f>BU50+BV50*0.001</f>
        <v>20.717000000000002</v>
      </c>
      <c r="BX50" s="200"/>
      <c r="BZ50" s="334" t="s">
        <v>81</v>
      </c>
      <c r="CA50" s="336">
        <v>21.629</v>
      </c>
      <c r="CB50" s="87"/>
      <c r="CC50" s="287"/>
      <c r="CD50" s="335" t="s">
        <v>58</v>
      </c>
      <c r="CE50" s="324"/>
      <c r="CF50" s="328">
        <v>10</v>
      </c>
      <c r="CG50" s="329">
        <v>21.845</v>
      </c>
      <c r="CH50" s="87">
        <v>-51</v>
      </c>
      <c r="CI50" s="287">
        <f>CG50+CH50*0.001</f>
        <v>21.794</v>
      </c>
      <c r="CJ50" s="289" t="s">
        <v>58</v>
      </c>
    </row>
    <row r="51" spans="2:88" ht="21" customHeight="1">
      <c r="B51" s="330">
        <v>2</v>
      </c>
      <c r="C51" s="329">
        <v>21.042</v>
      </c>
      <c r="D51" s="87">
        <v>51</v>
      </c>
      <c r="E51" s="287">
        <f>C51+D51*0.001</f>
        <v>21.093</v>
      </c>
      <c r="F51" s="9" t="s">
        <v>58</v>
      </c>
      <c r="G51" s="324"/>
      <c r="H51" s="331"/>
      <c r="I51" s="305"/>
      <c r="J51" s="87"/>
      <c r="K51" s="337"/>
      <c r="L51" s="289"/>
      <c r="M51" s="259"/>
      <c r="N51" s="256">
        <v>6</v>
      </c>
      <c r="O51" s="15">
        <v>21.4</v>
      </c>
      <c r="P51" s="300">
        <v>51</v>
      </c>
      <c r="Q51" s="301">
        <f>O51+P51*0.001</f>
        <v>21.450999999999997</v>
      </c>
      <c r="R51" s="211" t="s">
        <v>67</v>
      </c>
      <c r="S51" s="306" t="s">
        <v>96</v>
      </c>
      <c r="T51" s="9"/>
      <c r="U51" s="307"/>
      <c r="V51" s="9"/>
      <c r="X51" s="308"/>
      <c r="AR51" s="76" t="s">
        <v>56</v>
      </c>
      <c r="AV51" s="256"/>
      <c r="AW51" s="15"/>
      <c r="AX51" s="300"/>
      <c r="AY51" s="301"/>
      <c r="AZ51" s="211"/>
      <c r="BA51" s="306"/>
      <c r="BB51" s="9"/>
      <c r="BC51" s="307"/>
      <c r="BD51" s="9"/>
      <c r="BE51" s="307"/>
      <c r="BF51" s="308"/>
      <c r="BH51" s="361"/>
      <c r="BI51" s="362"/>
      <c r="BJ51" s="359"/>
      <c r="BK51" s="360"/>
      <c r="BL51" s="9"/>
      <c r="BN51" s="288">
        <v>3</v>
      </c>
      <c r="BO51" s="305">
        <v>0.648</v>
      </c>
      <c r="BP51" s="87">
        <v>-37</v>
      </c>
      <c r="BQ51" s="88">
        <f>BO51+BP51*0.001</f>
        <v>0.611</v>
      </c>
      <c r="BR51" s="366" t="s">
        <v>67</v>
      </c>
      <c r="BS51" s="324"/>
      <c r="BT51" s="331" t="s">
        <v>109</v>
      </c>
      <c r="BU51" s="88">
        <v>0.47</v>
      </c>
      <c r="BV51" s="87">
        <v>37</v>
      </c>
      <c r="BW51" s="88">
        <f>BU51+BV51*0.001</f>
        <v>0.507</v>
      </c>
      <c r="BX51" s="200" t="s">
        <v>67</v>
      </c>
      <c r="BZ51" s="330">
        <v>8</v>
      </c>
      <c r="CA51" s="329">
        <v>21.683</v>
      </c>
      <c r="CB51" s="87">
        <v>-51</v>
      </c>
      <c r="CC51" s="287">
        <f>CA51+CB51*0.001</f>
        <v>21.632</v>
      </c>
      <c r="CD51" s="335" t="s">
        <v>58</v>
      </c>
      <c r="CE51" s="324"/>
      <c r="CF51" s="333"/>
      <c r="CG51" s="286"/>
      <c r="CH51" s="87"/>
      <c r="CI51" s="287"/>
      <c r="CJ51" s="289"/>
    </row>
    <row r="52" spans="2:88" ht="21" customHeight="1">
      <c r="B52" s="330">
        <v>3</v>
      </c>
      <c r="C52" s="329">
        <v>21.047</v>
      </c>
      <c r="D52" s="87">
        <v>51</v>
      </c>
      <c r="E52" s="287">
        <f>C52+D52*0.001</f>
        <v>21.098</v>
      </c>
      <c r="F52" s="9" t="s">
        <v>58</v>
      </c>
      <c r="G52" s="324"/>
      <c r="H52" s="328">
        <v>4</v>
      </c>
      <c r="I52" s="329">
        <v>21.172</v>
      </c>
      <c r="J52" s="87">
        <v>-51</v>
      </c>
      <c r="K52" s="287">
        <f>I52+J52*0.001</f>
        <v>21.121000000000002</v>
      </c>
      <c r="L52" s="289" t="s">
        <v>58</v>
      </c>
      <c r="M52" s="259"/>
      <c r="N52" s="288" t="s">
        <v>79</v>
      </c>
      <c r="O52" s="305">
        <v>21.454</v>
      </c>
      <c r="P52" s="87"/>
      <c r="Q52" s="88"/>
      <c r="R52" s="211" t="s">
        <v>67</v>
      </c>
      <c r="S52" s="306" t="s">
        <v>97</v>
      </c>
      <c r="T52" s="9"/>
      <c r="U52" s="307"/>
      <c r="V52" s="9"/>
      <c r="W52" s="307"/>
      <c r="X52" s="308"/>
      <c r="AR52" s="76" t="s">
        <v>57</v>
      </c>
      <c r="AV52" s="256">
        <v>7</v>
      </c>
      <c r="AW52" s="15">
        <v>21.668</v>
      </c>
      <c r="AX52" s="300">
        <v>-51</v>
      </c>
      <c r="AY52" s="301">
        <f>AW52+AX52*0.001</f>
        <v>21.617</v>
      </c>
      <c r="AZ52" s="211" t="s">
        <v>67</v>
      </c>
      <c r="BA52" s="306" t="s">
        <v>93</v>
      </c>
      <c r="BB52" s="9"/>
      <c r="BC52" s="307"/>
      <c r="BD52" s="9"/>
      <c r="BE52" s="307"/>
      <c r="BF52" s="308"/>
      <c r="BN52" s="288" t="s">
        <v>86</v>
      </c>
      <c r="BO52" s="305">
        <v>20.541</v>
      </c>
      <c r="BP52" s="87">
        <v>37</v>
      </c>
      <c r="BQ52" s="88">
        <f>BO52+BP52*0.001</f>
        <v>20.578</v>
      </c>
      <c r="BR52" s="366"/>
      <c r="BS52" s="324"/>
      <c r="BT52" s="331" t="s">
        <v>86</v>
      </c>
      <c r="BU52" s="88">
        <v>20.719</v>
      </c>
      <c r="BV52" s="87">
        <v>-37</v>
      </c>
      <c r="BW52" s="88">
        <f>BU52+BV52*0.001</f>
        <v>20.682000000000002</v>
      </c>
      <c r="BX52" s="200"/>
      <c r="BZ52" s="330">
        <v>9</v>
      </c>
      <c r="CA52" s="329">
        <v>21.725</v>
      </c>
      <c r="CB52" s="87">
        <v>-51</v>
      </c>
      <c r="CC52" s="287">
        <f>CA52+CB52*0.001</f>
        <v>21.674000000000003</v>
      </c>
      <c r="CD52" s="335" t="s">
        <v>58</v>
      </c>
      <c r="CE52" s="324"/>
      <c r="CF52" s="333">
        <v>11</v>
      </c>
      <c r="CG52" s="286">
        <v>21.89</v>
      </c>
      <c r="CH52" s="87">
        <v>-51</v>
      </c>
      <c r="CI52" s="287">
        <f>CG52+CH52*0.001</f>
        <v>21.839000000000002</v>
      </c>
      <c r="CJ52" s="289" t="s">
        <v>58</v>
      </c>
    </row>
    <row r="53" spans="2:88" ht="21" customHeight="1" thickBot="1">
      <c r="B53" s="90"/>
      <c r="C53" s="91"/>
      <c r="D53" s="92"/>
      <c r="E53" s="92"/>
      <c r="F53" s="325"/>
      <c r="G53" s="326"/>
      <c r="H53" s="327"/>
      <c r="I53" s="268"/>
      <c r="J53" s="193"/>
      <c r="K53" s="192"/>
      <c r="L53" s="252"/>
      <c r="M53" s="260"/>
      <c r="N53" s="309"/>
      <c r="O53" s="268"/>
      <c r="P53" s="310"/>
      <c r="Q53" s="311"/>
      <c r="R53" s="212"/>
      <c r="S53" s="312"/>
      <c r="T53" s="313"/>
      <c r="U53" s="313"/>
      <c r="V53" s="313"/>
      <c r="W53" s="313"/>
      <c r="X53" s="314"/>
      <c r="AD53" s="31"/>
      <c r="AE53" s="32"/>
      <c r="AV53" s="309"/>
      <c r="AW53" s="268"/>
      <c r="AX53" s="310"/>
      <c r="AY53" s="311"/>
      <c r="AZ53" s="212"/>
      <c r="BA53" s="312"/>
      <c r="BB53" s="313"/>
      <c r="BC53" s="313"/>
      <c r="BD53" s="313"/>
      <c r="BE53" s="313"/>
      <c r="BF53" s="314"/>
      <c r="BG53" s="31"/>
      <c r="BH53" s="32"/>
      <c r="BN53" s="363"/>
      <c r="BO53" s="364"/>
      <c r="BP53" s="193"/>
      <c r="BQ53" s="192"/>
      <c r="BR53" s="367"/>
      <c r="BS53" s="254"/>
      <c r="BT53" s="365"/>
      <c r="BU53" s="364"/>
      <c r="BV53" s="193"/>
      <c r="BW53" s="192"/>
      <c r="BX53" s="252"/>
      <c r="BZ53" s="272"/>
      <c r="CA53" s="268"/>
      <c r="CB53" s="193"/>
      <c r="CC53" s="192"/>
      <c r="CD53" s="212"/>
      <c r="CE53" s="326"/>
      <c r="CF53" s="327"/>
      <c r="CG53" s="268"/>
      <c r="CH53" s="193"/>
      <c r="CI53" s="192"/>
      <c r="CJ53" s="252"/>
    </row>
    <row r="54" spans="27:83" ht="12.75" customHeight="1">
      <c r="AA54" s="73"/>
      <c r="BZ54" s="190"/>
      <c r="CA54" s="190"/>
      <c r="CB54" s="190"/>
      <c r="CC54" s="190"/>
      <c r="CD54" s="190"/>
      <c r="CE54" s="190"/>
    </row>
    <row r="55" ht="12.75" customHeight="1"/>
    <row r="56" ht="12.75">
      <c r="AA56" s="73"/>
    </row>
    <row r="57" spans="27:70" ht="12.75">
      <c r="AA57" s="73"/>
      <c r="BO57" s="73"/>
      <c r="BP57" s="73"/>
      <c r="BQ57" s="73"/>
      <c r="BR57" s="73"/>
    </row>
  </sheetData>
  <sheetProtection password="E5AD" sheet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2413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2014-10-14T07:58:50Z</cp:lastPrinted>
  <dcterms:created xsi:type="dcterms:W3CDTF">2003-01-10T15:39:03Z</dcterms:created>
  <dcterms:modified xsi:type="dcterms:W3CDTF">2017-12-14T07:54:17Z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