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" yWindow="7110" windowWidth="27990" windowHeight="7035" tabRatio="599" activeTab="1"/>
  </bookViews>
  <sheets>
    <sheet name="titul-výhled" sheetId="1" r:id="rId1"/>
    <sheet name="Chotěšov pod Hazmburkem-výhled" sheetId="2" r:id="rId2"/>
  </sheets>
  <definedNames/>
  <calcPr fullCalcOnLoad="1"/>
</workbook>
</file>

<file path=xl/sharedStrings.xml><?xml version="1.0" encoding="utf-8"?>
<sst xmlns="http://schemas.openxmlformats.org/spreadsheetml/2006/main" count="136" uniqueCount="83">
  <si>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</si>
  <si>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</si>
  <si>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</si>
  <si>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</si>
  <si>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</si>
  <si>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</si>
  <si>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</si>
  <si>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</si>
  <si>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</si>
  <si>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</si>
  <si>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</si>
  <si>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</si>
  <si>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</si>
  <si>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</si>
  <si>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</si>
  <si>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</si>
  <si>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( km )</t>
  </si>
  <si>
    <t>Počet  pracovníků :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</si>
  <si>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</si>
  <si>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</si>
  <si>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</si>
  <si>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</si>
  <si>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</si>
  <si>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</si>
  <si>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</si>
  <si>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</si>
  <si>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</si>
  <si>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</si>
  <si>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</si>
  <si>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</si>
  <si>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</si>
  <si>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</si>
  <si>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</si>
  <si>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</si>
  <si>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</si>
  <si>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JTom</t>
  </si>
  <si>
    <t>Automatické  hradlo</t>
  </si>
  <si>
    <t>Kód : 14</t>
  </si>
  <si>
    <t>samočinně činností</t>
  </si>
  <si>
    <t>zabezpečovacího zařízení</t>
  </si>
  <si>
    <t>( bez návěstního bodu )</t>
  </si>
  <si>
    <t>KANGO</t>
  </si>
  <si>
    <t>S 1</t>
  </si>
  <si>
    <t>L 1</t>
  </si>
  <si>
    <t>Odjezdová</t>
  </si>
  <si>
    <t>Elektronické stavědlo</t>
  </si>
  <si>
    <t>Kód :  22</t>
  </si>
  <si>
    <t>3. kategorie</t>
  </si>
  <si>
    <t>( nouzová místní obsluha pohotovostním výpravčím )</t>
  </si>
  <si>
    <t>zast. - 90</t>
  </si>
  <si>
    <t>proj. - 30</t>
  </si>
  <si>
    <t>ovládání z JOP</t>
  </si>
  <si>
    <t>Dopravní kancelář = Technologická budova</t>
  </si>
  <si>
    <t>539 B</t>
  </si>
  <si>
    <t>dálková obsluha výpravčím DOZ z ŽST Lovosice</t>
  </si>
  <si>
    <t>Směr  :  Libochovice</t>
  </si>
  <si>
    <t>Obvod  výpravčího</t>
  </si>
  <si>
    <t>Vk 3</t>
  </si>
  <si>
    <t>Se 1</t>
  </si>
  <si>
    <t>Se 2</t>
  </si>
  <si>
    <t>Km  9,902</t>
  </si>
  <si>
    <t>směr Čížkovice a Libochovice</t>
  </si>
  <si>
    <t>č. I,  úrovňové, vnější</t>
  </si>
  <si>
    <t>Směr  :  Čížkovice</t>
  </si>
  <si>
    <t>Obvod  posunu</t>
  </si>
  <si>
    <t>poznámka</t>
  </si>
  <si>
    <t>ručně</t>
  </si>
  <si>
    <t>mechanický závorník uzamykatelný jednoduchým</t>
  </si>
  <si>
    <t>Vk 1</t>
  </si>
  <si>
    <t>Vk 2</t>
  </si>
  <si>
    <t>kontrolní výkolejkový zámek, klíč Vk3/ZED2 je v PSt.2</t>
  </si>
  <si>
    <t>kontrolní výkolejkový zámek, klíč Vk2/ZED3 je v PSt.2</t>
  </si>
  <si>
    <t>zámkem (klíč vyjmut), snímač polohy jazyků</t>
  </si>
  <si>
    <t>kontrolní výkolejkový zámek, klíč Vk1/ZED1 je v PSt.1</t>
  </si>
  <si>
    <t>PSt.2</t>
  </si>
  <si>
    <t>( Vk2/2K )</t>
  </si>
  <si>
    <t>( Vk3/5K )</t>
  </si>
  <si>
    <t>PSt.1</t>
  </si>
  <si>
    <t>( Vk1/2K )</t>
  </si>
  <si>
    <t>Vlečka č: V3086</t>
  </si>
  <si>
    <t>Poznámka: zobrazeno v měřítku od Se1 po Se2</t>
  </si>
  <si>
    <t>II.  /  2019</t>
  </si>
  <si>
    <t>( stav po situování k 10.7.2018 - platnost pl.od 9.6.2019)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</si>
</sst>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96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sz val="9"/>
      <name val="Arial CE"/>
      <family val="2"/>
    </font>
    <font>
      <b/>
      <sz val="10"/>
      <name val="Arial CE"/>
      <family val="0"/>
    </font>
    <font>
      <sz val="10"/>
      <color indexed="12"/>
      <name val="Arial"/>
      <family val="2"/>
    </font>
    <font>
      <i/>
      <sz val="12"/>
      <color indexed="12"/>
      <name val="Arial CE"/>
      <family val="2"/>
    </font>
    <font>
      <b/>
      <u val="single"/>
      <sz val="12"/>
      <color indexed="10"/>
      <name val="Arial CE"/>
      <family val="2"/>
    </font>
    <font>
      <i/>
      <sz val="11"/>
      <name val="Arial CE"/>
      <family val="2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53"/>
      <name val="Arial CE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0"/>
    </font>
    <font>
      <i/>
      <sz val="10"/>
      <color indexed="8"/>
      <name val="Arial CE"/>
      <family val="0"/>
    </font>
    <font>
      <b/>
      <i/>
      <sz val="12"/>
      <color indexed="8"/>
      <name val="Times New Roman"/>
      <family val="0"/>
    </font>
    <font>
      <b/>
      <sz val="20"/>
      <color indexed="16"/>
      <name val="Times New Roman CE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theme="9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8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1" fillId="20" borderId="0" applyNumberFormat="0" applyBorder="0" applyAlignment="0" applyProtection="0"/>
    <xf numFmtId="0" fontId="8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22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8" fillId="0" borderId="7" applyNumberFormat="0" applyFill="0" applyAlignment="0" applyProtection="0"/>
    <xf numFmtId="0" fontId="89" fillId="24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25" borderId="8" applyNumberFormat="0" applyAlignment="0" applyProtection="0"/>
    <xf numFmtId="0" fontId="92" fillId="26" borderId="8" applyNumberFormat="0" applyAlignment="0" applyProtection="0"/>
    <xf numFmtId="0" fontId="93" fillId="26" borderId="9" applyNumberFormat="0" applyAlignment="0" applyProtection="0"/>
    <xf numFmtId="0" fontId="94" fillId="0" borderId="0" applyNumberFormat="0" applyFill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79" fillId="30" borderId="0" applyNumberFormat="0" applyBorder="0" applyAlignment="0" applyProtection="0"/>
    <xf numFmtId="0" fontId="79" fillId="31" borderId="0" applyNumberFormat="0" applyBorder="0" applyAlignment="0" applyProtection="0"/>
    <xf numFmtId="0" fontId="79" fillId="32" borderId="0" applyNumberFormat="0" applyBorder="0" applyAlignment="0" applyProtection="0"/>
  </cellStyleXfs>
  <cellXfs count="389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0" xfId="0" applyFont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4" borderId="24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13" fillId="0" borderId="0" xfId="50" applyFont="1" applyAlignment="1">
      <alignment horizontal="right" vertical="center"/>
      <protection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9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50" applyFont="1" applyFill="1" applyBorder="1" applyAlignment="1">
      <alignment horizontal="center" vertical="center"/>
      <protection/>
    </xf>
    <xf numFmtId="0" fontId="19" fillId="35" borderId="0" xfId="50" applyFont="1" applyFill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50" applyFont="1" applyFill="1" applyBorder="1" applyAlignment="1">
      <alignment horizontal="center" vertical="center"/>
      <protection/>
    </xf>
    <xf numFmtId="0" fontId="4" fillId="0" borderId="0" xfId="50" applyFont="1" applyFill="1" applyBorder="1" applyAlignment="1">
      <alignment horizontal="center" vertical="center"/>
      <protection/>
    </xf>
    <xf numFmtId="0" fontId="22" fillId="0" borderId="0" xfId="50" applyFont="1" applyFill="1" applyBorder="1" applyAlignment="1">
      <alignment horizontal="center" vertical="center"/>
      <protection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50" applyFont="1" applyBorder="1" applyAlignment="1">
      <alignment horizontal="center" vertical="center"/>
      <protection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4" fillId="36" borderId="38" xfId="50" applyFont="1" applyFill="1" applyBorder="1" applyAlignment="1">
      <alignment horizontal="center" vertical="center"/>
      <protection/>
    </xf>
    <xf numFmtId="0" fontId="10" fillId="37" borderId="39" xfId="0" applyFont="1" applyFill="1" applyBorder="1" applyAlignment="1">
      <alignment horizontal="center" vertical="center"/>
    </xf>
    <xf numFmtId="0" fontId="1" fillId="0" borderId="0" xfId="50" applyFont="1" applyAlignment="1">
      <alignment/>
      <protection/>
    </xf>
    <xf numFmtId="0" fontId="1" fillId="0" borderId="0" xfId="50" applyFont="1" applyBorder="1" applyAlignment="1">
      <alignment/>
      <protection/>
    </xf>
    <xf numFmtId="0" fontId="1" fillId="0" borderId="0" xfId="50" applyFont="1" applyBorder="1">
      <alignment/>
      <protection/>
    </xf>
    <xf numFmtId="0" fontId="1" fillId="0" borderId="0" xfId="50" applyFont="1">
      <alignment/>
      <protection/>
    </xf>
    <xf numFmtId="0" fontId="0" fillId="0" borderId="0" xfId="50" applyAlignment="1">
      <alignment/>
      <protection/>
    </xf>
    <xf numFmtId="0" fontId="0" fillId="0" borderId="0" xfId="50">
      <alignment/>
      <protection/>
    </xf>
    <xf numFmtId="0" fontId="0" fillId="0" borderId="0" xfId="50" applyBorder="1">
      <alignment/>
      <protection/>
    </xf>
    <xf numFmtId="0" fontId="4" fillId="0" borderId="0" xfId="50" applyFont="1" applyAlignment="1">
      <alignment horizontal="right" vertical="center"/>
      <protection/>
    </xf>
    <xf numFmtId="0" fontId="0" fillId="0" borderId="0" xfId="50" applyBorder="1" applyAlignment="1">
      <alignment/>
      <protection/>
    </xf>
    <xf numFmtId="0" fontId="0" fillId="0" borderId="0" xfId="50" applyFont="1" applyBorder="1" applyAlignment="1">
      <alignment vertical="center"/>
      <protection/>
    </xf>
    <xf numFmtId="0" fontId="0" fillId="0" borderId="0" xfId="50" applyAlignment="1">
      <alignment vertical="center"/>
      <protection/>
    </xf>
    <xf numFmtId="0" fontId="13" fillId="0" borderId="0" xfId="50" applyFont="1" applyBorder="1" applyAlignment="1">
      <alignment horizontal="center" vertical="center"/>
      <protection/>
    </xf>
    <xf numFmtId="0" fontId="0" fillId="0" borderId="0" xfId="50" applyBorder="1" applyAlignment="1">
      <alignment vertical="center"/>
      <protection/>
    </xf>
    <xf numFmtId="0" fontId="0" fillId="0" borderId="0" xfId="50" applyFont="1" applyBorder="1" applyAlignment="1">
      <alignment vertical="center"/>
      <protection/>
    </xf>
    <xf numFmtId="0" fontId="13" fillId="0" borderId="0" xfId="50" applyFont="1" applyAlignment="1">
      <alignment vertical="center"/>
      <protection/>
    </xf>
    <xf numFmtId="0" fontId="0" fillId="0" borderId="0" xfId="50" applyBorder="1" applyAlignment="1">
      <alignment horizontal="center" vertical="center"/>
      <protection/>
    </xf>
    <xf numFmtId="0" fontId="0" fillId="0" borderId="0" xfId="50" applyAlignment="1">
      <alignment horizontal="center" vertical="center"/>
      <protection/>
    </xf>
    <xf numFmtId="0" fontId="1" fillId="0" borderId="0" xfId="50" applyFont="1" applyAlignment="1">
      <alignment vertical="center"/>
      <protection/>
    </xf>
    <xf numFmtId="0" fontId="1" fillId="0" borderId="0" xfId="50" applyFont="1" applyAlignment="1" quotePrefix="1">
      <alignment vertical="center"/>
      <protection/>
    </xf>
    <xf numFmtId="0" fontId="1" fillId="0" borderId="0" xfId="50" applyFont="1" applyBorder="1" applyAlignment="1">
      <alignment vertical="center"/>
      <protection/>
    </xf>
    <xf numFmtId="0" fontId="0" fillId="37" borderId="40" xfId="50" applyFont="1" applyFill="1" applyBorder="1" applyAlignment="1">
      <alignment vertical="center"/>
      <protection/>
    </xf>
    <xf numFmtId="0" fontId="0" fillId="37" borderId="41" xfId="50" applyFont="1" applyFill="1" applyBorder="1" applyAlignment="1">
      <alignment vertical="center"/>
      <protection/>
    </xf>
    <xf numFmtId="0" fontId="0" fillId="37" borderId="41" xfId="50" applyFont="1" applyFill="1" applyBorder="1" applyAlignment="1" quotePrefix="1">
      <alignment vertical="center"/>
      <protection/>
    </xf>
    <xf numFmtId="164" fontId="0" fillId="37" borderId="41" xfId="50" applyNumberFormat="1" applyFont="1" applyFill="1" applyBorder="1" applyAlignment="1">
      <alignment vertical="center"/>
      <protection/>
    </xf>
    <xf numFmtId="0" fontId="0" fillId="37" borderId="42" xfId="50" applyFont="1" applyFill="1" applyBorder="1" applyAlignment="1">
      <alignment vertical="center"/>
      <protection/>
    </xf>
    <xf numFmtId="0" fontId="0" fillId="0" borderId="0" xfId="50" applyFont="1" applyAlignment="1">
      <alignment vertical="center"/>
      <protection/>
    </xf>
    <xf numFmtId="0" fontId="0" fillId="37" borderId="19" xfId="50" applyFont="1" applyFill="1" applyBorder="1" applyAlignment="1">
      <alignment vertical="center"/>
      <protection/>
    </xf>
    <xf numFmtId="0" fontId="0" fillId="0" borderId="43" xfId="50" applyFont="1" applyBorder="1">
      <alignment/>
      <protection/>
    </xf>
    <xf numFmtId="0" fontId="0" fillId="0" borderId="44" xfId="50" applyFont="1" applyBorder="1">
      <alignment/>
      <protection/>
    </xf>
    <xf numFmtId="0" fontId="0" fillId="0" borderId="31" xfId="50" applyFont="1" applyBorder="1">
      <alignment/>
      <protection/>
    </xf>
    <xf numFmtId="0" fontId="0" fillId="37" borderId="14" xfId="50" applyFill="1" applyBorder="1" applyAlignment="1">
      <alignment vertical="center"/>
      <protection/>
    </xf>
    <xf numFmtId="0" fontId="0" fillId="0" borderId="20" xfId="50" applyFont="1" applyBorder="1">
      <alignment/>
      <protection/>
    </xf>
    <xf numFmtId="0" fontId="17" fillId="0" borderId="0" xfId="50" applyFont="1" applyFill="1" applyBorder="1" applyAlignment="1" quotePrefix="1">
      <alignment horizontal="center" vertical="center"/>
      <protection/>
    </xf>
    <xf numFmtId="0" fontId="0" fillId="0" borderId="0" xfId="50" applyFont="1" applyBorder="1">
      <alignment/>
      <protection/>
    </xf>
    <xf numFmtId="0" fontId="0" fillId="0" borderId="13" xfId="50" applyFont="1" applyBorder="1">
      <alignment/>
      <protection/>
    </xf>
    <xf numFmtId="0" fontId="20" fillId="0" borderId="0" xfId="50" applyFont="1" applyFill="1" applyBorder="1" applyAlignment="1">
      <alignment horizontal="center"/>
      <protection/>
    </xf>
    <xf numFmtId="0" fontId="0" fillId="0" borderId="13" xfId="50" applyBorder="1" applyAlignment="1">
      <alignment vertical="center"/>
      <protection/>
    </xf>
    <xf numFmtId="0" fontId="0" fillId="0" borderId="45" xfId="50" applyFont="1" applyBorder="1">
      <alignment/>
      <protection/>
    </xf>
    <xf numFmtId="0" fontId="0" fillId="0" borderId="46" xfId="50" applyFont="1" applyBorder="1">
      <alignment/>
      <protection/>
    </xf>
    <xf numFmtId="0" fontId="0" fillId="0" borderId="47" xfId="50" applyFont="1" applyBorder="1">
      <alignment/>
      <protection/>
    </xf>
    <xf numFmtId="0" fontId="22" fillId="0" borderId="0" xfId="50" applyFont="1" applyBorder="1" applyAlignment="1">
      <alignment horizontal="center" vertical="center"/>
      <protection/>
    </xf>
    <xf numFmtId="0" fontId="0" fillId="0" borderId="0" xfId="50" applyFont="1">
      <alignment/>
      <protection/>
    </xf>
    <xf numFmtId="49" fontId="20" fillId="0" borderId="0" xfId="50" applyNumberFormat="1" applyFont="1" applyBorder="1" applyAlignment="1">
      <alignment horizontal="center" vertical="center"/>
      <protection/>
    </xf>
    <xf numFmtId="0" fontId="0" fillId="0" borderId="48" xfId="50" applyFont="1" applyBorder="1">
      <alignment/>
      <protection/>
    </xf>
    <xf numFmtId="0" fontId="0" fillId="0" borderId="33" xfId="50" applyFont="1" applyBorder="1">
      <alignment/>
      <protection/>
    </xf>
    <xf numFmtId="0" fontId="0" fillId="0" borderId="49" xfId="50" applyFont="1" applyBorder="1">
      <alignment/>
      <protection/>
    </xf>
    <xf numFmtId="0" fontId="0" fillId="37" borderId="0" xfId="50" applyFont="1" applyFill="1" applyBorder="1" applyAlignment="1">
      <alignment vertical="center"/>
      <protection/>
    </xf>
    <xf numFmtId="0" fontId="0" fillId="37" borderId="0" xfId="50" applyFill="1" applyBorder="1" applyAlignment="1">
      <alignment vertical="center"/>
      <protection/>
    </xf>
    <xf numFmtId="0" fontId="4" fillId="37" borderId="0" xfId="50" applyFont="1" applyFill="1" applyBorder="1" applyAlignment="1">
      <alignment horizontal="left" vertical="center"/>
      <protection/>
    </xf>
    <xf numFmtId="0" fontId="0" fillId="37" borderId="0" xfId="50" applyFont="1" applyFill="1" applyBorder="1" applyAlignment="1">
      <alignment vertical="center"/>
      <protection/>
    </xf>
    <xf numFmtId="0" fontId="0" fillId="37" borderId="19" xfId="50" applyFill="1" applyBorder="1" applyAlignment="1">
      <alignment vertical="center"/>
      <protection/>
    </xf>
    <xf numFmtId="0" fontId="0" fillId="36" borderId="50" xfId="50" applyFont="1" applyFill="1" applyBorder="1" applyAlignment="1">
      <alignment vertical="center"/>
      <protection/>
    </xf>
    <xf numFmtId="0" fontId="0" fillId="36" borderId="51" xfId="50" applyFont="1" applyFill="1" applyBorder="1" applyAlignment="1">
      <alignment vertical="center"/>
      <protection/>
    </xf>
    <xf numFmtId="0" fontId="0" fillId="36" borderId="52" xfId="50" applyFont="1" applyFill="1" applyBorder="1" applyAlignment="1">
      <alignment vertical="center"/>
      <protection/>
    </xf>
    <xf numFmtId="1" fontId="0" fillId="37" borderId="0" xfId="50" applyNumberFormat="1" applyFont="1" applyFill="1" applyBorder="1" applyAlignment="1">
      <alignment vertical="center"/>
      <protection/>
    </xf>
    <xf numFmtId="0" fontId="0" fillId="37" borderId="19" xfId="50" applyFont="1" applyFill="1" applyBorder="1" applyAlignment="1">
      <alignment vertical="center"/>
      <protection/>
    </xf>
    <xf numFmtId="0" fontId="4" fillId="36" borderId="53" xfId="50" applyFont="1" applyFill="1" applyBorder="1" applyAlignment="1">
      <alignment horizontal="center" vertical="center"/>
      <protection/>
    </xf>
    <xf numFmtId="0" fontId="4" fillId="36" borderId="25" xfId="50" applyFont="1" applyFill="1" applyBorder="1" applyAlignment="1">
      <alignment horizontal="center" vertical="center"/>
      <protection/>
    </xf>
    <xf numFmtId="0" fontId="0" fillId="37" borderId="14" xfId="50" applyFont="1" applyFill="1" applyBorder="1" applyAlignment="1">
      <alignment vertical="center"/>
      <protection/>
    </xf>
    <xf numFmtId="0" fontId="0" fillId="0" borderId="0" xfId="50" applyFont="1">
      <alignment/>
      <protection/>
    </xf>
    <xf numFmtId="49" fontId="0" fillId="0" borderId="54" xfId="50" applyNumberFormat="1" applyFont="1" applyBorder="1" applyAlignment="1">
      <alignment vertical="center"/>
      <protection/>
    </xf>
    <xf numFmtId="164" fontId="0" fillId="0" borderId="55" xfId="50" applyNumberFormat="1" applyFont="1" applyBorder="1" applyAlignment="1">
      <alignment vertical="center"/>
      <protection/>
    </xf>
    <xf numFmtId="164" fontId="0" fillId="0" borderId="55" xfId="50" applyNumberFormat="1" applyFont="1" applyBorder="1" applyAlignment="1">
      <alignment vertical="center"/>
      <protection/>
    </xf>
    <xf numFmtId="1" fontId="0" fillId="0" borderId="13" xfId="50" applyNumberFormat="1" applyFont="1" applyBorder="1" applyAlignment="1">
      <alignment vertical="center"/>
      <protection/>
    </xf>
    <xf numFmtId="1" fontId="0" fillId="0" borderId="20" xfId="50" applyNumberFormat="1" applyFont="1" applyBorder="1" applyAlignment="1">
      <alignment vertical="center"/>
      <protection/>
    </xf>
    <xf numFmtId="1" fontId="0" fillId="0" borderId="0" xfId="50" applyNumberFormat="1" applyFont="1" applyBorder="1" applyAlignment="1">
      <alignment vertical="center"/>
      <protection/>
    </xf>
    <xf numFmtId="0" fontId="0" fillId="0" borderId="13" xfId="50" applyFont="1" applyBorder="1" applyAlignment="1">
      <alignment vertical="center"/>
      <protection/>
    </xf>
    <xf numFmtId="0" fontId="34" fillId="0" borderId="54" xfId="50" applyNumberFormat="1" applyFont="1" applyBorder="1" applyAlignment="1">
      <alignment horizontal="center" vertical="center"/>
      <protection/>
    </xf>
    <xf numFmtId="164" fontId="35" fillId="0" borderId="55" xfId="50" applyNumberFormat="1" applyFont="1" applyBorder="1" applyAlignment="1">
      <alignment horizontal="center" vertical="center"/>
      <protection/>
    </xf>
    <xf numFmtId="1" fontId="35" fillId="0" borderId="13" xfId="50" applyNumberFormat="1" applyFont="1" applyBorder="1" applyAlignment="1">
      <alignment horizontal="center" vertical="center"/>
      <protection/>
    </xf>
    <xf numFmtId="164" fontId="35" fillId="0" borderId="55" xfId="50" applyNumberFormat="1" applyFont="1" applyFill="1" applyBorder="1" applyAlignment="1">
      <alignment horizontal="center" vertical="center"/>
      <protection/>
    </xf>
    <xf numFmtId="49" fontId="0" fillId="0" borderId="56" xfId="50" applyNumberFormat="1" applyFont="1" applyBorder="1" applyAlignment="1">
      <alignment vertical="center"/>
      <protection/>
    </xf>
    <xf numFmtId="164" fontId="0" fillId="0" borderId="57" xfId="50" applyNumberFormat="1" applyFont="1" applyBorder="1" applyAlignment="1">
      <alignment vertical="center"/>
      <protection/>
    </xf>
    <xf numFmtId="164" fontId="0" fillId="0" borderId="57" xfId="50" applyNumberFormat="1" applyFont="1" applyBorder="1" applyAlignment="1">
      <alignment vertical="center"/>
      <protection/>
    </xf>
    <xf numFmtId="1" fontId="0" fillId="0" borderId="49" xfId="50" applyNumberFormat="1" applyFont="1" applyBorder="1" applyAlignment="1">
      <alignment vertical="center"/>
      <protection/>
    </xf>
    <xf numFmtId="1" fontId="0" fillId="0" borderId="48" xfId="50" applyNumberFormat="1" applyFont="1" applyBorder="1" applyAlignment="1">
      <alignment vertical="center"/>
      <protection/>
    </xf>
    <xf numFmtId="1" fontId="0" fillId="0" borderId="33" xfId="50" applyNumberFormat="1" applyFont="1" applyBorder="1" applyAlignment="1">
      <alignment vertical="center"/>
      <protection/>
    </xf>
    <xf numFmtId="0" fontId="0" fillId="0" borderId="49" xfId="50" applyFont="1" applyBorder="1" applyAlignment="1">
      <alignment vertical="center"/>
      <protection/>
    </xf>
    <xf numFmtId="0" fontId="0" fillId="37" borderId="17" xfId="50" applyFill="1" applyBorder="1" applyAlignment="1">
      <alignment vertical="center"/>
      <protection/>
    </xf>
    <xf numFmtId="0" fontId="0" fillId="37" borderId="16" xfId="50" applyFill="1" applyBorder="1" applyAlignment="1">
      <alignment vertical="center"/>
      <protection/>
    </xf>
    <xf numFmtId="0" fontId="0" fillId="37" borderId="15" xfId="50" applyFill="1" applyBorder="1" applyAlignment="1">
      <alignment vertical="center"/>
      <protection/>
    </xf>
    <xf numFmtId="0" fontId="0" fillId="0" borderId="0" xfId="50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7" borderId="39" xfId="0" applyFont="1" applyFill="1" applyBorder="1" applyAlignment="1">
      <alignment vertical="center"/>
    </xf>
    <xf numFmtId="0" fontId="0" fillId="37" borderId="58" xfId="0" applyFont="1" applyFill="1" applyBorder="1" applyAlignment="1">
      <alignment vertical="center"/>
    </xf>
    <xf numFmtId="0" fontId="0" fillId="37" borderId="59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27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0" fontId="26" fillId="0" borderId="0" xfId="0" applyFont="1" applyAlignment="1">
      <alignment horizontal="center"/>
    </xf>
    <xf numFmtId="0" fontId="23" fillId="0" borderId="0" xfId="50" applyNumberFormat="1" applyFont="1" applyBorder="1" applyAlignment="1">
      <alignment horizontal="center" vertical="center"/>
      <protection/>
    </xf>
    <xf numFmtId="164" fontId="4" fillId="0" borderId="13" xfId="0" applyNumberFormat="1" applyFont="1" applyBorder="1" applyAlignment="1" quotePrefix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0" fillId="0" borderId="0" xfId="47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50" applyFont="1" applyBorder="1" applyAlignment="1">
      <alignment horizontal="center" vertical="center"/>
      <protection/>
    </xf>
    <xf numFmtId="44" fontId="4" fillId="34" borderId="60" xfId="39" applyFont="1" applyFill="1" applyBorder="1" applyAlignment="1">
      <alignment vertical="center"/>
    </xf>
    <xf numFmtId="44" fontId="2" fillId="34" borderId="61" xfId="39" applyFont="1" applyFill="1" applyBorder="1" applyAlignment="1">
      <alignment vertical="center"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3" fillId="0" borderId="0" xfId="0" applyFont="1" applyBorder="1" applyAlignment="1">
      <alignment vertical="center"/>
    </xf>
    <xf numFmtId="164" fontId="4" fillId="0" borderId="13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46" xfId="50" applyFont="1" applyBorder="1" applyAlignment="1">
      <alignment horizontal="center" vertical="center"/>
      <protection/>
    </xf>
    <xf numFmtId="0" fontId="42" fillId="0" borderId="0" xfId="0" applyFont="1" applyBorder="1" applyAlignment="1">
      <alignment horizontal="center" vertical="center"/>
    </xf>
    <xf numFmtId="49" fontId="38" fillId="0" borderId="0" xfId="50" applyNumberFormat="1" applyFont="1" applyBorder="1" applyAlignment="1">
      <alignment horizontal="center" vertical="center"/>
      <protection/>
    </xf>
    <xf numFmtId="0" fontId="4" fillId="0" borderId="0" xfId="50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33" xfId="50" applyFont="1" applyBorder="1" applyAlignment="1">
      <alignment horizontal="center"/>
      <protection/>
    </xf>
    <xf numFmtId="0" fontId="43" fillId="0" borderId="36" xfId="50" applyFont="1" applyFill="1" applyBorder="1" applyAlignment="1">
      <alignment horizontal="center" vertical="center"/>
      <protection/>
    </xf>
    <xf numFmtId="164" fontId="0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50" applyNumberFormat="1" applyFont="1" applyFill="1" applyBorder="1" applyAlignment="1">
      <alignment horizontal="center" vertical="center"/>
      <protection/>
    </xf>
    <xf numFmtId="0" fontId="45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43" fillId="0" borderId="0" xfId="50" applyFont="1" applyFill="1" applyBorder="1" applyAlignment="1">
      <alignment horizontal="center" vertical="center"/>
      <protection/>
    </xf>
    <xf numFmtId="0" fontId="3" fillId="0" borderId="20" xfId="50" applyFont="1" applyFill="1" applyBorder="1" applyAlignment="1">
      <alignment horizontal="centerContinuous" vertical="center"/>
      <protection/>
    </xf>
    <xf numFmtId="0" fontId="3" fillId="0" borderId="0" xfId="50" applyFont="1" applyFill="1" applyBorder="1" applyAlignment="1">
      <alignment horizontal="centerContinuous" vertical="center"/>
      <protection/>
    </xf>
    <xf numFmtId="0" fontId="3" fillId="0" borderId="13" xfId="50" applyFont="1" applyFill="1" applyBorder="1" applyAlignment="1">
      <alignment horizontal="centerContinuous" vertical="center"/>
      <protection/>
    </xf>
    <xf numFmtId="0" fontId="3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164" fontId="48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164" fontId="48" fillId="0" borderId="0" xfId="0" applyNumberFormat="1" applyFont="1" applyFill="1" applyBorder="1" applyAlignment="1">
      <alignment horizontal="center"/>
    </xf>
    <xf numFmtId="0" fontId="0" fillId="0" borderId="46" xfId="50" applyFont="1" applyFill="1" applyBorder="1" applyAlignment="1">
      <alignment horizontal="center" vertical="center"/>
      <protection/>
    </xf>
    <xf numFmtId="0" fontId="20" fillId="0" borderId="0" xfId="50" applyFont="1" applyBorder="1" applyAlignment="1">
      <alignment horizontal="center" vertical="center"/>
      <protection/>
    </xf>
    <xf numFmtId="164" fontId="49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0" borderId="0" xfId="48" applyNumberFormat="1" applyFont="1" applyAlignment="1">
      <alignment horizontal="right"/>
      <protection/>
    </xf>
    <xf numFmtId="0" fontId="26" fillId="0" borderId="0" xfId="0" applyFont="1" applyAlignment="1">
      <alignment horizontal="left"/>
    </xf>
    <xf numFmtId="164" fontId="0" fillId="0" borderId="55" xfId="50" applyNumberFormat="1" applyFont="1" applyFill="1" applyBorder="1" applyAlignment="1">
      <alignment vertical="center"/>
      <protection/>
    </xf>
    <xf numFmtId="0" fontId="4" fillId="35" borderId="3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7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50" applyFont="1" applyBorder="1">
      <alignment/>
      <protection/>
    </xf>
    <xf numFmtId="0" fontId="0" fillId="35" borderId="0" xfId="50" applyFont="1" applyFill="1" applyBorder="1">
      <alignment/>
      <protection/>
    </xf>
    <xf numFmtId="0" fontId="6" fillId="0" borderId="0" xfId="50" applyFont="1" applyBorder="1" applyAlignment="1">
      <alignment horizontal="center" vertical="top"/>
      <protection/>
    </xf>
    <xf numFmtId="0" fontId="51" fillId="0" borderId="0" xfId="50" applyFont="1" applyBorder="1" applyAlignment="1">
      <alignment horizontal="center" vertical="center"/>
      <protection/>
    </xf>
    <xf numFmtId="0" fontId="0" fillId="0" borderId="0" xfId="50" applyFont="1">
      <alignment/>
      <protection/>
    </xf>
    <xf numFmtId="0" fontId="34" fillId="0" borderId="54" xfId="50" applyNumberFormat="1" applyFont="1" applyFill="1" applyBorder="1" applyAlignment="1">
      <alignment horizontal="center" vertical="center"/>
      <protection/>
    </xf>
    <xf numFmtId="1" fontId="35" fillId="0" borderId="13" xfId="50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0" fontId="25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164" fontId="46" fillId="0" borderId="0" xfId="49" applyNumberFormat="1" applyFont="1" applyFill="1" applyAlignment="1">
      <alignment horizontal="center"/>
      <protection/>
    </xf>
    <xf numFmtId="164" fontId="3" fillId="0" borderId="13" xfId="0" applyNumberFormat="1" applyFont="1" applyBorder="1" applyAlignment="1" quotePrefix="1">
      <alignment horizontal="center" vertical="center"/>
    </xf>
    <xf numFmtId="0" fontId="0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3" fillId="0" borderId="55" xfId="0" applyNumberFormat="1" applyFont="1" applyBorder="1" applyAlignment="1">
      <alignment horizontal="center" vertical="center"/>
    </xf>
    <xf numFmtId="0" fontId="13" fillId="0" borderId="0" xfId="50" applyFont="1" applyFill="1" applyAlignment="1">
      <alignment horizontal="center" vertical="center"/>
      <protection/>
    </xf>
    <xf numFmtId="164" fontId="23" fillId="0" borderId="0" xfId="50" applyNumberFormat="1" applyFont="1" applyFill="1" applyBorder="1" applyAlignment="1">
      <alignment horizontal="center" vertical="center"/>
      <protection/>
    </xf>
    <xf numFmtId="49" fontId="15" fillId="0" borderId="0" xfId="50" applyNumberFormat="1" applyFont="1" applyFill="1" applyBorder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7" fillId="0" borderId="0" xfId="0" applyFont="1" applyFill="1" applyAlignment="1">
      <alignment horizontal="center"/>
    </xf>
    <xf numFmtId="0" fontId="52" fillId="0" borderId="0" xfId="0" applyFont="1" applyBorder="1" applyAlignment="1">
      <alignment horizontal="center" vertical="center"/>
    </xf>
    <xf numFmtId="164" fontId="0" fillId="0" borderId="0" xfId="49" applyNumberFormat="1" applyFont="1" applyFill="1" applyAlignment="1">
      <alignment horizontal="left"/>
      <protection/>
    </xf>
    <xf numFmtId="0" fontId="0" fillId="0" borderId="0" xfId="0" applyAlignment="1">
      <alignment horizontal="right"/>
    </xf>
    <xf numFmtId="0" fontId="37" fillId="0" borderId="0" xfId="0" applyFont="1" applyFill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164" fontId="33" fillId="0" borderId="0" xfId="0" applyNumberFormat="1" applyFont="1" applyBorder="1" applyAlignment="1">
      <alignment horizontal="centerContinuous" vertical="center"/>
    </xf>
    <xf numFmtId="164" fontId="33" fillId="0" borderId="14" xfId="0" applyNumberFormat="1" applyFont="1" applyBorder="1" applyAlignment="1">
      <alignment horizontal="centerContinuous" vertical="center"/>
    </xf>
    <xf numFmtId="164" fontId="33" fillId="0" borderId="19" xfId="0" applyNumberFormat="1" applyFont="1" applyBorder="1" applyAlignment="1">
      <alignment horizontal="centerContinuous" vertical="center"/>
    </xf>
    <xf numFmtId="164" fontId="33" fillId="0" borderId="13" xfId="0" applyNumberFormat="1" applyFont="1" applyBorder="1" applyAlignment="1">
      <alignment horizontal="centerContinuous" vertical="center"/>
    </xf>
    <xf numFmtId="0" fontId="53" fillId="0" borderId="0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Fill="1" applyAlignment="1">
      <alignment/>
    </xf>
    <xf numFmtId="0" fontId="7" fillId="0" borderId="0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0" fillId="0" borderId="64" xfId="0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5" borderId="65" xfId="0" applyFont="1" applyFill="1" applyBorder="1" applyAlignment="1">
      <alignment horizontal="center" vertical="center"/>
    </xf>
    <xf numFmtId="0" fontId="4" fillId="35" borderId="38" xfId="0" applyFont="1" applyFill="1" applyBorder="1" applyAlignment="1">
      <alignment horizontal="center" vertical="center"/>
    </xf>
    <xf numFmtId="0" fontId="4" fillId="35" borderId="66" xfId="0" applyFont="1" applyFill="1" applyBorder="1" applyAlignment="1">
      <alignment horizontal="center" vertical="center"/>
    </xf>
    <xf numFmtId="0" fontId="4" fillId="35" borderId="66" xfId="0" applyFont="1" applyFill="1" applyBorder="1" applyAlignment="1">
      <alignment horizontal="center" vertical="center"/>
    </xf>
    <xf numFmtId="0" fontId="0" fillId="35" borderId="24" xfId="0" applyFont="1" applyFill="1" applyBorder="1" applyAlignment="1">
      <alignment vertical="center"/>
    </xf>
    <xf numFmtId="0" fontId="4" fillId="35" borderId="24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Continuous" vertical="center"/>
    </xf>
    <xf numFmtId="0" fontId="4" fillId="35" borderId="6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49" fontId="29" fillId="0" borderId="68" xfId="0" applyNumberFormat="1" applyFont="1" applyBorder="1" applyAlignment="1">
      <alignment horizontal="center" vertical="center"/>
    </xf>
    <xf numFmtId="0" fontId="30" fillId="0" borderId="69" xfId="0" applyFont="1" applyBorder="1" applyAlignment="1">
      <alignment horizontal="center" vertical="center"/>
    </xf>
    <xf numFmtId="164" fontId="27" fillId="0" borderId="69" xfId="0" applyNumberFormat="1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vertical="center"/>
    </xf>
    <xf numFmtId="49" fontId="27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4" fontId="0" fillId="0" borderId="14" xfId="0" applyNumberFormat="1" applyFont="1" applyBorder="1" applyAlignment="1">
      <alignment vertical="center"/>
    </xf>
    <xf numFmtId="0" fontId="39" fillId="0" borderId="0" xfId="0" applyFont="1" applyFill="1" applyBorder="1" applyAlignment="1">
      <alignment horizontal="left" vertical="center" indent="1"/>
    </xf>
    <xf numFmtId="0" fontId="0" fillId="0" borderId="0" xfId="0" applyFont="1" applyAlignment="1">
      <alignment/>
    </xf>
    <xf numFmtId="0" fontId="0" fillId="0" borderId="14" xfId="0" applyFont="1" applyFill="1" applyBorder="1" applyAlignment="1">
      <alignment vertical="center"/>
    </xf>
    <xf numFmtId="0" fontId="27" fillId="0" borderId="68" xfId="0" applyNumberFormat="1" applyFont="1" applyBorder="1" applyAlignment="1">
      <alignment horizontal="center" vertical="center"/>
    </xf>
    <xf numFmtId="0" fontId="32" fillId="0" borderId="70" xfId="0" applyFont="1" applyBorder="1" applyAlignment="1">
      <alignment horizontal="center" vertical="center"/>
    </xf>
    <xf numFmtId="164" fontId="0" fillId="0" borderId="71" xfId="0" applyNumberFormat="1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95" fillId="0" borderId="55" xfId="0" applyNumberFormat="1" applyFont="1" applyFill="1" applyBorder="1" applyAlignment="1">
      <alignment horizontal="center" vertical="center"/>
    </xf>
    <xf numFmtId="0" fontId="30" fillId="0" borderId="69" xfId="0" applyFont="1" applyFill="1" applyBorder="1" applyAlignment="1">
      <alignment horizontal="center" vertical="center"/>
    </xf>
    <xf numFmtId="164" fontId="4" fillId="0" borderId="69" xfId="0" applyNumberFormat="1" applyFont="1" applyFill="1" applyBorder="1" applyAlignment="1">
      <alignment horizontal="center" vertical="center"/>
    </xf>
    <xf numFmtId="0" fontId="29" fillId="0" borderId="68" xfId="0" applyFont="1" applyBorder="1" applyAlignment="1">
      <alignment horizontal="center" vertical="center"/>
    </xf>
    <xf numFmtId="164" fontId="3" fillId="0" borderId="69" xfId="0" applyNumberFormat="1" applyFont="1" applyFill="1" applyBorder="1" applyAlignment="1">
      <alignment horizontal="center" vertical="center"/>
    </xf>
    <xf numFmtId="0" fontId="31" fillId="0" borderId="68" xfId="0" applyFont="1" applyBorder="1" applyAlignment="1">
      <alignment horizontal="center" vertical="center"/>
    </xf>
    <xf numFmtId="164" fontId="10" fillId="0" borderId="69" xfId="0" applyNumberFormat="1" applyFont="1" applyFill="1" applyBorder="1" applyAlignment="1">
      <alignment horizontal="center" vertical="center"/>
    </xf>
    <xf numFmtId="49" fontId="29" fillId="0" borderId="73" xfId="0" applyNumberFormat="1" applyFont="1" applyBorder="1" applyAlignment="1">
      <alignment horizontal="center" vertical="center"/>
    </xf>
    <xf numFmtId="0" fontId="27" fillId="0" borderId="68" xfId="0" applyNumberFormat="1" applyFont="1" applyFill="1" applyBorder="1" applyAlignment="1">
      <alignment horizontal="center" vertical="center"/>
    </xf>
    <xf numFmtId="164" fontId="49" fillId="0" borderId="55" xfId="0" applyNumberFormat="1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26" fillId="0" borderId="0" xfId="0" applyFont="1" applyAlignment="1">
      <alignment horizontal="right" vertical="top"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left" vertical="top"/>
    </xf>
    <xf numFmtId="0" fontId="0" fillId="0" borderId="0" xfId="0" applyFont="1" applyFill="1" applyAlignment="1">
      <alignment horizontal="right"/>
    </xf>
    <xf numFmtId="0" fontId="41" fillId="0" borderId="0" xfId="0" applyFont="1" applyAlignment="1">
      <alignment horizontal="right"/>
    </xf>
    <xf numFmtId="0" fontId="4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right" vertical="top"/>
    </xf>
    <xf numFmtId="0" fontId="3" fillId="0" borderId="20" xfId="50" applyFont="1" applyFill="1" applyBorder="1" applyAlignment="1">
      <alignment horizontal="center" vertical="center"/>
      <protection/>
    </xf>
    <xf numFmtId="0" fontId="3" fillId="0" borderId="0" xfId="50" applyFont="1" applyFill="1" applyBorder="1" applyAlignment="1">
      <alignment horizontal="center" vertical="center"/>
      <protection/>
    </xf>
    <xf numFmtId="0" fontId="3" fillId="0" borderId="13" xfId="50" applyFont="1" applyFill="1" applyBorder="1" applyAlignment="1">
      <alignment horizontal="center" vertical="center"/>
      <protection/>
    </xf>
    <xf numFmtId="0" fontId="6" fillId="0" borderId="20" xfId="50" applyFont="1" applyBorder="1" applyAlignment="1">
      <alignment horizontal="center" vertical="center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13" xfId="50" applyFont="1" applyBorder="1" applyAlignment="1">
      <alignment horizontal="center" vertical="center"/>
      <protection/>
    </xf>
    <xf numFmtId="0" fontId="3" fillId="0" borderId="20" xfId="50" applyFont="1" applyBorder="1" applyAlignment="1">
      <alignment horizontal="center" vertical="center"/>
      <protection/>
    </xf>
    <xf numFmtId="0" fontId="3" fillId="0" borderId="0" xfId="50" applyFont="1" applyBorder="1" applyAlignment="1">
      <alignment horizontal="center" vertical="center"/>
      <protection/>
    </xf>
    <xf numFmtId="0" fontId="3" fillId="0" borderId="13" xfId="50" applyFont="1" applyBorder="1" applyAlignment="1">
      <alignment horizontal="center" vertical="center"/>
      <protection/>
    </xf>
    <xf numFmtId="0" fontId="4" fillId="0" borderId="20" xfId="50" applyFont="1" applyBorder="1" applyAlignment="1">
      <alignment horizontal="center" vertical="center"/>
      <protection/>
    </xf>
    <xf numFmtId="0" fontId="4" fillId="0" borderId="0" xfId="50" applyFont="1" applyBorder="1" applyAlignment="1">
      <alignment horizontal="center" vertical="center"/>
      <protection/>
    </xf>
    <xf numFmtId="0" fontId="4" fillId="0" borderId="13" xfId="50" applyFont="1" applyBorder="1" applyAlignment="1">
      <alignment horizontal="center" vertical="center"/>
      <protection/>
    </xf>
    <xf numFmtId="0" fontId="4" fillId="0" borderId="0" xfId="50" applyFont="1" applyFill="1" applyBorder="1" applyAlignment="1">
      <alignment horizontal="center" vertical="center"/>
      <protection/>
    </xf>
    <xf numFmtId="0" fontId="14" fillId="36" borderId="51" xfId="50" applyFont="1" applyFill="1" applyBorder="1" applyAlignment="1">
      <alignment horizontal="center" vertical="center"/>
      <protection/>
    </xf>
    <xf numFmtId="0" fontId="14" fillId="36" borderId="51" xfId="50" applyFont="1" applyFill="1" applyBorder="1" applyAlignment="1" quotePrefix="1">
      <alignment horizontal="center" vertical="center"/>
      <protection/>
    </xf>
    <xf numFmtId="0" fontId="4" fillId="36" borderId="74" xfId="50" applyFont="1" applyFill="1" applyBorder="1" applyAlignment="1">
      <alignment horizontal="center" vertical="center"/>
      <protection/>
    </xf>
    <xf numFmtId="0" fontId="4" fillId="36" borderId="75" xfId="50" applyFont="1" applyFill="1" applyBorder="1" applyAlignment="1">
      <alignment horizontal="center" vertical="center"/>
      <protection/>
    </xf>
    <xf numFmtId="0" fontId="4" fillId="36" borderId="76" xfId="50" applyFont="1" applyFill="1" applyBorder="1" applyAlignment="1">
      <alignment horizontal="center" vertical="center"/>
      <protection/>
    </xf>
    <xf numFmtId="0" fontId="11" fillId="33" borderId="2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34" borderId="60" xfId="0" applyFont="1" applyFill="1" applyBorder="1" applyAlignment="1">
      <alignment horizontal="center" vertical="center"/>
    </xf>
    <xf numFmtId="0" fontId="2" fillId="34" borderId="61" xfId="0" applyFont="1" applyFill="1" applyBorder="1" applyAlignment="1">
      <alignment horizontal="center" vertical="center"/>
    </xf>
    <xf numFmtId="0" fontId="2" fillId="34" borderId="77" xfId="0" applyFont="1" applyFill="1" applyBorder="1" applyAlignment="1">
      <alignment horizontal="center" vertical="center"/>
    </xf>
    <xf numFmtId="0" fontId="12" fillId="34" borderId="60" xfId="0" applyFont="1" applyFill="1" applyBorder="1" applyAlignment="1">
      <alignment horizontal="center" vertical="center"/>
    </xf>
    <xf numFmtId="0" fontId="12" fillId="34" borderId="78" xfId="0" applyFont="1" applyFill="1" applyBorder="1" applyAlignment="1">
      <alignment horizontal="center" vertical="center"/>
    </xf>
    <xf numFmtId="0" fontId="2" fillId="34" borderId="78" xfId="0" applyFont="1" applyFill="1" applyBorder="1" applyAlignment="1">
      <alignment horizontal="center" vertical="center"/>
    </xf>
    <xf numFmtId="0" fontId="12" fillId="34" borderId="77" xfId="0" applyFont="1" applyFill="1" applyBorder="1" applyAlignment="1">
      <alignment horizontal="center" vertical="center"/>
    </xf>
    <xf numFmtId="0" fontId="12" fillId="34" borderId="61" xfId="0" applyFont="1" applyFill="1" applyBorder="1" applyAlignment="1">
      <alignment horizontal="center" vertical="center"/>
    </xf>
    <xf numFmtId="0" fontId="44" fillId="34" borderId="79" xfId="0" applyFont="1" applyFill="1" applyBorder="1" applyAlignment="1">
      <alignment horizontal="center" vertical="center"/>
    </xf>
    <xf numFmtId="0" fontId="44" fillId="34" borderId="61" xfId="0" applyFont="1" applyFill="1" applyBorder="1" applyAlignment="1">
      <alignment horizontal="center"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Přepočty 2" xfId="49"/>
    <cellStyle name="normální_Vzor - titul  žst_jBzenec_p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648200" y="9525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Chotěšov pod Hazmburkem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1" name="Line 4"/>
        <xdr:cNvSpPr>
          <a:spLocks/>
        </xdr:cNvSpPr>
      </xdr:nvSpPr>
      <xdr:spPr>
        <a:xfrm flipV="1">
          <a:off x="1028700" y="73437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87</xdr:col>
      <xdr:colOff>0</xdr:colOff>
      <xdr:row>29</xdr:row>
      <xdr:rowOff>114300</xdr:rowOff>
    </xdr:to>
    <xdr:sp>
      <xdr:nvSpPr>
        <xdr:cNvPr id="2" name="Line 8"/>
        <xdr:cNvSpPr>
          <a:spLocks/>
        </xdr:cNvSpPr>
      </xdr:nvSpPr>
      <xdr:spPr>
        <a:xfrm flipV="1">
          <a:off x="33356550" y="73437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3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Chotěšov pod Hazmburkem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4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5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6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7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8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1" name="Line 20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12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4" name="Line 24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5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6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7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8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9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0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1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2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3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4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5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6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7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8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3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4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6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7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361950</xdr:colOff>
      <xdr:row>31</xdr:row>
      <xdr:rowOff>114300</xdr:rowOff>
    </xdr:from>
    <xdr:to>
      <xdr:col>20</xdr:col>
      <xdr:colOff>476250</xdr:colOff>
      <xdr:row>31</xdr:row>
      <xdr:rowOff>114300</xdr:rowOff>
    </xdr:to>
    <xdr:sp>
      <xdr:nvSpPr>
        <xdr:cNvPr id="40" name="Line 1580"/>
        <xdr:cNvSpPr>
          <a:spLocks/>
        </xdr:cNvSpPr>
      </xdr:nvSpPr>
      <xdr:spPr>
        <a:xfrm flipH="1" flipV="1">
          <a:off x="14249400" y="78009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228600</xdr:colOff>
      <xdr:row>23</xdr:row>
      <xdr:rowOff>38100</xdr:rowOff>
    </xdr:from>
    <xdr:to>
      <xdr:col>36</xdr:col>
      <xdr:colOff>228600</xdr:colOff>
      <xdr:row>24</xdr:row>
      <xdr:rowOff>47625</xdr:rowOff>
    </xdr:to>
    <xdr:grpSp>
      <xdr:nvGrpSpPr>
        <xdr:cNvPr id="41" name="Group 245"/>
        <xdr:cNvGrpSpPr>
          <a:grpSpLocks/>
        </xdr:cNvGrpSpPr>
      </xdr:nvGrpSpPr>
      <xdr:grpSpPr>
        <a:xfrm>
          <a:off x="26003250" y="5895975"/>
          <a:ext cx="514350" cy="238125"/>
          <a:chOff x="711" y="569"/>
          <a:chExt cx="47" cy="24"/>
        </a:xfrm>
        <a:solidFill>
          <a:srgbClr val="FFFFFF"/>
        </a:solidFill>
      </xdr:grpSpPr>
      <xdr:grpSp>
        <xdr:nvGrpSpPr>
          <xdr:cNvPr id="42" name="Group 231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43" name="Line 227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" name="Oval 228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" name="Line 229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6" name="Line 241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Line 242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Line 243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Line 244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28575</xdr:colOff>
      <xdr:row>28</xdr:row>
      <xdr:rowOff>47625</xdr:rowOff>
    </xdr:from>
    <xdr:to>
      <xdr:col>24</xdr:col>
      <xdr:colOff>600075</xdr:colOff>
      <xdr:row>28</xdr:row>
      <xdr:rowOff>161925</xdr:rowOff>
    </xdr:to>
    <xdr:grpSp>
      <xdr:nvGrpSpPr>
        <xdr:cNvPr id="50" name="Group 435"/>
        <xdr:cNvGrpSpPr>
          <a:grpSpLocks noChangeAspect="1"/>
        </xdr:cNvGrpSpPr>
      </xdr:nvGrpSpPr>
      <xdr:grpSpPr>
        <a:xfrm>
          <a:off x="17402175" y="704850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51" name="Line 42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42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42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43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43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34</xdr:col>
      <xdr:colOff>847725</xdr:colOff>
      <xdr:row>24</xdr:row>
      <xdr:rowOff>104775</xdr:rowOff>
    </xdr:from>
    <xdr:to>
      <xdr:col>36</xdr:col>
      <xdr:colOff>619125</xdr:colOff>
      <xdr:row>26</xdr:row>
      <xdr:rowOff>104775</xdr:rowOff>
    </xdr:to>
    <xdr:pic>
      <xdr:nvPicPr>
        <xdr:cNvPr id="56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50825" y="619125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666750</xdr:colOff>
      <xdr:row>23</xdr:row>
      <xdr:rowOff>114300</xdr:rowOff>
    </xdr:from>
    <xdr:to>
      <xdr:col>61</xdr:col>
      <xdr:colOff>247650</xdr:colOff>
      <xdr:row>29</xdr:row>
      <xdr:rowOff>104775</xdr:rowOff>
    </xdr:to>
    <xdr:sp>
      <xdr:nvSpPr>
        <xdr:cNvPr id="57" name="Line 2025"/>
        <xdr:cNvSpPr>
          <a:spLocks/>
        </xdr:cNvSpPr>
      </xdr:nvSpPr>
      <xdr:spPr>
        <a:xfrm>
          <a:off x="34690050" y="5972175"/>
          <a:ext cx="10953750" cy="13620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523875</xdr:colOff>
      <xdr:row>27</xdr:row>
      <xdr:rowOff>209550</xdr:rowOff>
    </xdr:from>
    <xdr:to>
      <xdr:col>56</xdr:col>
      <xdr:colOff>552450</xdr:colOff>
      <xdr:row>28</xdr:row>
      <xdr:rowOff>219075</xdr:rowOff>
    </xdr:to>
    <xdr:grpSp>
      <xdr:nvGrpSpPr>
        <xdr:cNvPr id="58" name="Group 3077"/>
        <xdr:cNvGrpSpPr>
          <a:grpSpLocks/>
        </xdr:cNvGrpSpPr>
      </xdr:nvGrpSpPr>
      <xdr:grpSpPr>
        <a:xfrm>
          <a:off x="41976675" y="6981825"/>
          <a:ext cx="28575" cy="238125"/>
          <a:chOff x="-15" y="-9461"/>
          <a:chExt cx="3" cy="20016"/>
        </a:xfrm>
        <a:solidFill>
          <a:srgbClr val="FFFFFF"/>
        </a:solidFill>
      </xdr:grpSpPr>
      <xdr:sp>
        <xdr:nvSpPr>
          <xdr:cNvPr id="59" name="Rectangle 307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307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308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323850</xdr:colOff>
      <xdr:row>30</xdr:row>
      <xdr:rowOff>66675</xdr:rowOff>
    </xdr:from>
    <xdr:to>
      <xdr:col>34</xdr:col>
      <xdr:colOff>361950</xdr:colOff>
      <xdr:row>31</xdr:row>
      <xdr:rowOff>76200</xdr:rowOff>
    </xdr:to>
    <xdr:grpSp>
      <xdr:nvGrpSpPr>
        <xdr:cNvPr id="62" name="Group 3077"/>
        <xdr:cNvGrpSpPr>
          <a:grpSpLocks/>
        </xdr:cNvGrpSpPr>
      </xdr:nvGrpSpPr>
      <xdr:grpSpPr>
        <a:xfrm>
          <a:off x="25126950" y="7524750"/>
          <a:ext cx="28575" cy="238125"/>
          <a:chOff x="-15" y="-9461"/>
          <a:chExt cx="3" cy="20016"/>
        </a:xfrm>
        <a:solidFill>
          <a:srgbClr val="FFFFFF"/>
        </a:solidFill>
      </xdr:grpSpPr>
      <xdr:sp>
        <xdr:nvSpPr>
          <xdr:cNvPr id="63" name="Rectangle 307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307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308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66" name="Line 536"/>
        <xdr:cNvSpPr>
          <a:spLocks/>
        </xdr:cNvSpPr>
      </xdr:nvSpPr>
      <xdr:spPr>
        <a:xfrm flipH="1">
          <a:off x="33347025" y="1113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67" name="Line 537"/>
        <xdr:cNvSpPr>
          <a:spLocks/>
        </xdr:cNvSpPr>
      </xdr:nvSpPr>
      <xdr:spPr>
        <a:xfrm flipH="1">
          <a:off x="33347025" y="1113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68" name="Line 538"/>
        <xdr:cNvSpPr>
          <a:spLocks/>
        </xdr:cNvSpPr>
      </xdr:nvSpPr>
      <xdr:spPr>
        <a:xfrm flipH="1">
          <a:off x="33347025" y="1113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69" name="Line 539"/>
        <xdr:cNvSpPr>
          <a:spLocks/>
        </xdr:cNvSpPr>
      </xdr:nvSpPr>
      <xdr:spPr>
        <a:xfrm flipH="1">
          <a:off x="33347025" y="1113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70" name="Line 3067"/>
        <xdr:cNvSpPr>
          <a:spLocks/>
        </xdr:cNvSpPr>
      </xdr:nvSpPr>
      <xdr:spPr>
        <a:xfrm flipH="1">
          <a:off x="33347025" y="1113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71" name="Line 3068"/>
        <xdr:cNvSpPr>
          <a:spLocks/>
        </xdr:cNvSpPr>
      </xdr:nvSpPr>
      <xdr:spPr>
        <a:xfrm flipH="1">
          <a:off x="33347025" y="1113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72" name="Line 3081"/>
        <xdr:cNvSpPr>
          <a:spLocks/>
        </xdr:cNvSpPr>
      </xdr:nvSpPr>
      <xdr:spPr>
        <a:xfrm flipH="1">
          <a:off x="33347025" y="1113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73" name="Line 3082"/>
        <xdr:cNvSpPr>
          <a:spLocks/>
        </xdr:cNvSpPr>
      </xdr:nvSpPr>
      <xdr:spPr>
        <a:xfrm flipH="1">
          <a:off x="33347025" y="1113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733425</xdr:colOff>
      <xdr:row>28</xdr:row>
      <xdr:rowOff>66675</xdr:rowOff>
    </xdr:from>
    <xdr:to>
      <xdr:col>85</xdr:col>
      <xdr:colOff>466725</xdr:colOff>
      <xdr:row>28</xdr:row>
      <xdr:rowOff>180975</xdr:rowOff>
    </xdr:to>
    <xdr:grpSp>
      <xdr:nvGrpSpPr>
        <xdr:cNvPr id="74" name="Group 2476"/>
        <xdr:cNvGrpSpPr>
          <a:grpSpLocks noChangeAspect="1"/>
        </xdr:cNvGrpSpPr>
      </xdr:nvGrpSpPr>
      <xdr:grpSpPr>
        <a:xfrm>
          <a:off x="62988825" y="7067550"/>
          <a:ext cx="704850" cy="114300"/>
          <a:chOff x="162" y="311"/>
          <a:chExt cx="64" cy="12"/>
        </a:xfrm>
        <a:solidFill>
          <a:srgbClr val="FFFFFF"/>
        </a:solidFill>
      </xdr:grpSpPr>
      <xdr:sp>
        <xdr:nvSpPr>
          <xdr:cNvPr id="75" name="Line 2477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2478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2479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2480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2481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2482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47625</xdr:rowOff>
    </xdr:from>
    <xdr:to>
      <xdr:col>4</xdr:col>
      <xdr:colOff>238125</xdr:colOff>
      <xdr:row>30</xdr:row>
      <xdr:rowOff>161925</xdr:rowOff>
    </xdr:to>
    <xdr:grpSp>
      <xdr:nvGrpSpPr>
        <xdr:cNvPr id="81" name="Group 527"/>
        <xdr:cNvGrpSpPr>
          <a:grpSpLocks noChangeAspect="1"/>
        </xdr:cNvGrpSpPr>
      </xdr:nvGrpSpPr>
      <xdr:grpSpPr>
        <a:xfrm>
          <a:off x="2057400" y="750570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82" name="Line 294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295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296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297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298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299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27</xdr:row>
      <xdr:rowOff>219075</xdr:rowOff>
    </xdr:from>
    <xdr:to>
      <xdr:col>28</xdr:col>
      <xdr:colOff>647700</xdr:colOff>
      <xdr:row>29</xdr:row>
      <xdr:rowOff>114300</xdr:rowOff>
    </xdr:to>
    <xdr:grpSp>
      <xdr:nvGrpSpPr>
        <xdr:cNvPr id="88" name="Group 190"/>
        <xdr:cNvGrpSpPr>
          <a:grpSpLocks noChangeAspect="1"/>
        </xdr:cNvGrpSpPr>
      </xdr:nvGrpSpPr>
      <xdr:grpSpPr>
        <a:xfrm>
          <a:off x="206883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9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714375</xdr:colOff>
      <xdr:row>30</xdr:row>
      <xdr:rowOff>57150</xdr:rowOff>
    </xdr:from>
    <xdr:to>
      <xdr:col>55</xdr:col>
      <xdr:colOff>295275</xdr:colOff>
      <xdr:row>30</xdr:row>
      <xdr:rowOff>171450</xdr:rowOff>
    </xdr:to>
    <xdr:grpSp>
      <xdr:nvGrpSpPr>
        <xdr:cNvPr id="91" name="Group 434"/>
        <xdr:cNvGrpSpPr>
          <a:grpSpLocks noChangeAspect="1"/>
        </xdr:cNvGrpSpPr>
      </xdr:nvGrpSpPr>
      <xdr:grpSpPr>
        <a:xfrm>
          <a:off x="40681275" y="7515225"/>
          <a:ext cx="552450" cy="114300"/>
          <a:chOff x="29" y="407"/>
          <a:chExt cx="52" cy="12"/>
        </a:xfrm>
        <a:solidFill>
          <a:srgbClr val="FFFFFF"/>
        </a:solidFill>
      </xdr:grpSpPr>
      <xdr:sp>
        <xdr:nvSpPr>
          <xdr:cNvPr id="92" name="Line 42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42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42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42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42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266700</xdr:colOff>
      <xdr:row>27</xdr:row>
      <xdr:rowOff>0</xdr:rowOff>
    </xdr:from>
    <xdr:to>
      <xdr:col>23</xdr:col>
      <xdr:colOff>266700</xdr:colOff>
      <xdr:row>32</xdr:row>
      <xdr:rowOff>19050</xdr:rowOff>
    </xdr:to>
    <xdr:sp>
      <xdr:nvSpPr>
        <xdr:cNvPr id="97" name="Line 529"/>
        <xdr:cNvSpPr>
          <a:spLocks/>
        </xdr:cNvSpPr>
      </xdr:nvSpPr>
      <xdr:spPr>
        <a:xfrm>
          <a:off x="17125950" y="6772275"/>
          <a:ext cx="0" cy="116205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723900</xdr:colOff>
      <xdr:row>25</xdr:row>
      <xdr:rowOff>0</xdr:rowOff>
    </xdr:from>
    <xdr:ext cx="1019175" cy="457200"/>
    <xdr:sp>
      <xdr:nvSpPr>
        <xdr:cNvPr id="98" name="text 774"/>
        <xdr:cNvSpPr txBox="1">
          <a:spLocks noChangeArrowheads="1"/>
        </xdr:cNvSpPr>
      </xdr:nvSpPr>
      <xdr:spPr>
        <a:xfrm>
          <a:off x="16611600" y="631507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P2278 CH1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9,804</a:t>
          </a:r>
        </a:p>
      </xdr:txBody>
    </xdr:sp>
    <xdr:clientData/>
  </xdr:oneCellAnchor>
  <xdr:twoCellAnchor>
    <xdr:from>
      <xdr:col>80</xdr:col>
      <xdr:colOff>476250</xdr:colOff>
      <xdr:row>26</xdr:row>
      <xdr:rowOff>209550</xdr:rowOff>
    </xdr:from>
    <xdr:to>
      <xdr:col>80</xdr:col>
      <xdr:colOff>476250</xdr:colOff>
      <xdr:row>32</xdr:row>
      <xdr:rowOff>19050</xdr:rowOff>
    </xdr:to>
    <xdr:sp>
      <xdr:nvSpPr>
        <xdr:cNvPr id="99" name="Line 2253"/>
        <xdr:cNvSpPr>
          <a:spLocks/>
        </xdr:cNvSpPr>
      </xdr:nvSpPr>
      <xdr:spPr>
        <a:xfrm flipH="1">
          <a:off x="59759850" y="6753225"/>
          <a:ext cx="0" cy="11811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79</xdr:col>
      <xdr:colOff>514350</xdr:colOff>
      <xdr:row>24</xdr:row>
      <xdr:rowOff>200025</xdr:rowOff>
    </xdr:from>
    <xdr:ext cx="971550" cy="466725"/>
    <xdr:sp>
      <xdr:nvSpPr>
        <xdr:cNvPr id="100" name="text 774"/>
        <xdr:cNvSpPr txBox="1">
          <a:spLocks noChangeArrowheads="1"/>
        </xdr:cNvSpPr>
      </xdr:nvSpPr>
      <xdr:spPr>
        <a:xfrm>
          <a:off x="59283600" y="6286500"/>
          <a:ext cx="971550" cy="466725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P2279 CH2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10,340</a:t>
          </a:r>
        </a:p>
      </xdr:txBody>
    </xdr:sp>
    <xdr:clientData/>
  </xdr:oneCellAnchor>
  <xdr:twoCellAnchor>
    <xdr:from>
      <xdr:col>34</xdr:col>
      <xdr:colOff>800100</xdr:colOff>
      <xdr:row>22</xdr:row>
      <xdr:rowOff>114300</xdr:rowOff>
    </xdr:from>
    <xdr:to>
      <xdr:col>44</xdr:col>
      <xdr:colOff>85725</xdr:colOff>
      <xdr:row>22</xdr:row>
      <xdr:rowOff>114300</xdr:rowOff>
    </xdr:to>
    <xdr:sp>
      <xdr:nvSpPr>
        <xdr:cNvPr id="101" name="Line 115"/>
        <xdr:cNvSpPr>
          <a:spLocks/>
        </xdr:cNvSpPr>
      </xdr:nvSpPr>
      <xdr:spPr>
        <a:xfrm>
          <a:off x="25603200" y="5743575"/>
          <a:ext cx="68675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41</xdr:col>
      <xdr:colOff>0</xdr:colOff>
      <xdr:row>22</xdr:row>
      <xdr:rowOff>0</xdr:rowOff>
    </xdr:from>
    <xdr:ext cx="514350" cy="228600"/>
    <xdr:sp>
      <xdr:nvSpPr>
        <xdr:cNvPr id="102" name="text 7125"/>
        <xdr:cNvSpPr txBox="1">
          <a:spLocks noChangeArrowheads="1"/>
        </xdr:cNvSpPr>
      </xdr:nvSpPr>
      <xdr:spPr>
        <a:xfrm>
          <a:off x="30232350" y="56292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35</xdr:col>
      <xdr:colOff>304800</xdr:colOff>
      <xdr:row>32</xdr:row>
      <xdr:rowOff>114300</xdr:rowOff>
    </xdr:from>
    <xdr:to>
      <xdr:col>60</xdr:col>
      <xdr:colOff>438150</xdr:colOff>
      <xdr:row>32</xdr:row>
      <xdr:rowOff>114300</xdr:rowOff>
    </xdr:to>
    <xdr:sp>
      <xdr:nvSpPr>
        <xdr:cNvPr id="103" name="Line 115"/>
        <xdr:cNvSpPr>
          <a:spLocks/>
        </xdr:cNvSpPr>
      </xdr:nvSpPr>
      <xdr:spPr>
        <a:xfrm>
          <a:off x="26079450" y="8029575"/>
          <a:ext cx="18783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47</xdr:col>
      <xdr:colOff>0</xdr:colOff>
      <xdr:row>32</xdr:row>
      <xdr:rowOff>0</xdr:rowOff>
    </xdr:from>
    <xdr:ext cx="514350" cy="228600"/>
    <xdr:sp>
      <xdr:nvSpPr>
        <xdr:cNvPr id="104" name="text 7125"/>
        <xdr:cNvSpPr txBox="1">
          <a:spLocks noChangeArrowheads="1"/>
        </xdr:cNvSpPr>
      </xdr:nvSpPr>
      <xdr:spPr>
        <a:xfrm>
          <a:off x="34994850" y="79152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1</xdr:col>
      <xdr:colOff>0</xdr:colOff>
      <xdr:row>44</xdr:row>
      <xdr:rowOff>0</xdr:rowOff>
    </xdr:from>
    <xdr:to>
      <xdr:col>12</xdr:col>
      <xdr:colOff>0</xdr:colOff>
      <xdr:row>45</xdr:row>
      <xdr:rowOff>228600</xdr:rowOff>
    </xdr:to>
    <xdr:sp>
      <xdr:nvSpPr>
        <xdr:cNvPr id="105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77</xdr:col>
      <xdr:colOff>0</xdr:colOff>
      <xdr:row>41</xdr:row>
      <xdr:rowOff>0</xdr:rowOff>
    </xdr:from>
    <xdr:to>
      <xdr:col>87</xdr:col>
      <xdr:colOff>514350</xdr:colOff>
      <xdr:row>43</xdr:row>
      <xdr:rowOff>0</xdr:rowOff>
    </xdr:to>
    <xdr:sp>
      <xdr:nvSpPr>
        <xdr:cNvPr id="106" name="text 6"/>
        <xdr:cNvSpPr txBox="1">
          <a:spLocks noChangeArrowheads="1"/>
        </xdr:cNvSpPr>
      </xdr:nvSpPr>
      <xdr:spPr>
        <a:xfrm>
          <a:off x="57283350" y="99726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 editAs="absolute">
    <xdr:from>
      <xdr:col>72</xdr:col>
      <xdr:colOff>342900</xdr:colOff>
      <xdr:row>28</xdr:row>
      <xdr:rowOff>66675</xdr:rowOff>
    </xdr:from>
    <xdr:to>
      <xdr:col>72</xdr:col>
      <xdr:colOff>638175</xdr:colOff>
      <xdr:row>28</xdr:row>
      <xdr:rowOff>180975</xdr:rowOff>
    </xdr:to>
    <xdr:grpSp>
      <xdr:nvGrpSpPr>
        <xdr:cNvPr id="107" name="Group 156"/>
        <xdr:cNvGrpSpPr>
          <a:grpSpLocks noChangeAspect="1"/>
        </xdr:cNvGrpSpPr>
      </xdr:nvGrpSpPr>
      <xdr:grpSpPr>
        <a:xfrm>
          <a:off x="53682900" y="70675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08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342900</xdr:colOff>
      <xdr:row>29</xdr:row>
      <xdr:rowOff>114300</xdr:rowOff>
    </xdr:from>
    <xdr:to>
      <xdr:col>66</xdr:col>
      <xdr:colOff>647700</xdr:colOff>
      <xdr:row>31</xdr:row>
      <xdr:rowOff>28575</xdr:rowOff>
    </xdr:to>
    <xdr:grpSp>
      <xdr:nvGrpSpPr>
        <xdr:cNvPr id="111" name="Group 2412"/>
        <xdr:cNvGrpSpPr>
          <a:grpSpLocks noChangeAspect="1"/>
        </xdr:cNvGrpSpPr>
      </xdr:nvGrpSpPr>
      <xdr:grpSpPr>
        <a:xfrm>
          <a:off x="492252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2" name="Line 241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241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104775</xdr:colOff>
      <xdr:row>27</xdr:row>
      <xdr:rowOff>219075</xdr:rowOff>
    </xdr:from>
    <xdr:to>
      <xdr:col>61</xdr:col>
      <xdr:colOff>409575</xdr:colOff>
      <xdr:row>29</xdr:row>
      <xdr:rowOff>114300</xdr:rowOff>
    </xdr:to>
    <xdr:grpSp>
      <xdr:nvGrpSpPr>
        <xdr:cNvPr id="114" name="Group 774"/>
        <xdr:cNvGrpSpPr>
          <a:grpSpLocks noChangeAspect="1"/>
        </xdr:cNvGrpSpPr>
      </xdr:nvGrpSpPr>
      <xdr:grpSpPr>
        <a:xfrm>
          <a:off x="45500925" y="6991350"/>
          <a:ext cx="295275" cy="352425"/>
          <a:chOff x="104" y="40"/>
          <a:chExt cx="28" cy="37"/>
        </a:xfrm>
        <a:solidFill>
          <a:srgbClr val="FFFFFF"/>
        </a:solidFill>
      </xdr:grpSpPr>
      <xdr:sp>
        <xdr:nvSpPr>
          <xdr:cNvPr id="115" name="Line 77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77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142875</xdr:colOff>
      <xdr:row>26</xdr:row>
      <xdr:rowOff>9525</xdr:rowOff>
    </xdr:from>
    <xdr:to>
      <xdr:col>63</xdr:col>
      <xdr:colOff>361950</xdr:colOff>
      <xdr:row>28</xdr:row>
      <xdr:rowOff>19050</xdr:rowOff>
    </xdr:to>
    <xdr:grpSp>
      <xdr:nvGrpSpPr>
        <xdr:cNvPr id="117" name="Group 162"/>
        <xdr:cNvGrpSpPr>
          <a:grpSpLocks noChangeAspect="1"/>
        </xdr:cNvGrpSpPr>
      </xdr:nvGrpSpPr>
      <xdr:grpSpPr>
        <a:xfrm>
          <a:off x="47024925" y="6553200"/>
          <a:ext cx="219075" cy="466725"/>
          <a:chOff x="720" y="49"/>
          <a:chExt cx="26" cy="59"/>
        </a:xfrm>
        <a:solidFill>
          <a:srgbClr val="FFFFFF"/>
        </a:solidFill>
      </xdr:grpSpPr>
      <xdr:sp>
        <xdr:nvSpPr>
          <xdr:cNvPr id="118" name="Line 16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Line 16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Line 16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AutoShape 16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133350</xdr:colOff>
      <xdr:row>31</xdr:row>
      <xdr:rowOff>219075</xdr:rowOff>
    </xdr:from>
    <xdr:to>
      <xdr:col>62</xdr:col>
      <xdr:colOff>352425</xdr:colOff>
      <xdr:row>32</xdr:row>
      <xdr:rowOff>76200</xdr:rowOff>
    </xdr:to>
    <xdr:sp>
      <xdr:nvSpPr>
        <xdr:cNvPr id="122" name="Line 777"/>
        <xdr:cNvSpPr>
          <a:spLocks/>
        </xdr:cNvSpPr>
      </xdr:nvSpPr>
      <xdr:spPr>
        <a:xfrm flipV="1">
          <a:off x="45529500" y="7905750"/>
          <a:ext cx="733425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466725</xdr:colOff>
      <xdr:row>32</xdr:row>
      <xdr:rowOff>76200</xdr:rowOff>
    </xdr:from>
    <xdr:to>
      <xdr:col>61</xdr:col>
      <xdr:colOff>133350</xdr:colOff>
      <xdr:row>32</xdr:row>
      <xdr:rowOff>114300</xdr:rowOff>
    </xdr:to>
    <xdr:sp>
      <xdr:nvSpPr>
        <xdr:cNvPr id="123" name="Line 778"/>
        <xdr:cNvSpPr>
          <a:spLocks/>
        </xdr:cNvSpPr>
      </xdr:nvSpPr>
      <xdr:spPr>
        <a:xfrm flipV="1">
          <a:off x="44891325" y="7991475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361950</xdr:colOff>
      <xdr:row>29</xdr:row>
      <xdr:rowOff>114300</xdr:rowOff>
    </xdr:from>
    <xdr:to>
      <xdr:col>66</xdr:col>
      <xdr:colOff>495300</xdr:colOff>
      <xdr:row>31</xdr:row>
      <xdr:rowOff>209550</xdr:rowOff>
    </xdr:to>
    <xdr:sp>
      <xdr:nvSpPr>
        <xdr:cNvPr id="124" name="Line 779"/>
        <xdr:cNvSpPr>
          <a:spLocks/>
        </xdr:cNvSpPr>
      </xdr:nvSpPr>
      <xdr:spPr>
        <a:xfrm flipV="1">
          <a:off x="46272450" y="7343775"/>
          <a:ext cx="3105150" cy="552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55</xdr:col>
      <xdr:colOff>495300</xdr:colOff>
      <xdr:row>26</xdr:row>
      <xdr:rowOff>47625</xdr:rowOff>
    </xdr:from>
    <xdr:to>
      <xdr:col>56</xdr:col>
      <xdr:colOff>314325</xdr:colOff>
      <xdr:row>26</xdr:row>
      <xdr:rowOff>161925</xdr:rowOff>
    </xdr:to>
    <xdr:sp>
      <xdr:nvSpPr>
        <xdr:cNvPr id="125" name="kreslení 12"/>
        <xdr:cNvSpPr>
          <a:spLocks/>
        </xdr:cNvSpPr>
      </xdr:nvSpPr>
      <xdr:spPr>
        <a:xfrm>
          <a:off x="41433750" y="6591300"/>
          <a:ext cx="333375" cy="11430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66675</xdr:colOff>
      <xdr:row>22</xdr:row>
      <xdr:rowOff>114300</xdr:rowOff>
    </xdr:from>
    <xdr:to>
      <xdr:col>44</xdr:col>
      <xdr:colOff>809625</xdr:colOff>
      <xdr:row>22</xdr:row>
      <xdr:rowOff>152400</xdr:rowOff>
    </xdr:to>
    <xdr:sp>
      <xdr:nvSpPr>
        <xdr:cNvPr id="126" name="Line 785"/>
        <xdr:cNvSpPr>
          <a:spLocks/>
        </xdr:cNvSpPr>
      </xdr:nvSpPr>
      <xdr:spPr>
        <a:xfrm>
          <a:off x="32451675" y="57435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809625</xdr:colOff>
      <xdr:row>22</xdr:row>
      <xdr:rowOff>152400</xdr:rowOff>
    </xdr:from>
    <xdr:to>
      <xdr:col>45</xdr:col>
      <xdr:colOff>561975</xdr:colOff>
      <xdr:row>23</xdr:row>
      <xdr:rowOff>9525</xdr:rowOff>
    </xdr:to>
    <xdr:sp>
      <xdr:nvSpPr>
        <xdr:cNvPr id="127" name="Line 786"/>
        <xdr:cNvSpPr>
          <a:spLocks/>
        </xdr:cNvSpPr>
      </xdr:nvSpPr>
      <xdr:spPr>
        <a:xfrm>
          <a:off x="33194625" y="5781675"/>
          <a:ext cx="723900" cy="857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561975</xdr:colOff>
      <xdr:row>23</xdr:row>
      <xdr:rowOff>9525</xdr:rowOff>
    </xdr:from>
    <xdr:to>
      <xdr:col>46</xdr:col>
      <xdr:colOff>657225</xdr:colOff>
      <xdr:row>23</xdr:row>
      <xdr:rowOff>114300</xdr:rowOff>
    </xdr:to>
    <xdr:sp>
      <xdr:nvSpPr>
        <xdr:cNvPr id="128" name="Line 788"/>
        <xdr:cNvSpPr>
          <a:spLocks/>
        </xdr:cNvSpPr>
      </xdr:nvSpPr>
      <xdr:spPr>
        <a:xfrm>
          <a:off x="33918525" y="5867400"/>
          <a:ext cx="762000" cy="1047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581025</xdr:colOff>
      <xdr:row>30</xdr:row>
      <xdr:rowOff>123825</xdr:rowOff>
    </xdr:from>
    <xdr:to>
      <xdr:col>60</xdr:col>
      <xdr:colOff>609600</xdr:colOff>
      <xdr:row>31</xdr:row>
      <xdr:rowOff>133350</xdr:rowOff>
    </xdr:to>
    <xdr:grpSp>
      <xdr:nvGrpSpPr>
        <xdr:cNvPr id="129" name="Group 3077"/>
        <xdr:cNvGrpSpPr>
          <a:grpSpLocks/>
        </xdr:cNvGrpSpPr>
      </xdr:nvGrpSpPr>
      <xdr:grpSpPr>
        <a:xfrm>
          <a:off x="45005625" y="7581900"/>
          <a:ext cx="28575" cy="238125"/>
          <a:chOff x="-15" y="-9461"/>
          <a:chExt cx="3" cy="20016"/>
        </a:xfrm>
        <a:solidFill>
          <a:srgbClr val="FFFFFF"/>
        </a:solidFill>
      </xdr:grpSpPr>
      <xdr:sp>
        <xdr:nvSpPr>
          <xdr:cNvPr id="130" name="Rectangle 307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307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308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466725</xdr:colOff>
      <xdr:row>33</xdr:row>
      <xdr:rowOff>57150</xdr:rowOff>
    </xdr:from>
    <xdr:to>
      <xdr:col>60</xdr:col>
      <xdr:colOff>304800</xdr:colOff>
      <xdr:row>33</xdr:row>
      <xdr:rowOff>180975</xdr:rowOff>
    </xdr:to>
    <xdr:sp>
      <xdr:nvSpPr>
        <xdr:cNvPr id="133" name="kreslení 417"/>
        <xdr:cNvSpPr>
          <a:spLocks/>
        </xdr:cNvSpPr>
      </xdr:nvSpPr>
      <xdr:spPr>
        <a:xfrm>
          <a:off x="44376975" y="82010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647700</xdr:colOff>
      <xdr:row>32</xdr:row>
      <xdr:rowOff>152400</xdr:rowOff>
    </xdr:from>
    <xdr:to>
      <xdr:col>35</xdr:col>
      <xdr:colOff>19050</xdr:colOff>
      <xdr:row>33</xdr:row>
      <xdr:rowOff>57150</xdr:rowOff>
    </xdr:to>
    <xdr:sp>
      <xdr:nvSpPr>
        <xdr:cNvPr id="134" name="kreslení 427"/>
        <xdr:cNvSpPr>
          <a:spLocks/>
        </xdr:cNvSpPr>
      </xdr:nvSpPr>
      <xdr:spPr>
        <a:xfrm>
          <a:off x="25450800" y="8067675"/>
          <a:ext cx="342900" cy="13335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647700</xdr:colOff>
      <xdr:row>30</xdr:row>
      <xdr:rowOff>57150</xdr:rowOff>
    </xdr:from>
    <xdr:to>
      <xdr:col>20</xdr:col>
      <xdr:colOff>942975</xdr:colOff>
      <xdr:row>30</xdr:row>
      <xdr:rowOff>171450</xdr:rowOff>
    </xdr:to>
    <xdr:grpSp>
      <xdr:nvGrpSpPr>
        <xdr:cNvPr id="135" name="Group 155"/>
        <xdr:cNvGrpSpPr>
          <a:grpSpLocks noChangeAspect="1"/>
        </xdr:cNvGrpSpPr>
      </xdr:nvGrpSpPr>
      <xdr:grpSpPr>
        <a:xfrm>
          <a:off x="15049500" y="7515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36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476250</xdr:colOff>
      <xdr:row>27</xdr:row>
      <xdr:rowOff>76200</xdr:rowOff>
    </xdr:from>
    <xdr:to>
      <xdr:col>48</xdr:col>
      <xdr:colOff>314325</xdr:colOff>
      <xdr:row>28</xdr:row>
      <xdr:rowOff>152400</xdr:rowOff>
    </xdr:to>
    <xdr:grpSp>
      <xdr:nvGrpSpPr>
        <xdr:cNvPr id="139" name="Group 666"/>
        <xdr:cNvGrpSpPr>
          <a:grpSpLocks/>
        </xdr:cNvGrpSpPr>
      </xdr:nvGrpSpPr>
      <xdr:grpSpPr>
        <a:xfrm>
          <a:off x="26765250" y="6848475"/>
          <a:ext cx="9058275" cy="304800"/>
          <a:chOff x="89" y="144"/>
          <a:chExt cx="408" cy="32"/>
        </a:xfrm>
        <a:solidFill>
          <a:srgbClr val="FFFFFF"/>
        </a:solidFill>
      </xdr:grpSpPr>
      <xdr:sp>
        <xdr:nvSpPr>
          <xdr:cNvPr id="140" name="Rectangle 667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668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669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670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671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672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673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971550</xdr:colOff>
      <xdr:row>27</xdr:row>
      <xdr:rowOff>104775</xdr:rowOff>
    </xdr:from>
    <xdr:to>
      <xdr:col>39</xdr:col>
      <xdr:colOff>504825</xdr:colOff>
      <xdr:row>28</xdr:row>
      <xdr:rowOff>114300</xdr:rowOff>
    </xdr:to>
    <xdr:sp>
      <xdr:nvSpPr>
        <xdr:cNvPr id="147" name="text 7125"/>
        <xdr:cNvSpPr txBox="1">
          <a:spLocks noChangeArrowheads="1"/>
        </xdr:cNvSpPr>
      </xdr:nvSpPr>
      <xdr:spPr>
        <a:xfrm>
          <a:off x="28746450" y="6877050"/>
          <a:ext cx="5048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twoCellAnchor>
  <xdr:twoCellAnchor>
    <xdr:from>
      <xdr:col>28</xdr:col>
      <xdr:colOff>504825</xdr:colOff>
      <xdr:row>29</xdr:row>
      <xdr:rowOff>123825</xdr:rowOff>
    </xdr:from>
    <xdr:to>
      <xdr:col>34</xdr:col>
      <xdr:colOff>571500</xdr:colOff>
      <xdr:row>32</xdr:row>
      <xdr:rowOff>66675</xdr:rowOff>
    </xdr:to>
    <xdr:sp>
      <xdr:nvSpPr>
        <xdr:cNvPr id="148" name="Line 283"/>
        <xdr:cNvSpPr>
          <a:spLocks/>
        </xdr:cNvSpPr>
      </xdr:nvSpPr>
      <xdr:spPr>
        <a:xfrm flipH="1" flipV="1">
          <a:off x="20850225" y="7353300"/>
          <a:ext cx="4524375" cy="628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552450</xdr:colOff>
      <xdr:row>32</xdr:row>
      <xdr:rowOff>66675</xdr:rowOff>
    </xdr:from>
    <xdr:to>
      <xdr:col>35</xdr:col>
      <xdr:colOff>304800</xdr:colOff>
      <xdr:row>32</xdr:row>
      <xdr:rowOff>114300</xdr:rowOff>
    </xdr:to>
    <xdr:sp>
      <xdr:nvSpPr>
        <xdr:cNvPr id="149" name="Line 391"/>
        <xdr:cNvSpPr>
          <a:spLocks/>
        </xdr:cNvSpPr>
      </xdr:nvSpPr>
      <xdr:spPr>
        <a:xfrm flipH="1" flipV="1">
          <a:off x="25355550" y="7981950"/>
          <a:ext cx="723900" cy="47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31</xdr:col>
      <xdr:colOff>133350</xdr:colOff>
      <xdr:row>31</xdr:row>
      <xdr:rowOff>219075</xdr:rowOff>
    </xdr:from>
    <xdr:to>
      <xdr:col>31</xdr:col>
      <xdr:colOff>352425</xdr:colOff>
      <xdr:row>34</xdr:row>
      <xdr:rowOff>0</xdr:rowOff>
    </xdr:to>
    <xdr:grpSp>
      <xdr:nvGrpSpPr>
        <xdr:cNvPr id="150" name="Group 162"/>
        <xdr:cNvGrpSpPr>
          <a:grpSpLocks noChangeAspect="1"/>
        </xdr:cNvGrpSpPr>
      </xdr:nvGrpSpPr>
      <xdr:grpSpPr>
        <a:xfrm>
          <a:off x="22936200" y="7905750"/>
          <a:ext cx="219075" cy="466725"/>
          <a:chOff x="720" y="49"/>
          <a:chExt cx="26" cy="59"/>
        </a:xfrm>
        <a:solidFill>
          <a:srgbClr val="FFFFFF"/>
        </a:solidFill>
      </xdr:grpSpPr>
      <xdr:sp>
        <xdr:nvSpPr>
          <xdr:cNvPr id="151" name="Line 16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Line 16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Line 16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AutoShape 16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91" customWidth="1"/>
    <col min="2" max="2" width="11.25390625" style="168" customWidth="1"/>
    <col min="3" max="18" width="11.25390625" style="92" customWidth="1"/>
    <col min="19" max="19" width="4.75390625" style="91" customWidth="1"/>
    <col min="20" max="20" width="1.75390625" style="91" customWidth="1"/>
    <col min="21" max="16384" width="9.125" style="92" customWidth="1"/>
  </cols>
  <sheetData>
    <row r="1" spans="1:20" s="90" customFormat="1" ht="9.75" customHeight="1">
      <c r="A1" s="87"/>
      <c r="B1" s="88"/>
      <c r="C1" s="89"/>
      <c r="D1" s="89"/>
      <c r="E1" s="89"/>
      <c r="F1" s="89"/>
      <c r="G1" s="89"/>
      <c r="H1" s="89"/>
      <c r="I1" s="89"/>
      <c r="J1" s="89"/>
      <c r="K1" s="89"/>
      <c r="L1" s="89"/>
      <c r="S1" s="87"/>
      <c r="T1" s="87"/>
    </row>
    <row r="2" spans="2:18" ht="36" customHeight="1">
      <c r="B2" s="92"/>
      <c r="D2" s="93"/>
      <c r="E2" s="93"/>
      <c r="F2" s="93"/>
      <c r="G2" s="93"/>
      <c r="H2" s="93"/>
      <c r="I2" s="93"/>
      <c r="J2" s="93"/>
      <c r="K2" s="93"/>
      <c r="L2" s="93"/>
      <c r="R2" s="94"/>
    </row>
    <row r="3" spans="2:12" s="91" customFormat="1" ht="18" customHeight="1">
      <c r="B3" s="95"/>
      <c r="C3" s="95"/>
      <c r="D3" s="95"/>
      <c r="J3" s="96"/>
      <c r="K3" s="95"/>
      <c r="L3" s="95"/>
    </row>
    <row r="4" spans="1:22" s="103" customFormat="1" ht="22.5" customHeight="1">
      <c r="A4" s="97"/>
      <c r="B4" s="36" t="s">
        <v>28</v>
      </c>
      <c r="C4" s="98" t="s">
        <v>53</v>
      </c>
      <c r="D4" s="99"/>
      <c r="E4" s="97"/>
      <c r="F4" s="97"/>
      <c r="G4" s="97"/>
      <c r="H4" s="97"/>
      <c r="I4" s="99"/>
      <c r="J4" s="281" t="s">
        <v>60</v>
      </c>
      <c r="K4" s="99"/>
      <c r="L4" s="100"/>
      <c r="M4" s="99"/>
      <c r="N4" s="99"/>
      <c r="O4" s="99"/>
      <c r="P4" s="99"/>
      <c r="Q4" s="101" t="s">
        <v>29</v>
      </c>
      <c r="R4" s="279">
        <v>554691</v>
      </c>
      <c r="S4" s="99"/>
      <c r="T4" s="99"/>
      <c r="U4" s="102"/>
      <c r="V4" s="102"/>
    </row>
    <row r="5" spans="2:22" s="104" customFormat="1" ht="18" customHeight="1" thickBot="1">
      <c r="B5" s="105"/>
      <c r="C5" s="106"/>
      <c r="D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</row>
    <row r="6" spans="1:22" s="112" customFormat="1" ht="21" customHeight="1">
      <c r="A6" s="107"/>
      <c r="B6" s="108"/>
      <c r="C6" s="109"/>
      <c r="D6" s="108"/>
      <c r="E6" s="110"/>
      <c r="F6" s="110"/>
      <c r="G6" s="110"/>
      <c r="H6" s="110"/>
      <c r="I6" s="110"/>
      <c r="J6" s="108"/>
      <c r="K6" s="108"/>
      <c r="L6" s="108"/>
      <c r="M6" s="108"/>
      <c r="N6" s="108"/>
      <c r="O6" s="108"/>
      <c r="P6" s="108"/>
      <c r="Q6" s="108"/>
      <c r="R6" s="108"/>
      <c r="S6" s="111"/>
      <c r="T6" s="96"/>
      <c r="U6" s="96"/>
      <c r="V6" s="96"/>
    </row>
    <row r="7" spans="1:21" ht="21" customHeight="1">
      <c r="A7" s="113"/>
      <c r="B7" s="114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6"/>
      <c r="S7" s="117"/>
      <c r="T7" s="95"/>
      <c r="U7" s="93"/>
    </row>
    <row r="8" spans="1:21" ht="24.75" customHeight="1">
      <c r="A8" s="113"/>
      <c r="B8" s="118"/>
      <c r="C8" s="119" t="s">
        <v>9</v>
      </c>
      <c r="D8" s="120"/>
      <c r="E8" s="120"/>
      <c r="F8" s="120"/>
      <c r="G8" s="263"/>
      <c r="H8" s="264"/>
      <c r="I8" s="264"/>
      <c r="J8" s="55" t="s">
        <v>45</v>
      </c>
      <c r="K8" s="264"/>
      <c r="L8" s="264"/>
      <c r="M8" s="263"/>
      <c r="N8" s="263"/>
      <c r="O8" s="263"/>
      <c r="P8" s="263"/>
      <c r="Q8" s="263"/>
      <c r="R8" s="121"/>
      <c r="S8" s="117"/>
      <c r="T8" s="95"/>
      <c r="U8" s="93"/>
    </row>
    <row r="9" spans="1:21" ht="24.75" customHeight="1">
      <c r="A9" s="113"/>
      <c r="B9" s="118"/>
      <c r="C9" s="54" t="s">
        <v>8</v>
      </c>
      <c r="D9" s="120"/>
      <c r="E9" s="120"/>
      <c r="F9" s="120"/>
      <c r="G9" s="263"/>
      <c r="H9" s="263"/>
      <c r="I9" s="263"/>
      <c r="J9" s="122" t="s">
        <v>51</v>
      </c>
      <c r="K9" s="263"/>
      <c r="L9" s="263"/>
      <c r="M9" s="263"/>
      <c r="N9" s="263"/>
      <c r="O9" s="263"/>
      <c r="P9" s="371" t="s">
        <v>46</v>
      </c>
      <c r="Q9" s="371"/>
      <c r="R9" s="123"/>
      <c r="S9" s="117"/>
      <c r="T9" s="95"/>
      <c r="U9" s="93"/>
    </row>
    <row r="10" spans="1:21" ht="24.75" customHeight="1">
      <c r="A10" s="113"/>
      <c r="B10" s="118"/>
      <c r="C10" s="54" t="s">
        <v>10</v>
      </c>
      <c r="D10" s="120"/>
      <c r="E10" s="120"/>
      <c r="F10" s="120"/>
      <c r="G10" s="263"/>
      <c r="H10" s="263"/>
      <c r="I10" s="263"/>
      <c r="J10" s="122" t="s">
        <v>47</v>
      </c>
      <c r="K10" s="263"/>
      <c r="L10" s="263"/>
      <c r="M10" s="263"/>
      <c r="N10" s="263"/>
      <c r="O10" s="263"/>
      <c r="P10" s="371"/>
      <c r="Q10" s="371"/>
      <c r="R10" s="121"/>
      <c r="S10" s="117"/>
      <c r="T10" s="95"/>
      <c r="U10" s="93"/>
    </row>
    <row r="11" spans="1:21" ht="21" customHeight="1">
      <c r="A11" s="113"/>
      <c r="B11" s="124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6"/>
      <c r="S11" s="117"/>
      <c r="T11" s="95"/>
      <c r="U11" s="93"/>
    </row>
    <row r="12" spans="1:21" ht="21" customHeight="1">
      <c r="A12" s="113"/>
      <c r="B12" s="118"/>
      <c r="C12" s="120"/>
      <c r="D12" s="120"/>
      <c r="E12" s="120"/>
      <c r="F12" s="120"/>
      <c r="G12" s="120"/>
      <c r="H12" s="120"/>
      <c r="I12" s="120"/>
      <c r="J12" s="127"/>
      <c r="K12" s="127"/>
      <c r="L12" s="120"/>
      <c r="M12" s="120"/>
      <c r="N12" s="120"/>
      <c r="O12" s="120"/>
      <c r="P12" s="120"/>
      <c r="Q12" s="120"/>
      <c r="R12" s="121"/>
      <c r="S12" s="117"/>
      <c r="T12" s="95"/>
      <c r="U12" s="93"/>
    </row>
    <row r="13" spans="1:21" ht="21" customHeight="1">
      <c r="A13" s="113"/>
      <c r="B13" s="118"/>
      <c r="C13" s="66" t="s">
        <v>15</v>
      </c>
      <c r="D13" s="120"/>
      <c r="E13" s="120"/>
      <c r="F13" s="120"/>
      <c r="G13" s="127"/>
      <c r="H13" s="263"/>
      <c r="I13" s="263"/>
      <c r="J13" s="127" t="s">
        <v>52</v>
      </c>
      <c r="K13" s="196"/>
      <c r="M13" s="127"/>
      <c r="N13" s="120"/>
      <c r="O13" s="127"/>
      <c r="P13" s="128"/>
      <c r="Q13" s="120"/>
      <c r="R13" s="121"/>
      <c r="S13" s="117"/>
      <c r="T13" s="95"/>
      <c r="U13" s="93"/>
    </row>
    <row r="14" spans="1:21" ht="21" customHeight="1">
      <c r="A14" s="113"/>
      <c r="B14" s="118"/>
      <c r="C14" s="65" t="s">
        <v>16</v>
      </c>
      <c r="D14" s="120"/>
      <c r="E14" s="120"/>
      <c r="F14" s="120"/>
      <c r="G14" s="280"/>
      <c r="H14" s="263"/>
      <c r="I14" s="263"/>
      <c r="J14" s="280">
        <v>9.902</v>
      </c>
      <c r="K14" s="81"/>
      <c r="M14" s="215"/>
      <c r="N14" s="120"/>
      <c r="O14" s="215"/>
      <c r="P14" s="128"/>
      <c r="Q14" s="120"/>
      <c r="R14" s="121"/>
      <c r="S14" s="117"/>
      <c r="T14" s="95"/>
      <c r="U14" s="93"/>
    </row>
    <row r="15" spans="1:21" ht="21" customHeight="1">
      <c r="A15" s="113"/>
      <c r="B15" s="118"/>
      <c r="C15" s="65" t="s">
        <v>17</v>
      </c>
      <c r="D15" s="120"/>
      <c r="E15" s="120"/>
      <c r="F15" s="120"/>
      <c r="G15" s="216"/>
      <c r="H15" s="263"/>
      <c r="I15" s="263"/>
      <c r="J15" s="265" t="s">
        <v>54</v>
      </c>
      <c r="K15" s="216"/>
      <c r="N15" s="120"/>
      <c r="O15" s="216"/>
      <c r="P15" s="120"/>
      <c r="Q15" s="120"/>
      <c r="R15" s="121"/>
      <c r="S15" s="117"/>
      <c r="T15" s="95"/>
      <c r="U15" s="93"/>
    </row>
    <row r="16" spans="1:21" ht="21" customHeight="1">
      <c r="A16" s="113"/>
      <c r="B16" s="118"/>
      <c r="C16" s="120"/>
      <c r="D16" s="120"/>
      <c r="E16" s="120"/>
      <c r="F16" s="120"/>
      <c r="G16" s="263"/>
      <c r="H16" s="263"/>
      <c r="I16" s="263"/>
      <c r="J16" s="266" t="s">
        <v>48</v>
      </c>
      <c r="K16" s="203"/>
      <c r="L16" s="263"/>
      <c r="M16" s="263"/>
      <c r="N16" s="120"/>
      <c r="O16" s="120"/>
      <c r="P16" s="120"/>
      <c r="Q16" s="120"/>
      <c r="R16" s="121"/>
      <c r="S16" s="117"/>
      <c r="T16" s="95"/>
      <c r="U16" s="93"/>
    </row>
    <row r="17" spans="1:21" ht="21" customHeight="1">
      <c r="A17" s="113"/>
      <c r="B17" s="124"/>
      <c r="C17" s="125"/>
      <c r="D17" s="125"/>
      <c r="E17" s="125"/>
      <c r="F17" s="125"/>
      <c r="G17" s="125"/>
      <c r="H17" s="125"/>
      <c r="I17" s="125"/>
      <c r="J17" s="244"/>
      <c r="K17" s="213"/>
      <c r="L17" s="125"/>
      <c r="M17" s="125"/>
      <c r="N17" s="125"/>
      <c r="O17" s="125"/>
      <c r="P17" s="125"/>
      <c r="Q17" s="125"/>
      <c r="R17" s="126"/>
      <c r="S17" s="117"/>
      <c r="T17" s="95"/>
      <c r="U17" s="93"/>
    </row>
    <row r="18" spans="1:21" ht="21" customHeight="1">
      <c r="A18" s="113"/>
      <c r="B18" s="118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1"/>
      <c r="S18" s="117"/>
      <c r="T18" s="95"/>
      <c r="U18" s="93"/>
    </row>
    <row r="19" spans="1:21" ht="21" customHeight="1">
      <c r="A19" s="113"/>
      <c r="B19" s="118"/>
      <c r="C19" s="65" t="s">
        <v>30</v>
      </c>
      <c r="D19" s="120"/>
      <c r="E19" s="120"/>
      <c r="F19" s="120"/>
      <c r="G19" s="120"/>
      <c r="H19" s="120"/>
      <c r="J19" s="245" t="s">
        <v>38</v>
      </c>
      <c r="L19" s="263"/>
      <c r="M19" s="267"/>
      <c r="N19" s="267"/>
      <c r="O19" s="263"/>
      <c r="P19" s="371" t="s">
        <v>49</v>
      </c>
      <c r="Q19" s="371"/>
      <c r="R19" s="121"/>
      <c r="S19" s="117"/>
      <c r="T19" s="95"/>
      <c r="U19" s="93"/>
    </row>
    <row r="20" spans="1:21" ht="21" customHeight="1">
      <c r="A20" s="113"/>
      <c r="B20" s="118"/>
      <c r="C20" s="65" t="s">
        <v>31</v>
      </c>
      <c r="D20" s="120"/>
      <c r="E20" s="120"/>
      <c r="F20" s="120"/>
      <c r="G20" s="120"/>
      <c r="H20" s="120"/>
      <c r="J20" s="129" t="s">
        <v>39</v>
      </c>
      <c r="L20" s="263"/>
      <c r="M20" s="267"/>
      <c r="N20" s="267"/>
      <c r="O20" s="263"/>
      <c r="P20" s="371" t="s">
        <v>50</v>
      </c>
      <c r="Q20" s="371"/>
      <c r="R20" s="121"/>
      <c r="S20" s="117"/>
      <c r="T20" s="95"/>
      <c r="U20" s="93"/>
    </row>
    <row r="21" spans="1:21" ht="21" customHeight="1">
      <c r="A21" s="113"/>
      <c r="B21" s="130"/>
      <c r="C21" s="131"/>
      <c r="D21" s="131"/>
      <c r="E21" s="131"/>
      <c r="F21" s="131"/>
      <c r="G21" s="131"/>
      <c r="H21" s="131"/>
      <c r="I21" s="131"/>
      <c r="J21" s="222"/>
      <c r="K21" s="131"/>
      <c r="L21" s="131"/>
      <c r="M21" s="131"/>
      <c r="N21" s="131"/>
      <c r="O21" s="131"/>
      <c r="P21" s="131"/>
      <c r="Q21" s="131"/>
      <c r="R21" s="132"/>
      <c r="S21" s="117"/>
      <c r="T21" s="95"/>
      <c r="U21" s="93"/>
    </row>
    <row r="22" spans="1:21" ht="21" customHeight="1">
      <c r="A22" s="113"/>
      <c r="B22" s="133"/>
      <c r="C22" s="134"/>
      <c r="D22" s="134"/>
      <c r="E22" s="135"/>
      <c r="F22" s="135"/>
      <c r="G22" s="135"/>
      <c r="H22" s="135"/>
      <c r="I22" s="134"/>
      <c r="J22" s="136"/>
      <c r="K22" s="134"/>
      <c r="L22" s="134"/>
      <c r="M22" s="134"/>
      <c r="N22" s="134"/>
      <c r="O22" s="134"/>
      <c r="P22" s="134"/>
      <c r="Q22" s="134"/>
      <c r="R22" s="134"/>
      <c r="S22" s="117"/>
      <c r="T22" s="95"/>
      <c r="U22" s="93"/>
    </row>
    <row r="23" spans="1:19" ht="30" customHeight="1">
      <c r="A23" s="137"/>
      <c r="B23" s="138"/>
      <c r="C23" s="139"/>
      <c r="D23" s="372" t="s">
        <v>32</v>
      </c>
      <c r="E23" s="373"/>
      <c r="F23" s="373"/>
      <c r="G23" s="373"/>
      <c r="H23" s="139"/>
      <c r="I23" s="140"/>
      <c r="J23" s="141"/>
      <c r="K23" s="138"/>
      <c r="L23" s="139"/>
      <c r="M23" s="372" t="s">
        <v>33</v>
      </c>
      <c r="N23" s="372"/>
      <c r="O23" s="372"/>
      <c r="P23" s="372"/>
      <c r="Q23" s="139"/>
      <c r="R23" s="140"/>
      <c r="S23" s="117"/>
    </row>
    <row r="24" spans="1:20" s="146" customFormat="1" ht="21" customHeight="1" thickBot="1">
      <c r="A24" s="142"/>
      <c r="B24" s="143" t="s">
        <v>18</v>
      </c>
      <c r="C24" s="85" t="s">
        <v>19</v>
      </c>
      <c r="D24" s="85" t="s">
        <v>20</v>
      </c>
      <c r="E24" s="144" t="s">
        <v>21</v>
      </c>
      <c r="F24" s="374" t="s">
        <v>22</v>
      </c>
      <c r="G24" s="375"/>
      <c r="H24" s="375"/>
      <c r="I24" s="376"/>
      <c r="J24" s="141"/>
      <c r="K24" s="143" t="s">
        <v>18</v>
      </c>
      <c r="L24" s="85" t="s">
        <v>19</v>
      </c>
      <c r="M24" s="85" t="s">
        <v>20</v>
      </c>
      <c r="N24" s="144" t="s">
        <v>21</v>
      </c>
      <c r="O24" s="374" t="s">
        <v>22</v>
      </c>
      <c r="P24" s="375"/>
      <c r="Q24" s="375"/>
      <c r="R24" s="376"/>
      <c r="S24" s="145"/>
      <c r="T24" s="91"/>
    </row>
    <row r="25" spans="1:20" s="103" customFormat="1" ht="21" customHeight="1" thickTop="1">
      <c r="A25" s="137"/>
      <c r="B25" s="147"/>
      <c r="C25" s="148"/>
      <c r="D25" s="149"/>
      <c r="E25" s="150"/>
      <c r="F25" s="151"/>
      <c r="G25" s="152"/>
      <c r="H25" s="152"/>
      <c r="I25" s="153"/>
      <c r="J25" s="141"/>
      <c r="K25" s="147"/>
      <c r="L25" s="148"/>
      <c r="M25" s="149"/>
      <c r="N25" s="150"/>
      <c r="O25" s="151"/>
      <c r="P25" s="152"/>
      <c r="Q25" s="152"/>
      <c r="R25" s="153"/>
      <c r="S25" s="117"/>
      <c r="T25" s="91"/>
    </row>
    <row r="26" spans="1:20" s="103" customFormat="1" ht="21" customHeight="1">
      <c r="A26" s="137"/>
      <c r="B26" s="154"/>
      <c r="C26" s="157"/>
      <c r="D26" s="155"/>
      <c r="E26" s="156"/>
      <c r="F26" s="362"/>
      <c r="G26" s="363"/>
      <c r="H26" s="363"/>
      <c r="I26" s="364"/>
      <c r="J26" s="141"/>
      <c r="K26" s="154"/>
      <c r="L26" s="157"/>
      <c r="M26" s="157"/>
      <c r="N26" s="156"/>
      <c r="O26" s="359"/>
      <c r="P26" s="360"/>
      <c r="Q26" s="360"/>
      <c r="R26" s="361"/>
      <c r="S26" s="117"/>
      <c r="T26" s="91"/>
    </row>
    <row r="27" spans="1:20" s="103" customFormat="1" ht="21" customHeight="1">
      <c r="A27" s="137"/>
      <c r="B27" s="154">
        <v>1</v>
      </c>
      <c r="C27" s="157">
        <v>9.813</v>
      </c>
      <c r="D27" s="155">
        <v>10.053</v>
      </c>
      <c r="E27" s="156">
        <f>(D27-C27)*1000</f>
        <v>240.00000000000023</v>
      </c>
      <c r="F27" s="362" t="s">
        <v>34</v>
      </c>
      <c r="G27" s="363"/>
      <c r="H27" s="363"/>
      <c r="I27" s="364"/>
      <c r="J27" s="141"/>
      <c r="K27" s="154">
        <v>1</v>
      </c>
      <c r="L27" s="157">
        <v>9.909</v>
      </c>
      <c r="M27" s="157">
        <v>9.999</v>
      </c>
      <c r="N27" s="156">
        <f>(M27-L27)*1000</f>
        <v>89.99999999999986</v>
      </c>
      <c r="O27" s="365" t="s">
        <v>62</v>
      </c>
      <c r="P27" s="366"/>
      <c r="Q27" s="366"/>
      <c r="R27" s="367"/>
      <c r="S27" s="117"/>
      <c r="T27" s="91"/>
    </row>
    <row r="28" spans="1:20" s="103" customFormat="1" ht="21" customHeight="1">
      <c r="A28" s="137"/>
      <c r="B28" s="147"/>
      <c r="C28" s="250"/>
      <c r="D28" s="149"/>
      <c r="E28" s="150"/>
      <c r="F28" s="235"/>
      <c r="G28" s="236"/>
      <c r="H28" s="236"/>
      <c r="I28" s="237"/>
      <c r="J28" s="141"/>
      <c r="K28" s="154"/>
      <c r="L28" s="157"/>
      <c r="M28" s="157"/>
      <c r="N28" s="156"/>
      <c r="O28" s="368"/>
      <c r="P28" s="369"/>
      <c r="Q28" s="369"/>
      <c r="R28" s="370"/>
      <c r="S28" s="117"/>
      <c r="T28" s="91"/>
    </row>
    <row r="29" spans="1:20" s="103" customFormat="1" ht="21" customHeight="1">
      <c r="A29" s="137"/>
      <c r="B29" s="154"/>
      <c r="C29" s="157"/>
      <c r="D29" s="155"/>
      <c r="E29" s="156"/>
      <c r="F29" s="235" t="s">
        <v>61</v>
      </c>
      <c r="G29" s="236"/>
      <c r="H29" s="236"/>
      <c r="I29" s="237"/>
      <c r="J29" s="141"/>
      <c r="K29" s="154"/>
      <c r="L29" s="157"/>
      <c r="M29" s="157"/>
      <c r="N29" s="156"/>
      <c r="O29" s="359"/>
      <c r="P29" s="360"/>
      <c r="Q29" s="360"/>
      <c r="R29" s="361"/>
      <c r="S29" s="117"/>
      <c r="T29" s="91"/>
    </row>
    <row r="30" spans="1:20" s="103" customFormat="1" ht="21" customHeight="1">
      <c r="A30" s="137"/>
      <c r="B30" s="154"/>
      <c r="C30" s="157"/>
      <c r="D30" s="155"/>
      <c r="E30" s="156">
        <f>(D30-C30)*1000</f>
        <v>0</v>
      </c>
      <c r="F30" s="365"/>
      <c r="G30" s="366"/>
      <c r="H30" s="366"/>
      <c r="I30" s="367"/>
      <c r="J30" s="141"/>
      <c r="K30" s="268"/>
      <c r="L30" s="157"/>
      <c r="M30" s="157"/>
      <c r="N30" s="269"/>
      <c r="O30" s="365"/>
      <c r="P30" s="366"/>
      <c r="Q30" s="366"/>
      <c r="R30" s="367"/>
      <c r="S30" s="117"/>
      <c r="T30" s="91"/>
    </row>
    <row r="31" spans="1:20" s="97" customFormat="1" ht="21" customHeight="1">
      <c r="A31" s="137"/>
      <c r="B31" s="158"/>
      <c r="C31" s="159"/>
      <c r="D31" s="160"/>
      <c r="E31" s="161"/>
      <c r="F31" s="162"/>
      <c r="G31" s="163"/>
      <c r="H31" s="163"/>
      <c r="I31" s="164"/>
      <c r="J31" s="141"/>
      <c r="K31" s="158"/>
      <c r="L31" s="159"/>
      <c r="M31" s="160"/>
      <c r="N31" s="161"/>
      <c r="O31" s="162"/>
      <c r="P31" s="163"/>
      <c r="Q31" s="163"/>
      <c r="R31" s="164"/>
      <c r="S31" s="117"/>
      <c r="T31" s="91"/>
    </row>
    <row r="32" spans="1:19" ht="21" customHeight="1" thickBot="1">
      <c r="A32" s="165"/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7"/>
    </row>
  </sheetData>
  <sheetProtection password="E5AD" sheet="1"/>
  <mergeCells count="16">
    <mergeCell ref="P10:Q10"/>
    <mergeCell ref="O30:R30"/>
    <mergeCell ref="P9:Q9"/>
    <mergeCell ref="D23:G23"/>
    <mergeCell ref="M23:P23"/>
    <mergeCell ref="F24:I24"/>
    <mergeCell ref="O24:R24"/>
    <mergeCell ref="P19:Q19"/>
    <mergeCell ref="P20:Q20"/>
    <mergeCell ref="F30:I30"/>
    <mergeCell ref="O29:R29"/>
    <mergeCell ref="O26:R26"/>
    <mergeCell ref="F26:I26"/>
    <mergeCell ref="O27:R27"/>
    <mergeCell ref="O28:R28"/>
    <mergeCell ref="F27:I27"/>
  </mergeCells>
  <printOptions horizontalCentered="1" vertic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9"/>
      <c r="AE1" s="30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9"/>
      <c r="BH1" s="30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</row>
    <row r="2" spans="2:88" ht="36" customHeight="1" thickBot="1" thickTop="1">
      <c r="B2" s="171"/>
      <c r="C2" s="172"/>
      <c r="D2" s="172"/>
      <c r="E2" s="172"/>
      <c r="F2" s="172"/>
      <c r="G2" s="86" t="s">
        <v>63</v>
      </c>
      <c r="H2" s="172"/>
      <c r="I2" s="172"/>
      <c r="J2" s="172"/>
      <c r="K2" s="172"/>
      <c r="L2" s="173"/>
      <c r="T2" s="31"/>
      <c r="U2" s="32"/>
      <c r="V2" s="377" t="s">
        <v>4</v>
      </c>
      <c r="W2" s="377"/>
      <c r="X2" s="377"/>
      <c r="Y2" s="377"/>
      <c r="Z2" s="377"/>
      <c r="AA2" s="377"/>
      <c r="AB2" s="32"/>
      <c r="AC2" s="33"/>
      <c r="AF2" s="28"/>
      <c r="AG2" s="28"/>
      <c r="AH2" s="28"/>
      <c r="AI2" s="28"/>
      <c r="AJ2" s="28"/>
      <c r="AK2" s="28"/>
      <c r="AL2" s="28"/>
      <c r="AZ2" s="28"/>
      <c r="BA2" s="28"/>
      <c r="BB2" s="28"/>
      <c r="BC2" s="28"/>
      <c r="BD2" s="28"/>
      <c r="BE2" s="28"/>
      <c r="BF2" s="28"/>
      <c r="BG2" s="28"/>
      <c r="BJ2" s="31"/>
      <c r="BK2" s="32"/>
      <c r="BL2" s="377" t="s">
        <v>4</v>
      </c>
      <c r="BM2" s="377"/>
      <c r="BN2" s="377"/>
      <c r="BO2" s="377"/>
      <c r="BP2" s="377"/>
      <c r="BQ2" s="377"/>
      <c r="BR2" s="32"/>
      <c r="BS2" s="33"/>
      <c r="BY2" s="28"/>
      <c r="BZ2" s="171"/>
      <c r="CA2" s="172"/>
      <c r="CB2" s="172"/>
      <c r="CC2" s="172"/>
      <c r="CD2" s="172"/>
      <c r="CE2" s="86" t="s">
        <v>55</v>
      </c>
      <c r="CF2" s="172"/>
      <c r="CG2" s="172"/>
      <c r="CH2" s="172"/>
      <c r="CI2" s="172"/>
      <c r="CJ2" s="173"/>
    </row>
    <row r="3" spans="5:85" ht="21" customHeight="1" thickBot="1" thickTop="1">
      <c r="E3" s="75"/>
      <c r="F3" s="75"/>
      <c r="G3" s="75"/>
      <c r="H3" s="75"/>
      <c r="I3" s="75"/>
      <c r="T3" s="381" t="s">
        <v>5</v>
      </c>
      <c r="U3" s="380"/>
      <c r="V3" s="34"/>
      <c r="W3" s="35"/>
      <c r="X3" s="379" t="s">
        <v>44</v>
      </c>
      <c r="Y3" s="380"/>
      <c r="Z3" s="34"/>
      <c r="AA3" s="35"/>
      <c r="AB3" s="382" t="s">
        <v>6</v>
      </c>
      <c r="AC3" s="383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J3" s="385" t="s">
        <v>6</v>
      </c>
      <c r="BK3" s="386"/>
      <c r="BL3" s="387"/>
      <c r="BM3" s="388"/>
      <c r="BN3" s="379" t="s">
        <v>44</v>
      </c>
      <c r="BO3" s="380"/>
      <c r="BP3" s="204"/>
      <c r="BQ3" s="205"/>
      <c r="BR3" s="379" t="s">
        <v>5</v>
      </c>
      <c r="BS3" s="384"/>
      <c r="BY3" s="28"/>
      <c r="CC3" s="75"/>
      <c r="CD3" s="75"/>
      <c r="CE3" s="75"/>
      <c r="CF3" s="75"/>
      <c r="CG3" s="75"/>
    </row>
    <row r="4" spans="2:89" ht="23.25" customHeight="1" thickTop="1">
      <c r="B4" s="37"/>
      <c r="C4" s="38"/>
      <c r="D4" s="38"/>
      <c r="E4" s="38"/>
      <c r="F4" s="38"/>
      <c r="G4" s="38"/>
      <c r="H4" s="38"/>
      <c r="I4" s="38"/>
      <c r="J4" s="39"/>
      <c r="K4" s="38"/>
      <c r="L4" s="40"/>
      <c r="T4" s="41"/>
      <c r="U4" s="42"/>
      <c r="V4" s="1"/>
      <c r="W4" s="2"/>
      <c r="X4" s="378" t="s">
        <v>56</v>
      </c>
      <c r="Y4" s="378"/>
      <c r="Z4" s="1"/>
      <c r="AA4" s="2"/>
      <c r="AB4" s="4"/>
      <c r="AC4" s="5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S4" s="281" t="s">
        <v>60</v>
      </c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J4" s="6"/>
      <c r="BK4" s="4"/>
      <c r="BL4" s="1"/>
      <c r="BM4" s="2"/>
      <c r="BN4" s="378" t="s">
        <v>56</v>
      </c>
      <c r="BO4" s="378"/>
      <c r="BP4" s="1"/>
      <c r="BQ4" s="2"/>
      <c r="BR4" s="252"/>
      <c r="BS4" s="5"/>
      <c r="BY4" s="28"/>
      <c r="BZ4" s="37"/>
      <c r="CA4" s="38"/>
      <c r="CB4" s="38"/>
      <c r="CC4" s="38"/>
      <c r="CD4" s="38"/>
      <c r="CE4" s="38"/>
      <c r="CF4" s="38"/>
      <c r="CG4" s="38"/>
      <c r="CH4" s="39"/>
      <c r="CI4" s="38"/>
      <c r="CJ4" s="40"/>
      <c r="CK4" s="43"/>
    </row>
    <row r="5" spans="2:88" ht="21" customHeight="1">
      <c r="B5" s="44"/>
      <c r="C5" s="45" t="s">
        <v>7</v>
      </c>
      <c r="D5" s="46"/>
      <c r="E5" s="47"/>
      <c r="F5" s="47"/>
      <c r="G5" s="47"/>
      <c r="H5" s="47"/>
      <c r="I5" s="47"/>
      <c r="J5" s="48"/>
      <c r="L5" s="49"/>
      <c r="T5" s="305"/>
      <c r="U5" s="50"/>
      <c r="V5" s="7"/>
      <c r="W5" s="9"/>
      <c r="X5" s="8"/>
      <c r="Y5" s="309"/>
      <c r="Z5" s="7"/>
      <c r="AA5" s="9"/>
      <c r="AB5" s="11"/>
      <c r="AC5" s="12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J5" s="23"/>
      <c r="BK5" s="51"/>
      <c r="BL5" s="253"/>
      <c r="BM5" s="254"/>
      <c r="BN5" s="8"/>
      <c r="BO5" s="309"/>
      <c r="BP5" s="253"/>
      <c r="BQ5" s="255"/>
      <c r="BR5" s="256"/>
      <c r="BS5" s="257"/>
      <c r="BY5" s="28"/>
      <c r="BZ5" s="44"/>
      <c r="CA5" s="45" t="s">
        <v>7</v>
      </c>
      <c r="CB5" s="46"/>
      <c r="CC5" s="47"/>
      <c r="CD5" s="47"/>
      <c r="CE5" s="47"/>
      <c r="CF5" s="47"/>
      <c r="CG5" s="47"/>
      <c r="CH5" s="48"/>
      <c r="CJ5" s="49"/>
    </row>
    <row r="6" spans="2:88" ht="22.5" customHeight="1">
      <c r="B6" s="44"/>
      <c r="C6" s="45" t="s">
        <v>8</v>
      </c>
      <c r="D6" s="46"/>
      <c r="E6" s="47"/>
      <c r="F6" s="47"/>
      <c r="G6" s="52" t="s">
        <v>36</v>
      </c>
      <c r="H6" s="47"/>
      <c r="I6" s="47"/>
      <c r="J6" s="48"/>
      <c r="K6" s="53" t="s">
        <v>37</v>
      </c>
      <c r="L6" s="49"/>
      <c r="Q6" s="70"/>
      <c r="R6" s="70"/>
      <c r="T6" s="306" t="s">
        <v>3</v>
      </c>
      <c r="U6" s="27">
        <v>8.373</v>
      </c>
      <c r="V6" s="7"/>
      <c r="W6" s="9"/>
      <c r="X6" s="214"/>
      <c r="Y6" s="274"/>
      <c r="Z6" s="7"/>
      <c r="AA6" s="9"/>
      <c r="AB6" s="294"/>
      <c r="AC6" s="295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169" t="s">
        <v>41</v>
      </c>
      <c r="AS6" s="80" t="s">
        <v>23</v>
      </c>
      <c r="AT6" s="170" t="s">
        <v>35</v>
      </c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J6" s="296"/>
      <c r="BK6" s="297"/>
      <c r="BL6" s="214"/>
      <c r="BM6" s="197"/>
      <c r="BN6" s="288"/>
      <c r="BO6" s="274"/>
      <c r="BP6" s="198"/>
      <c r="BQ6" s="197"/>
      <c r="BR6" s="18" t="s">
        <v>2</v>
      </c>
      <c r="BS6" s="26">
        <v>11.25</v>
      </c>
      <c r="BY6" s="28"/>
      <c r="BZ6" s="44"/>
      <c r="CA6" s="45" t="s">
        <v>8</v>
      </c>
      <c r="CB6" s="46"/>
      <c r="CC6" s="47"/>
      <c r="CD6" s="47"/>
      <c r="CE6" s="52" t="s">
        <v>36</v>
      </c>
      <c r="CF6" s="47"/>
      <c r="CG6" s="47"/>
      <c r="CH6" s="48"/>
      <c r="CI6" s="53" t="s">
        <v>37</v>
      </c>
      <c r="CJ6" s="49"/>
    </row>
    <row r="7" spans="2:88" ht="21" customHeight="1">
      <c r="B7" s="44"/>
      <c r="C7" s="45" t="s">
        <v>10</v>
      </c>
      <c r="D7" s="46"/>
      <c r="E7" s="47"/>
      <c r="F7" s="47"/>
      <c r="G7" s="57" t="s">
        <v>40</v>
      </c>
      <c r="H7" s="47"/>
      <c r="I7" s="47"/>
      <c r="J7" s="46"/>
      <c r="K7" s="46"/>
      <c r="L7" s="56"/>
      <c r="Q7" s="70"/>
      <c r="R7" s="70"/>
      <c r="T7" s="307"/>
      <c r="U7" s="192"/>
      <c r="V7" s="7"/>
      <c r="W7" s="9"/>
      <c r="X7" s="214" t="s">
        <v>42</v>
      </c>
      <c r="Y7" s="274">
        <v>9.813</v>
      </c>
      <c r="Z7" s="7"/>
      <c r="AA7" s="9"/>
      <c r="AB7" s="298" t="s">
        <v>58</v>
      </c>
      <c r="AC7" s="191">
        <v>9.785</v>
      </c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J7" s="299" t="s">
        <v>59</v>
      </c>
      <c r="BK7" s="192">
        <v>10.192</v>
      </c>
      <c r="BL7" s="217"/>
      <c r="BM7" s="27"/>
      <c r="BN7" s="214" t="s">
        <v>43</v>
      </c>
      <c r="BO7" s="258">
        <v>10.053</v>
      </c>
      <c r="BP7" s="10"/>
      <c r="BQ7" s="197"/>
      <c r="BR7" s="18"/>
      <c r="BS7" s="191"/>
      <c r="BY7" s="28"/>
      <c r="BZ7" s="44"/>
      <c r="CA7" s="45" t="s">
        <v>10</v>
      </c>
      <c r="CB7" s="46"/>
      <c r="CC7" s="47"/>
      <c r="CD7" s="47"/>
      <c r="CE7" s="57" t="s">
        <v>40</v>
      </c>
      <c r="CF7" s="47"/>
      <c r="CG7" s="47"/>
      <c r="CH7" s="46"/>
      <c r="CI7" s="46"/>
      <c r="CJ7" s="56"/>
    </row>
    <row r="8" spans="2:88" ht="21" customHeight="1">
      <c r="B8" s="58"/>
      <c r="C8" s="59"/>
      <c r="D8" s="59"/>
      <c r="E8" s="59"/>
      <c r="F8" s="59"/>
      <c r="G8" s="59"/>
      <c r="H8" s="59"/>
      <c r="I8" s="59"/>
      <c r="J8" s="59"/>
      <c r="K8" s="59"/>
      <c r="L8" s="60"/>
      <c r="Q8" s="70"/>
      <c r="R8" s="70"/>
      <c r="T8" s="308" t="s">
        <v>0</v>
      </c>
      <c r="U8" s="16">
        <v>9.083</v>
      </c>
      <c r="V8" s="7"/>
      <c r="W8" s="9"/>
      <c r="X8" s="217"/>
      <c r="Y8" s="274"/>
      <c r="Z8" s="7"/>
      <c r="AA8" s="9"/>
      <c r="AB8" s="294"/>
      <c r="AC8" s="295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S8" s="82" t="s">
        <v>81</v>
      </c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J8" s="296"/>
      <c r="BK8" s="297"/>
      <c r="BL8" s="214"/>
      <c r="BM8" s="197"/>
      <c r="BN8" s="288"/>
      <c r="BO8" s="274"/>
      <c r="BP8" s="209"/>
      <c r="BQ8" s="210"/>
      <c r="BR8" s="13" t="s">
        <v>1</v>
      </c>
      <c r="BS8" s="14">
        <v>10.524</v>
      </c>
      <c r="BY8" s="28"/>
      <c r="BZ8" s="58"/>
      <c r="CA8" s="59"/>
      <c r="CB8" s="59"/>
      <c r="CC8" s="59"/>
      <c r="CD8" s="59"/>
      <c r="CE8" s="59"/>
      <c r="CF8" s="59"/>
      <c r="CG8" s="59"/>
      <c r="CH8" s="59"/>
      <c r="CI8" s="59"/>
      <c r="CJ8" s="60"/>
    </row>
    <row r="9" spans="2:88" ht="21" customHeight="1" thickBot="1">
      <c r="B9" s="61"/>
      <c r="C9" s="46"/>
      <c r="D9" s="46"/>
      <c r="E9" s="46"/>
      <c r="F9" s="46"/>
      <c r="G9" s="46"/>
      <c r="H9" s="46"/>
      <c r="I9" s="46"/>
      <c r="J9" s="46"/>
      <c r="K9" s="46"/>
      <c r="L9" s="56"/>
      <c r="T9" s="19"/>
      <c r="U9" s="20"/>
      <c r="V9" s="21"/>
      <c r="W9" s="20"/>
      <c r="X9" s="259"/>
      <c r="Y9" s="20"/>
      <c r="Z9" s="21"/>
      <c r="AA9" s="20"/>
      <c r="AB9" s="17"/>
      <c r="AC9" s="15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S9" s="293" t="s">
        <v>82</v>
      </c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J9" s="22"/>
      <c r="BK9" s="62"/>
      <c r="BL9" s="17"/>
      <c r="BM9" s="226"/>
      <c r="BN9" s="259"/>
      <c r="BO9" s="20"/>
      <c r="BP9" s="21"/>
      <c r="BQ9" s="20"/>
      <c r="BR9" s="24"/>
      <c r="BS9" s="25"/>
      <c r="BY9" s="28"/>
      <c r="BZ9" s="61"/>
      <c r="CA9" s="46"/>
      <c r="CB9" s="46"/>
      <c r="CC9" s="46"/>
      <c r="CD9" s="46"/>
      <c r="CE9" s="46"/>
      <c r="CF9" s="46"/>
      <c r="CG9" s="46"/>
      <c r="CH9" s="46"/>
      <c r="CI9" s="46"/>
      <c r="CJ9" s="56"/>
    </row>
    <row r="10" spans="2:88" ht="21" customHeight="1">
      <c r="B10" s="44"/>
      <c r="C10" s="63" t="s">
        <v>11</v>
      </c>
      <c r="D10" s="46"/>
      <c r="E10" s="46"/>
      <c r="F10" s="48"/>
      <c r="G10" s="64" t="s">
        <v>38</v>
      </c>
      <c r="H10" s="46"/>
      <c r="I10" s="46"/>
      <c r="J10" s="65" t="s">
        <v>12</v>
      </c>
      <c r="K10" s="227">
        <v>90</v>
      </c>
      <c r="L10" s="49"/>
      <c r="V10" s="8"/>
      <c r="W10" s="224"/>
      <c r="X10" s="217"/>
      <c r="Y10" s="183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S10" s="282"/>
      <c r="AT10" s="75"/>
      <c r="AU10" s="74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Y10" s="28"/>
      <c r="BZ10" s="44"/>
      <c r="CA10" s="63" t="s">
        <v>11</v>
      </c>
      <c r="CB10" s="46"/>
      <c r="CC10" s="46"/>
      <c r="CD10" s="48"/>
      <c r="CE10" s="64" t="s">
        <v>38</v>
      </c>
      <c r="CF10" s="46"/>
      <c r="CG10" s="46"/>
      <c r="CH10" s="65" t="s">
        <v>12</v>
      </c>
      <c r="CI10" s="227">
        <v>90</v>
      </c>
      <c r="CJ10" s="49"/>
    </row>
    <row r="11" spans="2:88" ht="21" customHeight="1">
      <c r="B11" s="44"/>
      <c r="C11" s="63" t="s">
        <v>13</v>
      </c>
      <c r="D11" s="46"/>
      <c r="E11" s="46"/>
      <c r="F11" s="48"/>
      <c r="G11" s="64" t="s">
        <v>39</v>
      </c>
      <c r="H11" s="46"/>
      <c r="I11" s="10"/>
      <c r="J11" s="65" t="s">
        <v>14</v>
      </c>
      <c r="K11" s="227">
        <v>30</v>
      </c>
      <c r="L11" s="49"/>
      <c r="V11" s="8"/>
      <c r="W11" s="224"/>
      <c r="X11" s="8"/>
      <c r="Y11" s="224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S11" s="282" t="s">
        <v>80</v>
      </c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Y11" s="28"/>
      <c r="BZ11" s="44"/>
      <c r="CA11" s="63" t="s">
        <v>13</v>
      </c>
      <c r="CB11" s="46"/>
      <c r="CC11" s="46"/>
      <c r="CD11" s="48"/>
      <c r="CE11" s="64" t="s">
        <v>39</v>
      </c>
      <c r="CF11" s="46"/>
      <c r="CG11" s="10"/>
      <c r="CH11" s="65" t="s">
        <v>14</v>
      </c>
      <c r="CI11" s="227">
        <v>30</v>
      </c>
      <c r="CJ11" s="49"/>
    </row>
    <row r="12" spans="2:88" ht="21" customHeight="1" thickBot="1">
      <c r="B12" s="67"/>
      <c r="C12" s="68"/>
      <c r="D12" s="68"/>
      <c r="E12" s="68"/>
      <c r="F12" s="68"/>
      <c r="G12" s="223"/>
      <c r="H12" s="68"/>
      <c r="I12" s="68"/>
      <c r="J12" s="68"/>
      <c r="K12" s="68"/>
      <c r="L12" s="69"/>
      <c r="P12" s="70"/>
      <c r="Q12" s="70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179"/>
      <c r="AQ12" s="275"/>
      <c r="AR12" s="179"/>
      <c r="AS12" s="276"/>
      <c r="AT12" s="179"/>
      <c r="AU12" s="179"/>
      <c r="AV12" s="179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Y12" s="28"/>
      <c r="BZ12" s="67"/>
      <c r="CA12" s="68"/>
      <c r="CB12" s="68"/>
      <c r="CC12" s="68"/>
      <c r="CD12" s="68"/>
      <c r="CE12" s="223"/>
      <c r="CF12" s="68"/>
      <c r="CG12" s="68"/>
      <c r="CH12" s="68"/>
      <c r="CI12" s="68"/>
      <c r="CJ12" s="69"/>
    </row>
    <row r="13" spans="30:77" ht="18" customHeight="1" thickTop="1"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P13" s="179"/>
      <c r="AQ13" s="179"/>
      <c r="AR13" s="179"/>
      <c r="AS13" s="277"/>
      <c r="AT13" s="179"/>
      <c r="AU13" s="179"/>
      <c r="AV13" s="179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Y13" s="28"/>
    </row>
    <row r="14" spans="16:88" ht="18" customHeight="1">
      <c r="P14" s="70"/>
      <c r="Q14" s="70"/>
      <c r="AD14" s="28"/>
      <c r="AE14" s="28"/>
      <c r="AF14" s="28"/>
      <c r="AG14" s="28"/>
      <c r="AH14" s="28"/>
      <c r="AI14" s="28"/>
      <c r="AJ14" s="28"/>
      <c r="AK14" s="28"/>
      <c r="AL14" s="28"/>
      <c r="AN14" s="28"/>
      <c r="AO14" s="28"/>
      <c r="AP14" s="179"/>
      <c r="AQ14" s="179"/>
      <c r="AR14" s="179"/>
      <c r="AS14" s="277"/>
      <c r="AT14" s="179"/>
      <c r="AU14" s="179"/>
      <c r="AV14" s="179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V14" s="70"/>
      <c r="BW14" s="70"/>
      <c r="BX14" s="70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</row>
    <row r="15" spans="7:88" ht="18" customHeight="1">
      <c r="G15" s="234"/>
      <c r="AD15" s="28"/>
      <c r="AE15" s="28"/>
      <c r="AF15" s="28"/>
      <c r="AH15" s="28"/>
      <c r="AI15" s="28"/>
      <c r="AJ15" s="28"/>
      <c r="AS15" s="28"/>
      <c r="AZ15" s="28"/>
      <c r="BB15" s="28"/>
      <c r="BC15" s="28"/>
      <c r="BE15" s="28"/>
      <c r="BF15" s="28"/>
      <c r="BH15" s="28"/>
      <c r="BJ15" s="28"/>
      <c r="BN15" s="28"/>
      <c r="BP15" s="28"/>
      <c r="BV15" s="70"/>
      <c r="BW15" s="70"/>
      <c r="BX15" s="70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</row>
    <row r="16" spans="67:88" ht="18" customHeight="1">
      <c r="BO16" s="184"/>
      <c r="CA16" s="71"/>
      <c r="CB16" s="71"/>
      <c r="CC16" s="71"/>
      <c r="CD16" s="71"/>
      <c r="CE16" s="71"/>
      <c r="CF16" s="71"/>
      <c r="CG16" s="71"/>
      <c r="CH16" s="71"/>
      <c r="CI16" s="71"/>
      <c r="CJ16" s="71"/>
    </row>
    <row r="17" spans="15:61" ht="18" customHeight="1">
      <c r="O17" s="189"/>
      <c r="BI17" s="184"/>
    </row>
    <row r="18" spans="25:67" ht="18" customHeight="1">
      <c r="Y18" s="28"/>
      <c r="AU18" s="188"/>
      <c r="AX18" s="220"/>
      <c r="BA18" s="220"/>
      <c r="BI18" s="184"/>
      <c r="BL18" s="218"/>
      <c r="BO18" s="83"/>
    </row>
    <row r="19" spans="47:61" ht="18" customHeight="1">
      <c r="AU19" s="28"/>
      <c r="AW19" s="188"/>
      <c r="BE19" s="28"/>
      <c r="BI19" s="176"/>
    </row>
    <row r="20" spans="43:65" ht="18" customHeight="1">
      <c r="AQ20" s="188"/>
      <c r="AW20" s="28"/>
      <c r="AZ20" s="28"/>
      <c r="BC20" s="28"/>
      <c r="BF20" s="28"/>
      <c r="BG20" s="202"/>
      <c r="BM20" s="188"/>
    </row>
    <row r="21" spans="43:65" ht="18" customHeight="1">
      <c r="AQ21" s="28"/>
      <c r="AS21" s="28"/>
      <c r="AZ21" s="28"/>
      <c r="BD21" s="28"/>
      <c r="BE21" s="261"/>
      <c r="BM21" s="28"/>
    </row>
    <row r="22" spans="8:73" ht="18" customHeight="1">
      <c r="H22" s="201"/>
      <c r="S22" s="174"/>
      <c r="AC22" s="202"/>
      <c r="AI22" s="355">
        <v>9.897</v>
      </c>
      <c r="AO22" s="184"/>
      <c r="AP22" s="357" t="s">
        <v>79</v>
      </c>
      <c r="BD22" s="28"/>
      <c r="BE22" s="262"/>
      <c r="BK22" s="229"/>
      <c r="BO22" s="28"/>
      <c r="BP22" s="28"/>
      <c r="BU22" s="212"/>
    </row>
    <row r="23" spans="7:88" ht="18" customHeight="1">
      <c r="G23" s="273"/>
      <c r="U23" s="290"/>
      <c r="W23" s="28"/>
      <c r="AC23" s="28"/>
      <c r="AG23" s="188"/>
      <c r="AM23" s="300"/>
      <c r="AN23" s="300"/>
      <c r="AO23" s="300"/>
      <c r="AP23" s="28"/>
      <c r="AQ23" s="300"/>
      <c r="AR23" s="300"/>
      <c r="AZ23" s="28"/>
      <c r="BB23" s="28"/>
      <c r="BC23" s="28"/>
      <c r="BK23" s="228"/>
      <c r="BX23" s="28"/>
      <c r="BY23" s="28"/>
      <c r="BZ23" s="184"/>
      <c r="CA23" s="28"/>
      <c r="CB23" s="71"/>
      <c r="CC23" s="71"/>
      <c r="CE23" s="71"/>
      <c r="CF23" s="71"/>
      <c r="CG23" s="71"/>
      <c r="CI23" s="71"/>
      <c r="CJ23" s="71"/>
    </row>
    <row r="24" spans="27:84" ht="18" customHeight="1">
      <c r="AA24" s="174"/>
      <c r="AG24" s="195"/>
      <c r="AM24" s="207"/>
      <c r="AS24" s="28"/>
      <c r="AY24" s="202"/>
      <c r="BD24" s="28"/>
      <c r="BF24" s="28"/>
      <c r="BK24" s="28"/>
      <c r="BL24" s="184" t="s">
        <v>74</v>
      </c>
      <c r="BP24" s="194"/>
      <c r="BR24" s="28"/>
      <c r="BU24" s="28"/>
      <c r="BV24" s="28"/>
      <c r="BW24" s="28"/>
      <c r="BZ24" s="185"/>
      <c r="CE24" s="71"/>
      <c r="CF24" s="71"/>
    </row>
    <row r="25" spans="6:82" ht="18" customHeight="1">
      <c r="F25" s="184"/>
      <c r="G25" s="287"/>
      <c r="J25" s="70"/>
      <c r="K25" s="300"/>
      <c r="L25" s="300"/>
      <c r="T25" s="174"/>
      <c r="U25" s="28"/>
      <c r="V25" s="174"/>
      <c r="W25" s="289"/>
      <c r="AA25" s="28"/>
      <c r="AC25" s="207"/>
      <c r="AW25" s="174"/>
      <c r="BG25" s="28"/>
      <c r="BK25" s="184"/>
      <c r="BL25" s="175" t="s">
        <v>75</v>
      </c>
      <c r="BO25" s="174"/>
      <c r="BP25" s="28"/>
      <c r="BU25" s="303"/>
      <c r="BW25" s="300"/>
      <c r="CB25" s="174"/>
      <c r="CD25" s="71"/>
    </row>
    <row r="26" spans="6:85" ht="18" customHeight="1">
      <c r="F26" s="185"/>
      <c r="H26" s="74"/>
      <c r="J26" s="28"/>
      <c r="K26" s="300"/>
      <c r="L26" s="300"/>
      <c r="T26" s="28"/>
      <c r="W26" s="28"/>
      <c r="AI26" s="28"/>
      <c r="AM26" s="28"/>
      <c r="AN26" s="174"/>
      <c r="AR26" s="28"/>
      <c r="AS26" s="28"/>
      <c r="AT26" s="28"/>
      <c r="AU26" s="28"/>
      <c r="AW26" s="28"/>
      <c r="BB26" s="74"/>
      <c r="BC26" s="28"/>
      <c r="BE26" s="353" t="s">
        <v>57</v>
      </c>
      <c r="BH26" s="189"/>
      <c r="BI26" s="28"/>
      <c r="BK26" s="185"/>
      <c r="BL26" s="83" t="s">
        <v>76</v>
      </c>
      <c r="BO26" s="28"/>
      <c r="BP26" s="28"/>
      <c r="BW26" s="304"/>
      <c r="CB26" s="28"/>
      <c r="CC26" s="248"/>
      <c r="CD26" s="71"/>
      <c r="CG26" s="174"/>
    </row>
    <row r="27" spans="1:89" ht="18" customHeight="1">
      <c r="A27" s="76"/>
      <c r="K27" s="300"/>
      <c r="L27" s="28"/>
      <c r="T27" s="174"/>
      <c r="X27" s="28"/>
      <c r="Z27" s="249"/>
      <c r="AB27" s="28"/>
      <c r="AC27" s="28"/>
      <c r="AN27" s="28"/>
      <c r="AO27" s="28"/>
      <c r="BH27" s="28"/>
      <c r="BJ27" s="28"/>
      <c r="BK27" s="28"/>
      <c r="BL27" s="28"/>
      <c r="BM27" s="28"/>
      <c r="CB27" s="174"/>
      <c r="CC27" s="179"/>
      <c r="CG27" s="28"/>
      <c r="CK27" s="76"/>
    </row>
    <row r="28" spans="1:86" ht="18" customHeight="1">
      <c r="A28" s="76"/>
      <c r="G28" s="291"/>
      <c r="K28" s="28"/>
      <c r="L28" s="300"/>
      <c r="O28" s="207"/>
      <c r="W28" s="76"/>
      <c r="X28" s="174"/>
      <c r="Y28" s="195" t="s">
        <v>42</v>
      </c>
      <c r="Z28" s="28"/>
      <c r="AD28" s="28"/>
      <c r="AF28" s="28"/>
      <c r="AH28" s="28"/>
      <c r="AO28" s="178"/>
      <c r="AP28" s="260"/>
      <c r="AS28" s="207"/>
      <c r="AY28" s="292"/>
      <c r="AZ28" s="249"/>
      <c r="BA28" s="28"/>
      <c r="BC28" s="28"/>
      <c r="BG28" s="28"/>
      <c r="BH28" s="28"/>
      <c r="BI28" s="28"/>
      <c r="BJ28" s="249"/>
      <c r="BK28" s="208"/>
      <c r="BL28" s="28"/>
      <c r="BP28" s="287"/>
      <c r="BU28" s="351" t="s">
        <v>59</v>
      </c>
      <c r="BV28" s="300"/>
      <c r="BW28" s="74"/>
      <c r="CC28" s="179"/>
      <c r="CG28" s="175"/>
      <c r="CH28" s="77" t="s">
        <v>1</v>
      </c>
    </row>
    <row r="29" spans="1:89" ht="18" customHeight="1">
      <c r="A29" s="76"/>
      <c r="F29" s="28"/>
      <c r="K29" s="301"/>
      <c r="T29" s="174"/>
      <c r="V29" s="174"/>
      <c r="Y29" s="286"/>
      <c r="AC29" s="174">
        <v>1</v>
      </c>
      <c r="AF29" s="207"/>
      <c r="AG29" s="28"/>
      <c r="AM29" s="188"/>
      <c r="AR29" s="28"/>
      <c r="AS29" s="28"/>
      <c r="AT29" s="28"/>
      <c r="AW29" s="200"/>
      <c r="AZ29" s="28"/>
      <c r="BB29" s="28"/>
      <c r="BC29" s="28"/>
      <c r="BH29" s="28"/>
      <c r="BJ29" s="174">
        <v>2</v>
      </c>
      <c r="BK29" s="174"/>
      <c r="BL29" s="28"/>
      <c r="BN29" s="174"/>
      <c r="BU29" s="28"/>
      <c r="BV29" s="300"/>
      <c r="BW29" s="28"/>
      <c r="CB29" s="174"/>
      <c r="CC29" s="181"/>
      <c r="CK29" s="76"/>
    </row>
    <row r="30" spans="2:88" ht="18" customHeight="1">
      <c r="B30" s="76"/>
      <c r="J30" s="28"/>
      <c r="K30" s="300"/>
      <c r="L30" s="300"/>
      <c r="T30" s="28"/>
      <c r="V30" s="28"/>
      <c r="Z30" s="28"/>
      <c r="AA30" s="28"/>
      <c r="AC30" s="28"/>
      <c r="AE30" s="28"/>
      <c r="AG30" s="28"/>
      <c r="AI30" s="28"/>
      <c r="AM30" s="28"/>
      <c r="AR30" s="28"/>
      <c r="AS30" s="74"/>
      <c r="AT30" s="28"/>
      <c r="AW30" s="242"/>
      <c r="AZ30" s="28"/>
      <c r="BB30" s="28"/>
      <c r="BC30" s="221"/>
      <c r="BJ30" s="28"/>
      <c r="BK30" s="28"/>
      <c r="BL30" s="28"/>
      <c r="BN30" s="28"/>
      <c r="BO30" s="28"/>
      <c r="BU30" s="28"/>
      <c r="BV30" s="28"/>
      <c r="BW30" s="28"/>
      <c r="CB30" s="28"/>
      <c r="CC30" s="182"/>
      <c r="CD30" s="28"/>
      <c r="CJ30" s="76"/>
    </row>
    <row r="31" spans="5:83" ht="18" customHeight="1">
      <c r="E31" s="190"/>
      <c r="G31" s="28"/>
      <c r="K31" s="300"/>
      <c r="L31" s="300"/>
      <c r="T31" s="190"/>
      <c r="V31" s="28"/>
      <c r="Y31" s="174"/>
      <c r="Z31" s="174"/>
      <c r="AC31" s="28"/>
      <c r="AE31" s="174"/>
      <c r="AG31" s="28"/>
      <c r="AH31" s="74"/>
      <c r="AQ31" s="75"/>
      <c r="AR31" s="74"/>
      <c r="AS31" s="75"/>
      <c r="AT31" s="74"/>
      <c r="AU31" s="75"/>
      <c r="AV31" s="75"/>
      <c r="AW31" s="270"/>
      <c r="AX31" s="75"/>
      <c r="AY31" s="75"/>
      <c r="AZ31" s="74"/>
      <c r="BA31" s="75"/>
      <c r="BB31" s="74"/>
      <c r="BC31" s="74"/>
      <c r="BD31" s="75"/>
      <c r="BE31" s="75"/>
      <c r="BF31" s="75"/>
      <c r="BG31" s="74"/>
      <c r="BH31" s="75"/>
      <c r="BI31" s="208"/>
      <c r="BN31" s="174"/>
      <c r="BO31" s="174">
        <v>3</v>
      </c>
      <c r="BU31" s="28"/>
      <c r="BV31" s="304"/>
      <c r="BW31" s="28"/>
      <c r="CB31" s="190"/>
      <c r="CC31" s="200"/>
      <c r="CE31" s="199"/>
    </row>
    <row r="32" spans="4:81" ht="18" customHeight="1">
      <c r="D32" s="78" t="s">
        <v>0</v>
      </c>
      <c r="K32" s="302"/>
      <c r="L32" s="300"/>
      <c r="N32" s="28"/>
      <c r="O32" s="174"/>
      <c r="P32" s="28"/>
      <c r="R32" s="28"/>
      <c r="U32" s="358" t="s">
        <v>58</v>
      </c>
      <c r="AB32" s="174"/>
      <c r="AG32" s="28"/>
      <c r="AI32" s="260"/>
      <c r="AQ32" s="75"/>
      <c r="AR32" s="74"/>
      <c r="AS32" s="74"/>
      <c r="AT32" s="74"/>
      <c r="AU32" s="75"/>
      <c r="AV32" s="75"/>
      <c r="AX32" s="74"/>
      <c r="AY32" s="292"/>
      <c r="AZ32" s="74"/>
      <c r="BA32" s="75"/>
      <c r="BC32" s="352" t="s">
        <v>43</v>
      </c>
      <c r="BD32" s="75"/>
      <c r="BE32" s="75"/>
      <c r="BF32" s="74"/>
      <c r="BH32" s="75"/>
      <c r="BK32" s="28"/>
      <c r="BL32" s="28"/>
      <c r="BM32" s="174"/>
      <c r="BU32" s="28"/>
      <c r="BV32" s="300"/>
      <c r="BW32" s="28"/>
      <c r="CC32" s="183"/>
    </row>
    <row r="33" spans="10:88" ht="18" customHeight="1">
      <c r="J33" s="83"/>
      <c r="L33" s="28"/>
      <c r="O33" s="28"/>
      <c r="S33" s="28"/>
      <c r="AD33" s="28"/>
      <c r="AM33" s="300"/>
      <c r="AN33" s="300"/>
      <c r="AO33" s="300"/>
      <c r="AP33" s="28"/>
      <c r="AQ33" s="300"/>
      <c r="AR33" s="300"/>
      <c r="AV33" s="75"/>
      <c r="AW33" s="75"/>
      <c r="AX33" s="75"/>
      <c r="AY33" s="75"/>
      <c r="AZ33" s="272"/>
      <c r="BA33" s="75"/>
      <c r="BB33" s="75"/>
      <c r="BC33" s="75"/>
      <c r="BD33" s="75"/>
      <c r="BE33" s="74"/>
      <c r="BF33" s="271"/>
      <c r="BG33" s="75"/>
      <c r="BH33" s="74"/>
      <c r="BI33" s="271"/>
      <c r="BJ33" s="75"/>
      <c r="BK33" s="74"/>
      <c r="BN33" s="28"/>
      <c r="BO33" s="195"/>
      <c r="BP33" s="28"/>
      <c r="BQ33" s="28"/>
      <c r="BS33" s="202"/>
      <c r="BT33" s="28"/>
      <c r="BU33" s="74"/>
      <c r="BW33" s="301"/>
      <c r="CF33" s="179"/>
      <c r="CG33" s="179"/>
      <c r="CH33" s="179"/>
      <c r="CI33" s="179"/>
      <c r="CJ33" s="179"/>
    </row>
    <row r="34" spans="2:88" ht="18" customHeight="1">
      <c r="B34" s="179"/>
      <c r="C34" s="179"/>
      <c r="D34" s="179"/>
      <c r="E34" s="179"/>
      <c r="F34" s="179"/>
      <c r="S34" s="174"/>
      <c r="AD34" s="178"/>
      <c r="AI34" s="356" t="s">
        <v>68</v>
      </c>
      <c r="BG34" s="28"/>
      <c r="BI34" s="187"/>
      <c r="BK34" s="28"/>
      <c r="BN34" s="186"/>
      <c r="BO34" s="208"/>
      <c r="BP34" s="28"/>
      <c r="BQ34" s="28"/>
      <c r="BR34" s="28"/>
      <c r="BW34" s="174"/>
      <c r="CF34" s="179"/>
      <c r="CG34" s="179"/>
      <c r="CH34" s="179"/>
      <c r="CI34" s="179"/>
      <c r="CJ34" s="179"/>
    </row>
    <row r="35" spans="2:88" ht="18" customHeight="1">
      <c r="B35" s="179"/>
      <c r="C35" s="179"/>
      <c r="D35" s="179"/>
      <c r="E35" s="179"/>
      <c r="F35" s="179"/>
      <c r="I35" s="28"/>
      <c r="AE35" s="241"/>
      <c r="AF35" s="184" t="s">
        <v>77</v>
      </c>
      <c r="AI35" s="243"/>
      <c r="BG35" s="178"/>
      <c r="BI35" s="354" t="s">
        <v>69</v>
      </c>
      <c r="BK35" s="178"/>
      <c r="BO35" s="208"/>
      <c r="BU35" s="176"/>
      <c r="CF35" s="53"/>
      <c r="CG35" s="53"/>
      <c r="CH35" s="53"/>
      <c r="CI35" s="53"/>
      <c r="CJ35" s="53"/>
    </row>
    <row r="36" spans="2:88" ht="18" customHeight="1">
      <c r="B36" s="53"/>
      <c r="C36" s="53"/>
      <c r="D36" s="53"/>
      <c r="E36" s="53"/>
      <c r="F36" s="53"/>
      <c r="Q36" s="206"/>
      <c r="R36" s="184"/>
      <c r="AF36" s="83" t="s">
        <v>78</v>
      </c>
      <c r="AJ36" s="218"/>
      <c r="AU36" s="28"/>
      <c r="AW36" s="28"/>
      <c r="BA36" s="285"/>
      <c r="BK36" s="84"/>
      <c r="BL36" s="218"/>
      <c r="BU36" s="184"/>
      <c r="CF36" s="53"/>
      <c r="CG36" s="48"/>
      <c r="CH36" s="53"/>
      <c r="CI36" s="48"/>
      <c r="CJ36" s="48"/>
    </row>
    <row r="37" spans="2:88" ht="18" customHeight="1">
      <c r="B37" s="8"/>
      <c r="C37" s="48"/>
      <c r="D37" s="53"/>
      <c r="E37" s="48"/>
      <c r="F37" s="53"/>
      <c r="R37" s="185"/>
      <c r="Y37" s="211"/>
      <c r="AA37" s="211"/>
      <c r="AE37" s="28"/>
      <c r="AU37" s="178"/>
      <c r="AW37" s="177"/>
      <c r="BU37" s="185"/>
      <c r="CF37" s="238"/>
      <c r="CG37" s="239"/>
      <c r="CH37" s="230"/>
      <c r="CI37" s="231"/>
      <c r="CJ37" s="8"/>
    </row>
    <row r="38" spans="2:88" ht="18" customHeight="1">
      <c r="B38" s="8"/>
      <c r="C38" s="8"/>
      <c r="D38" s="8"/>
      <c r="E38" s="8"/>
      <c r="F38" s="8"/>
      <c r="AI38" s="219"/>
      <c r="AX38" s="28"/>
      <c r="AY38" s="28"/>
      <c r="BT38" s="28"/>
      <c r="BX38" s="28"/>
      <c r="CB38" s="193"/>
      <c r="CF38" s="238"/>
      <c r="CG38" s="239"/>
      <c r="CH38" s="230"/>
      <c r="CI38" s="231"/>
      <c r="CJ38" s="8"/>
    </row>
    <row r="39" spans="2:88" ht="18" customHeight="1">
      <c r="B39" s="238"/>
      <c r="C39" s="239"/>
      <c r="D39" s="230"/>
      <c r="E39" s="231"/>
      <c r="F39" s="8"/>
      <c r="AP39" s="206"/>
      <c r="BI39" s="194"/>
      <c r="CF39" s="238"/>
      <c r="CG39" s="239"/>
      <c r="CH39" s="230"/>
      <c r="CI39" s="231"/>
      <c r="CJ39" s="8"/>
    </row>
    <row r="40" spans="2:88" ht="18" customHeight="1">
      <c r="B40" s="232"/>
      <c r="C40" s="225"/>
      <c r="D40" s="230"/>
      <c r="E40" s="231"/>
      <c r="F40" s="8"/>
      <c r="AM40" s="28"/>
      <c r="AS40" s="28"/>
      <c r="CF40" s="233"/>
      <c r="CG40" s="231"/>
      <c r="CH40" s="230"/>
      <c r="CI40" s="231"/>
      <c r="CJ40" s="8"/>
    </row>
    <row r="41" spans="2:49" ht="18" customHeight="1">
      <c r="B41" s="233"/>
      <c r="C41" s="246"/>
      <c r="D41" s="230"/>
      <c r="E41" s="231"/>
      <c r="F41" s="8"/>
      <c r="AM41" s="178"/>
      <c r="AW41" s="184"/>
    </row>
    <row r="42" spans="2:49" ht="18" customHeight="1">
      <c r="B42" s="247"/>
      <c r="C42" s="224"/>
      <c r="D42" s="8"/>
      <c r="E42" s="8"/>
      <c r="F42" s="8"/>
      <c r="G42" s="179"/>
      <c r="AW42" s="83"/>
    </row>
    <row r="43" spans="2:83" ht="18" customHeight="1">
      <c r="B43" s="179"/>
      <c r="C43" s="179"/>
      <c r="D43" s="179"/>
      <c r="E43" s="179"/>
      <c r="F43" s="179"/>
      <c r="G43" s="179"/>
      <c r="H43" s="310"/>
      <c r="I43" s="310"/>
      <c r="J43" s="310"/>
      <c r="K43" s="310"/>
      <c r="L43" s="310"/>
      <c r="M43" s="179"/>
      <c r="BZ43" s="310"/>
      <c r="CA43" s="310"/>
      <c r="CB43" s="310"/>
      <c r="CC43" s="310"/>
      <c r="CD43" s="310"/>
      <c r="CE43" s="179"/>
    </row>
    <row r="44" spans="2:88" ht="18" customHeight="1" thickBot="1">
      <c r="B44" s="8"/>
      <c r="C44" s="8"/>
      <c r="D44" s="8"/>
      <c r="E44" s="8"/>
      <c r="F44" s="283"/>
      <c r="G44" s="179"/>
      <c r="BR44" s="179"/>
      <c r="BS44" s="179"/>
      <c r="BZ44" s="311" t="s">
        <v>18</v>
      </c>
      <c r="CA44" s="312" t="s">
        <v>24</v>
      </c>
      <c r="CB44" s="313" t="s">
        <v>25</v>
      </c>
      <c r="CC44" s="251" t="s">
        <v>26</v>
      </c>
      <c r="CD44" s="314" t="s">
        <v>27</v>
      </c>
      <c r="CE44" s="315"/>
      <c r="CF44" s="316"/>
      <c r="CG44" s="317" t="s">
        <v>65</v>
      </c>
      <c r="CH44" s="317"/>
      <c r="CI44" s="316"/>
      <c r="CJ44" s="318"/>
    </row>
    <row r="45" spans="70:88" ht="18" customHeight="1" thickTop="1">
      <c r="BR45" s="179"/>
      <c r="BS45" s="179"/>
      <c r="BZ45" s="319"/>
      <c r="CA45" s="1"/>
      <c r="CB45" s="1"/>
      <c r="CC45" s="1"/>
      <c r="CD45" s="1"/>
      <c r="CE45" s="3" t="s">
        <v>64</v>
      </c>
      <c r="CF45" s="1"/>
      <c r="CG45" s="1"/>
      <c r="CH45" s="1"/>
      <c r="CI45" s="1"/>
      <c r="CJ45" s="320"/>
    </row>
    <row r="46" spans="29:88" ht="18" customHeight="1">
      <c r="AC46" s="70"/>
      <c r="AS46" s="72"/>
      <c r="BR46" s="179"/>
      <c r="BS46" s="179"/>
      <c r="BZ46" s="347"/>
      <c r="CA46" s="278"/>
      <c r="CB46" s="322"/>
      <c r="CC46" s="323"/>
      <c r="CD46" s="324"/>
      <c r="CE46" s="325"/>
      <c r="CF46" s="326"/>
      <c r="CH46" s="327"/>
      <c r="CJ46" s="328"/>
    </row>
    <row r="47" spans="2:88" ht="21" customHeight="1" thickBot="1">
      <c r="B47" s="311" t="s">
        <v>18</v>
      </c>
      <c r="C47" s="312" t="s">
        <v>24</v>
      </c>
      <c r="D47" s="313" t="s">
        <v>25</v>
      </c>
      <c r="E47" s="251" t="s">
        <v>26</v>
      </c>
      <c r="F47" s="314" t="s">
        <v>27</v>
      </c>
      <c r="G47" s="315"/>
      <c r="H47" s="316"/>
      <c r="I47" s="317" t="s">
        <v>65</v>
      </c>
      <c r="J47" s="317"/>
      <c r="K47" s="316"/>
      <c r="L47" s="318"/>
      <c r="AS47" s="73"/>
      <c r="BR47" s="53"/>
      <c r="BS47" s="53"/>
      <c r="BZ47" s="332" t="s">
        <v>57</v>
      </c>
      <c r="CA47" s="340">
        <v>10.063</v>
      </c>
      <c r="CB47" s="341"/>
      <c r="CC47" s="342"/>
      <c r="CD47" s="324" t="s">
        <v>66</v>
      </c>
      <c r="CE47" s="329" t="s">
        <v>70</v>
      </c>
      <c r="CF47" s="8"/>
      <c r="CG47" s="330"/>
      <c r="CH47" s="8"/>
      <c r="CI47" s="330"/>
      <c r="CJ47" s="331"/>
    </row>
    <row r="48" spans="2:88" ht="21" customHeight="1" thickTop="1">
      <c r="B48" s="319"/>
      <c r="C48" s="1"/>
      <c r="D48" s="1"/>
      <c r="E48" s="1"/>
      <c r="F48" s="1"/>
      <c r="G48" s="3" t="s">
        <v>64</v>
      </c>
      <c r="H48" s="1"/>
      <c r="I48" s="1"/>
      <c r="J48" s="1"/>
      <c r="K48" s="1"/>
      <c r="L48" s="320"/>
      <c r="AS48" s="73"/>
      <c r="BR48" s="48"/>
      <c r="BS48" s="48"/>
      <c r="BZ48" s="343">
        <v>2</v>
      </c>
      <c r="CA48" s="344">
        <v>10.109</v>
      </c>
      <c r="CB48" s="341">
        <v>-42</v>
      </c>
      <c r="CC48" s="342">
        <f>CA48+(CB48/1000)</f>
        <v>10.067</v>
      </c>
      <c r="CD48" s="324" t="s">
        <v>66</v>
      </c>
      <c r="CE48" s="329" t="s">
        <v>67</v>
      </c>
      <c r="CJ48" s="180"/>
    </row>
    <row r="49" spans="2:88" ht="21" customHeight="1">
      <c r="B49" s="321"/>
      <c r="C49" s="278"/>
      <c r="D49" s="322"/>
      <c r="E49" s="323"/>
      <c r="F49" s="324"/>
      <c r="G49" s="325"/>
      <c r="H49" s="326"/>
      <c r="J49" s="327"/>
      <c r="L49" s="328"/>
      <c r="BR49" s="240"/>
      <c r="BS49" s="225"/>
      <c r="BZ49" s="343"/>
      <c r="CA49" s="344"/>
      <c r="CB49" s="341"/>
      <c r="CC49" s="342"/>
      <c r="CD49" s="324"/>
      <c r="CE49" s="329" t="s">
        <v>72</v>
      </c>
      <c r="CF49" s="70"/>
      <c r="CG49" s="70"/>
      <c r="CH49" s="70"/>
      <c r="CI49" s="70"/>
      <c r="CJ49" s="180"/>
    </row>
    <row r="50" spans="2:88" ht="21" customHeight="1">
      <c r="B50" s="345">
        <v>1</v>
      </c>
      <c r="C50" s="346">
        <v>9.849</v>
      </c>
      <c r="D50" s="341">
        <v>42</v>
      </c>
      <c r="E50" s="342">
        <f>C50+(D50/1000)</f>
        <v>9.891</v>
      </c>
      <c r="F50" s="324" t="s">
        <v>66</v>
      </c>
      <c r="G50" s="329" t="s">
        <v>67</v>
      </c>
      <c r="H50" s="8"/>
      <c r="I50" s="330"/>
      <c r="J50" s="8"/>
      <c r="K50" s="330"/>
      <c r="L50" s="331"/>
      <c r="AS50" s="79"/>
      <c r="BR50" s="232"/>
      <c r="BS50" s="225"/>
      <c r="BZ50" s="332" t="s">
        <v>69</v>
      </c>
      <c r="CA50" s="340">
        <v>10.095</v>
      </c>
      <c r="CB50" s="341"/>
      <c r="CC50" s="340"/>
      <c r="CD50" s="324" t="s">
        <v>66</v>
      </c>
      <c r="CE50" s="329" t="s">
        <v>71</v>
      </c>
      <c r="CF50" s="70"/>
      <c r="CG50" s="70"/>
      <c r="CH50" s="70"/>
      <c r="CI50" s="70"/>
      <c r="CJ50" s="180"/>
    </row>
    <row r="51" spans="2:88" ht="21" customHeight="1">
      <c r="B51" s="348"/>
      <c r="C51" s="349"/>
      <c r="D51" s="341"/>
      <c r="E51" s="342"/>
      <c r="F51" s="350"/>
      <c r="G51" s="329" t="s">
        <v>72</v>
      </c>
      <c r="L51" s="180"/>
      <c r="AS51" s="73"/>
      <c r="BR51" s="233"/>
      <c r="BS51" s="246"/>
      <c r="BZ51" s="345">
        <v>3</v>
      </c>
      <c r="CA51" s="346">
        <v>10.141</v>
      </c>
      <c r="CB51" s="341">
        <v>-42</v>
      </c>
      <c r="CC51" s="342">
        <f>CA51+(CB51/1000)</f>
        <v>10.099</v>
      </c>
      <c r="CD51" s="324" t="s">
        <v>66</v>
      </c>
      <c r="CE51" s="329" t="s">
        <v>67</v>
      </c>
      <c r="CJ51" s="180"/>
    </row>
    <row r="52" spans="2:88" ht="21" customHeight="1">
      <c r="B52" s="332" t="s">
        <v>68</v>
      </c>
      <c r="C52" s="340">
        <v>9.895</v>
      </c>
      <c r="D52" s="341"/>
      <c r="E52" s="342"/>
      <c r="F52" s="324" t="s">
        <v>66</v>
      </c>
      <c r="G52" s="329" t="s">
        <v>73</v>
      </c>
      <c r="H52" s="70"/>
      <c r="I52" s="70"/>
      <c r="J52" s="70"/>
      <c r="K52" s="70"/>
      <c r="L52" s="180"/>
      <c r="AS52" s="73"/>
      <c r="BR52" s="233"/>
      <c r="BS52" s="246"/>
      <c r="BZ52" s="345"/>
      <c r="CA52" s="346"/>
      <c r="CB52" s="341"/>
      <c r="CC52" s="342"/>
      <c r="CD52" s="324"/>
      <c r="CE52" s="329" t="s">
        <v>72</v>
      </c>
      <c r="CJ52" s="180"/>
    </row>
    <row r="53" spans="2:88" ht="21" customHeight="1" thickBot="1">
      <c r="B53" s="333"/>
      <c r="C53" s="334"/>
      <c r="D53" s="335"/>
      <c r="E53" s="335"/>
      <c r="F53" s="336"/>
      <c r="G53" s="17"/>
      <c r="H53" s="337"/>
      <c r="I53" s="338"/>
      <c r="J53" s="339"/>
      <c r="K53" s="339"/>
      <c r="L53" s="15"/>
      <c r="AD53" s="29"/>
      <c r="AE53" s="30"/>
      <c r="BG53" s="29"/>
      <c r="BH53" s="30"/>
      <c r="BR53" s="284"/>
      <c r="BS53" s="231"/>
      <c r="BZ53" s="333"/>
      <c r="CA53" s="334"/>
      <c r="CB53" s="335"/>
      <c r="CC53" s="335"/>
      <c r="CD53" s="336"/>
      <c r="CE53" s="17"/>
      <c r="CF53" s="337"/>
      <c r="CG53" s="338"/>
      <c r="CH53" s="339"/>
      <c r="CI53" s="339"/>
      <c r="CJ53" s="15"/>
    </row>
    <row r="54" spans="2:27" ht="12.75" customHeight="1"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AA54" s="70"/>
    </row>
    <row r="55" ht="12.75" customHeight="1"/>
    <row r="56" ht="12.75">
      <c r="AA56" s="70"/>
    </row>
    <row r="57" spans="27:70" ht="12.75">
      <c r="AA57" s="70"/>
      <c r="BO57" s="70"/>
      <c r="BP57" s="70"/>
      <c r="BQ57" s="70"/>
      <c r="BR57" s="70"/>
    </row>
  </sheetData>
  <sheetProtection password="E5AD" sheet="1"/>
  <mergeCells count="11">
    <mergeCell ref="BR3:BS3"/>
    <mergeCell ref="BJ3:BK3"/>
    <mergeCell ref="BL3:BM3"/>
    <mergeCell ref="X3:Y3"/>
    <mergeCell ref="V2:AA2"/>
    <mergeCell ref="X4:Y4"/>
    <mergeCell ref="BL2:BQ2"/>
    <mergeCell ref="BN3:BO3"/>
    <mergeCell ref="BN4:BO4"/>
    <mergeCell ref="T3:U3"/>
    <mergeCell ref="AB3:AC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1726797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Tomášek Jiří, Ing.</cp:lastModifiedBy>
  <cp:lastPrinted>2019-02-19T07:21:13Z</cp:lastPrinted>
  <dcterms:created xsi:type="dcterms:W3CDTF">2003-01-10T15:39:03Z</dcterms:created>
  <dcterms:modified xsi:type="dcterms:W3CDTF">2019-03-16T10:42:38Z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