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135" yWindow="65521" windowWidth="6120" windowHeight="6570" activeTab="0"/>
  </bookViews>
  <sheets>
    <sheet name="Teplá" sheetId="1" r:id="rId1"/>
  </sheets>
  <definedNames/>
  <calcPr fullCalcOnLoad="1"/>
</workbook>
</file>

<file path=xl/sharedStrings.xml><?xml version="1.0" encoding="utf-8"?>
<sst xmlns="http://schemas.openxmlformats.org/spreadsheetml/2006/main" count="92" uniqueCount="64">
  <si>
    <t>Návěstidla</t>
  </si>
  <si>
    <t xml:space="preserve">Traťové  zabezpečovací  zařízení :  </t>
  </si>
  <si>
    <t>Lichoběžníková tabulka</t>
  </si>
  <si>
    <t>Dopravna  D 3</t>
  </si>
  <si>
    <t>Sídlo dirigujícího dispečera :</t>
  </si>
  <si>
    <t>Telefon</t>
  </si>
  <si>
    <t>neobsazeno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</si>
  <si>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</si>
  <si>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</si>
  <si>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</si>
  <si>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</si>
  <si>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</si>
  <si>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</si>
  <si>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</si>
  <si>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</si>
  <si>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</si>
  <si>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</si>
  <si>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</si>
  <si>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SENA</t>
  </si>
  <si>
    <t>JTom</t>
  </si>
  <si>
    <t>přest.</t>
  </si>
  <si>
    <t>poznámka</t>
  </si>
  <si>
    <t>provoz podle SŽDC (ČD) D3</t>
  </si>
  <si>
    <t>Kód : 16</t>
  </si>
  <si>
    <t>Rádiové spojení  ( síť VHF )</t>
  </si>
  <si>
    <t>Trať : 536A</t>
  </si>
  <si>
    <t>Bečov nad Teplou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</si>
  <si>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</si>
  <si>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</si>
  <si>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</si>
  <si>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</si>
  <si>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Jsou dovoleny PN pro trať:</t>
  </si>
  <si>
    <t>Mariánské Lázně - Karlovy Vary dolní nádraží v souladu s předpisem D3</t>
  </si>
  <si>
    <t>Strojvedoucí obsluhuje PZZ a provádí kontrolu činnosti</t>
  </si>
  <si>
    <t>ručně</t>
  </si>
  <si>
    <t>Vk 1</t>
  </si>
  <si>
    <t>Manipulační  koleje</t>
  </si>
  <si>
    <t>Sv 1</t>
  </si>
  <si>
    <t>Směr  :  Ovesné Kladruby</t>
  </si>
  <si>
    <t>Km  18,662</t>
  </si>
  <si>
    <t>18,662</t>
  </si>
  <si>
    <t>V dopravně jsou umístěny kontrolní a ovládací prvky PZZ v km 18,850.</t>
  </si>
  <si>
    <t>při jízdě ve směru Mariánské Lázně - Karlovy Vary dolní nádraží.</t>
  </si>
  <si>
    <t>Sv 6</t>
  </si>
  <si>
    <t>Indikátory Sv</t>
  </si>
  <si>
    <t>Přejezdníky</t>
  </si>
  <si>
    <t>OX189</t>
  </si>
  <si>
    <t>OX188</t>
  </si>
  <si>
    <t>Směr  :  Poutnov</t>
  </si>
  <si>
    <t>Ev. č. : 744656</t>
  </si>
  <si>
    <t>I.</t>
  </si>
  <si>
    <t>SV</t>
  </si>
  <si>
    <r>
      <t xml:space="preserve">  </t>
    </r>
    <r>
      <rPr>
        <b/>
        <u val="single"/>
        <sz val="12"/>
        <rFont val="Arial CE"/>
        <family val="2"/>
      </rPr>
      <t>Přednostní poloha na kolej č. 3</t>
    </r>
  </si>
  <si>
    <r>
      <t xml:space="preserve">  </t>
    </r>
    <r>
      <rPr>
        <b/>
        <u val="single"/>
        <sz val="12"/>
        <rFont val="Arial CE"/>
        <family val="2"/>
      </rPr>
      <t>Přednostní poloha na kolej č. 1</t>
    </r>
  </si>
  <si>
    <t>výměnový zámek, klíč je v kontrolním zámku Vk 1</t>
  </si>
  <si>
    <t>výměnový zámek, klíč je v kontrolním zámku Vk 2</t>
  </si>
  <si>
    <t>Vk 2</t>
  </si>
  <si>
    <t>kontrolní výkolejkový zámek, klíč Vk2/5 je v SHK - II.</t>
  </si>
  <si>
    <t>konstrukce - SUDOP T + desky K150</t>
  </si>
  <si>
    <t>konstrukce - SUDOP T + desky K145</t>
  </si>
  <si>
    <t>nást.je u manipulační koleje, konstrukce jiná</t>
  </si>
  <si>
    <t>s číslem "1"</t>
  </si>
  <si>
    <t>s číslem "3"</t>
  </si>
  <si>
    <t>kontrolní výkolejkový zámek, klíč Vk1/4 je v SHK - III.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</si>
</sst>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60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u val="single"/>
      <sz val="12"/>
      <color indexed="10"/>
      <name val="Arial CE"/>
      <family val="2"/>
    </font>
    <font>
      <b/>
      <sz val="16"/>
      <color indexed="16"/>
      <name val="Arial CE"/>
      <family val="2"/>
    </font>
    <font>
      <b/>
      <sz val="14"/>
      <name val="Times New Roman"/>
      <family val="1"/>
    </font>
    <font>
      <b/>
      <sz val="10"/>
      <color indexed="14"/>
      <name val="Arial CE"/>
      <family val="2"/>
    </font>
    <font>
      <b/>
      <sz val="12"/>
      <color indexed="14"/>
      <name val="Arial CE"/>
      <family val="0"/>
    </font>
    <font>
      <b/>
      <sz val="10"/>
      <name val="Arial CE"/>
      <family val="2"/>
    </font>
    <font>
      <b/>
      <i/>
      <sz val="12"/>
      <name val="Times New Roman"/>
      <family val="1"/>
    </font>
    <font>
      <sz val="12"/>
      <name val="Arial"/>
      <family val="2"/>
    </font>
    <font>
      <b/>
      <sz val="12"/>
      <color indexed="12"/>
      <name val="Arial CE"/>
      <family val="2"/>
    </font>
    <font>
      <sz val="13"/>
      <color indexed="10"/>
      <name val="Arial CE"/>
      <family val="2"/>
    </font>
    <font>
      <sz val="14"/>
      <color indexed="12"/>
      <name val="Arial CE"/>
      <family val="2"/>
    </font>
    <font>
      <b/>
      <u val="single"/>
      <sz val="12"/>
      <name val="Arial CE"/>
      <family val="2"/>
    </font>
    <font>
      <b/>
      <sz val="12"/>
      <name val="Times New Roman"/>
      <family val="1"/>
    </font>
    <font>
      <i/>
      <sz val="20"/>
      <name val="Times New Roman"/>
      <family val="1"/>
    </font>
    <font>
      <sz val="18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21" applyFont="1" applyAlignment="1">
      <alignment horizontal="left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49" fontId="27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9" fillId="0" borderId="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29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 vertical="center"/>
    </xf>
    <xf numFmtId="0" fontId="31" fillId="0" borderId="0" xfId="0" applyFont="1" applyBorder="1" applyAlignment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 quotePrefix="1">
      <alignment/>
    </xf>
    <xf numFmtId="0" fontId="29" fillId="0" borderId="0" xfId="0" applyFont="1" applyBorder="1" applyAlignment="1">
      <alignment/>
    </xf>
    <xf numFmtId="164" fontId="29" fillId="0" borderId="0" xfId="0" applyNumberFormat="1" applyFont="1" applyAlignment="1">
      <alignment/>
    </xf>
    <xf numFmtId="164" fontId="29" fillId="0" borderId="0" xfId="0" applyNumberFormat="1" applyFont="1" applyBorder="1" applyAlignment="1">
      <alignment textRotation="90"/>
    </xf>
    <xf numFmtId="0" fontId="29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8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quotePrefix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" fontId="0" fillId="0" borderId="26" xfId="0" applyNumberFormat="1" applyFont="1" applyBorder="1" applyAlignment="1">
      <alignment vertical="center"/>
    </xf>
    <xf numFmtId="0" fontId="7" fillId="0" borderId="14" xfId="21" applyFont="1" applyFill="1" applyBorder="1" applyAlignment="1">
      <alignment horizontal="center" vertical="center"/>
      <protection/>
    </xf>
    <xf numFmtId="0" fontId="37" fillId="0" borderId="0" xfId="0" applyFont="1" applyAlignment="1">
      <alignment horizontal="center"/>
    </xf>
    <xf numFmtId="0" fontId="29" fillId="0" borderId="4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33" fillId="4" borderId="27" xfId="0" applyFont="1" applyFill="1" applyBorder="1" applyAlignment="1">
      <alignment horizontal="centerContinuous" vertical="center"/>
    </xf>
    <xf numFmtId="0" fontId="33" fillId="4" borderId="28" xfId="0" applyFont="1" applyFill="1" applyBorder="1" applyAlignment="1">
      <alignment horizontal="centerContinuous" vertical="center"/>
    </xf>
    <xf numFmtId="0" fontId="33" fillId="4" borderId="29" xfId="0" applyFont="1" applyFill="1" applyBorder="1" applyAlignment="1">
      <alignment horizontal="centerContinuous" vertical="center"/>
    </xf>
    <xf numFmtId="0" fontId="33" fillId="4" borderId="30" xfId="0" applyFont="1" applyFill="1" applyBorder="1" applyAlignment="1">
      <alignment horizontal="centerContinuous" vertical="center"/>
    </xf>
    <xf numFmtId="0" fontId="33" fillId="4" borderId="31" xfId="0" applyFont="1" applyFill="1" applyBorder="1" applyAlignment="1">
      <alignment horizontal="centerContinuous" vertical="center"/>
    </xf>
    <xf numFmtId="0" fontId="33" fillId="4" borderId="32" xfId="0" applyFont="1" applyFill="1" applyBorder="1" applyAlignment="1">
      <alignment horizontal="centerContinuous" vertical="center"/>
    </xf>
    <xf numFmtId="0" fontId="2" fillId="5" borderId="33" xfId="0" applyFont="1" applyFill="1" applyBorder="1" applyAlignment="1">
      <alignment horizontal="centerContinuous" vertical="center"/>
    </xf>
    <xf numFmtId="0" fontId="2" fillId="5" borderId="34" xfId="0" applyFont="1" applyFill="1" applyBorder="1" applyAlignment="1">
      <alignment horizontal="centerContinuous" vertical="center"/>
    </xf>
    <xf numFmtId="44" fontId="4" fillId="2" borderId="35" xfId="18" applyFont="1" applyFill="1" applyBorder="1" applyAlignment="1">
      <alignment horizontal="centerContinuous" vertical="center"/>
    </xf>
    <xf numFmtId="44" fontId="4" fillId="2" borderId="36" xfId="18" applyFont="1" applyFill="1" applyBorder="1" applyAlignment="1">
      <alignment horizontal="centerContinuous" vertical="center"/>
    </xf>
    <xf numFmtId="0" fontId="2" fillId="5" borderId="3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39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6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49" fontId="0" fillId="0" borderId="0" xfId="20" applyNumberFormat="1" applyFont="1" applyAlignment="1">
      <alignment horizontal="right"/>
      <protection/>
    </xf>
    <xf numFmtId="44" fontId="5" fillId="2" borderId="35" xfId="18" applyFont="1" applyFill="1" applyBorder="1" applyAlignment="1">
      <alignment horizontal="centerContinuous" vertical="center"/>
    </xf>
    <xf numFmtId="44" fontId="7" fillId="2" borderId="35" xfId="18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41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7" fillId="0" borderId="42" xfId="0" applyFont="1" applyBorder="1" applyAlignment="1">
      <alignment horizontal="centerContinuous" vertical="center"/>
    </xf>
    <xf numFmtId="0" fontId="0" fillId="0" borderId="43" xfId="0" applyFont="1" applyBorder="1" applyAlignment="1">
      <alignment vertical="center"/>
    </xf>
    <xf numFmtId="0" fontId="7" fillId="0" borderId="43" xfId="0" applyFont="1" applyBorder="1" applyAlignment="1">
      <alignment horizontal="center"/>
    </xf>
    <xf numFmtId="0" fontId="0" fillId="0" borderId="44" xfId="0" applyFont="1" applyBorder="1" applyAlignment="1">
      <alignment vertical="center"/>
    </xf>
    <xf numFmtId="0" fontId="9" fillId="0" borderId="0" xfId="21" applyFont="1" applyFill="1" applyBorder="1" applyAlignment="1">
      <alignment horizontal="center" vertical="center"/>
      <protection/>
    </xf>
    <xf numFmtId="164" fontId="40" fillId="0" borderId="0" xfId="0" applyNumberFormat="1" applyFont="1" applyFill="1" applyBorder="1" applyAlignment="1">
      <alignment horizontal="centerContinuous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44" fontId="7" fillId="2" borderId="45" xfId="18" applyFont="1" applyFill="1" applyBorder="1" applyAlignment="1">
      <alignment horizontal="centerContinuous" vertical="center"/>
    </xf>
    <xf numFmtId="164" fontId="16" fillId="0" borderId="2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 horizontal="right" vertical="top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top"/>
    </xf>
    <xf numFmtId="0" fontId="36" fillId="0" borderId="0" xfId="0" applyFont="1" applyFill="1" applyBorder="1" applyAlignment="1">
      <alignment horizontal="centerContinuous" vertical="center"/>
    </xf>
    <xf numFmtId="0" fontId="32" fillId="0" borderId="0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43" fillId="0" borderId="48" xfId="0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4" fontId="1" fillId="0" borderId="52" xfId="0" applyNumberFormat="1" applyFont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164" fontId="9" fillId="0" borderId="52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4" fillId="0" borderId="57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43" fillId="0" borderId="5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46" fillId="0" borderId="48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/>
    </xf>
    <xf numFmtId="0" fontId="35" fillId="0" borderId="23" xfId="0" applyFont="1" applyFill="1" applyBorder="1" applyAlignment="1">
      <alignment horizontal="center" vertical="center"/>
    </xf>
    <xf numFmtId="164" fontId="38" fillId="0" borderId="24" xfId="0" applyNumberFormat="1" applyFont="1" applyFill="1" applyBorder="1" applyAlignment="1">
      <alignment horizontal="center" vertical="center"/>
    </xf>
    <xf numFmtId="164" fontId="38" fillId="0" borderId="24" xfId="0" applyNumberFormat="1" applyFont="1" applyBorder="1" applyAlignment="1">
      <alignment horizontal="center" vertical="center"/>
    </xf>
    <xf numFmtId="1" fontId="16" fillId="0" borderId="26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164" fontId="0" fillId="0" borderId="0" xfId="20" applyNumberFormat="1" applyFont="1" applyAlignment="1">
      <alignment horizontal="left"/>
      <protection/>
    </xf>
    <xf numFmtId="0" fontId="8" fillId="0" borderId="0" xfId="0" applyFont="1" applyAlignment="1">
      <alignment horizontal="center"/>
    </xf>
    <xf numFmtId="164" fontId="48" fillId="0" borderId="0" xfId="20" applyNumberFormat="1" applyFont="1" applyAlignment="1">
      <alignment horizontal="right"/>
      <protection/>
    </xf>
    <xf numFmtId="0" fontId="9" fillId="0" borderId="0" xfId="0" applyFont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164" fontId="0" fillId="0" borderId="0" xfId="20" applyNumberFormat="1" applyFont="1" applyAlignment="1">
      <alignment horizontal="center"/>
      <protection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164" fontId="16" fillId="0" borderId="20" xfId="0" applyNumberFormat="1" applyFont="1" applyFill="1" applyBorder="1" applyAlignment="1">
      <alignment horizontal="center" vertical="center"/>
    </xf>
    <xf numFmtId="164" fontId="16" fillId="0" borderId="2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6" borderId="35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Continuous" vertical="center"/>
    </xf>
    <xf numFmtId="0" fontId="0" fillId="6" borderId="45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6" borderId="36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Continuous" vertical="center"/>
    </xf>
    <xf numFmtId="0" fontId="0" fillId="6" borderId="35" xfId="0" applyFont="1" applyFill="1" applyBorder="1" applyAlignment="1">
      <alignment horizontal="centerContinuous" vertical="center"/>
    </xf>
    <xf numFmtId="164" fontId="10" fillId="0" borderId="0" xfId="0" applyNumberFormat="1" applyFont="1" applyBorder="1" applyAlignment="1">
      <alignment vertical="center"/>
    </xf>
    <xf numFmtId="0" fontId="41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3" borderId="61" xfId="0" applyFont="1" applyFill="1" applyBorder="1" applyAlignment="1">
      <alignment/>
    </xf>
    <xf numFmtId="0" fontId="0" fillId="3" borderId="43" xfId="0" applyFill="1" applyBorder="1" applyAlignment="1">
      <alignment/>
    </xf>
    <xf numFmtId="0" fontId="0" fillId="3" borderId="43" xfId="0" applyFont="1" applyFill="1" applyBorder="1" applyAlignment="1">
      <alignment/>
    </xf>
    <xf numFmtId="0" fontId="0" fillId="3" borderId="62" xfId="0" applyFont="1" applyFill="1" applyBorder="1" applyAlignment="1">
      <alignment/>
    </xf>
    <xf numFmtId="0" fontId="0" fillId="3" borderId="63" xfId="0" applyFont="1" applyFill="1" applyBorder="1" applyAlignment="1">
      <alignment/>
    </xf>
    <xf numFmtId="0" fontId="0" fillId="3" borderId="0" xfId="0" applyFill="1" applyBorder="1" applyAlignment="1">
      <alignment/>
    </xf>
    <xf numFmtId="0" fontId="52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/>
    </xf>
    <xf numFmtId="0" fontId="0" fillId="3" borderId="64" xfId="0" applyFont="1" applyFill="1" applyBorder="1" applyAlignment="1">
      <alignment/>
    </xf>
    <xf numFmtId="0" fontId="0" fillId="3" borderId="65" xfId="0" applyFont="1" applyFill="1" applyBorder="1" applyAlignment="1">
      <alignment/>
    </xf>
    <xf numFmtId="0" fontId="0" fillId="3" borderId="27" xfId="0" applyFill="1" applyBorder="1" applyAlignment="1">
      <alignment/>
    </xf>
    <xf numFmtId="0" fontId="0" fillId="3" borderId="27" xfId="0" applyFont="1" applyFill="1" applyBorder="1" applyAlignment="1">
      <alignment/>
    </xf>
    <xf numFmtId="0" fontId="0" fillId="3" borderId="66" xfId="0" applyFont="1" applyFill="1" applyBorder="1" applyAlignment="1">
      <alignment/>
    </xf>
    <xf numFmtId="0" fontId="52" fillId="0" borderId="0" xfId="0" applyFont="1" applyBorder="1" applyAlignment="1">
      <alignment horizontal="left" vertical="center" indent="1"/>
    </xf>
    <xf numFmtId="0" fontId="34" fillId="0" borderId="20" xfId="0" applyFont="1" applyFill="1" applyBorder="1" applyAlignment="1">
      <alignment horizontal="center" vertical="center"/>
    </xf>
    <xf numFmtId="49" fontId="9" fillId="0" borderId="48" xfId="0" applyNumberFormat="1" applyFont="1" applyBorder="1" applyAlignment="1">
      <alignment horizontal="center" vertical="center"/>
    </xf>
    <xf numFmtId="0" fontId="33" fillId="4" borderId="67" xfId="0" applyFont="1" applyFill="1" applyBorder="1" applyAlignment="1">
      <alignment horizontal="centerContinuous" vertical="center"/>
    </xf>
    <xf numFmtId="0" fontId="33" fillId="4" borderId="68" xfId="0" applyFont="1" applyFill="1" applyBorder="1" applyAlignment="1">
      <alignment horizontal="centerContinuous" vertical="center"/>
    </xf>
    <xf numFmtId="0" fontId="33" fillId="4" borderId="69" xfId="0" applyFont="1" applyFill="1" applyBorder="1" applyAlignment="1">
      <alignment horizontal="centerContinuous" vertical="center"/>
    </xf>
    <xf numFmtId="164" fontId="38" fillId="0" borderId="20" xfId="0" applyNumberFormat="1" applyFont="1" applyFill="1" applyBorder="1" applyAlignment="1">
      <alignment horizontal="center" vertical="center"/>
    </xf>
    <xf numFmtId="164" fontId="38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49" fontId="0" fillId="0" borderId="0" xfId="20" applyNumberFormat="1" applyFont="1" applyAlignment="1">
      <alignment horizontal="center"/>
      <protection/>
    </xf>
    <xf numFmtId="0" fontId="37" fillId="3" borderId="43" xfId="0" applyFont="1" applyFill="1" applyBorder="1" applyAlignment="1">
      <alignment horizontal="center" vertical="center"/>
    </xf>
    <xf numFmtId="0" fontId="52" fillId="3" borderId="27" xfId="0" applyFont="1" applyFill="1" applyBorder="1" applyAlignment="1">
      <alignment horizontal="center" vertical="center"/>
    </xf>
    <xf numFmtId="0" fontId="9" fillId="0" borderId="48" xfId="0" applyNumberFormat="1" applyFont="1" applyBorder="1" applyAlignment="1">
      <alignment horizontal="center" vertical="center"/>
    </xf>
    <xf numFmtId="0" fontId="46" fillId="0" borderId="48" xfId="0" applyNumberFormat="1" applyFont="1" applyBorder="1" applyAlignment="1">
      <alignment horizontal="center" vertical="center"/>
    </xf>
    <xf numFmtId="0" fontId="53" fillId="6" borderId="35" xfId="0" applyFont="1" applyFill="1" applyBorder="1" applyAlignment="1">
      <alignment horizontal="centerContinuous" vertical="center"/>
    </xf>
    <xf numFmtId="0" fontId="37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4" fillId="0" borderId="0" xfId="0" applyFont="1" applyBorder="1" applyAlignment="1">
      <alignment horizontal="right" vertical="center"/>
    </xf>
    <xf numFmtId="164" fontId="6" fillId="0" borderId="29" xfId="0" applyNumberFormat="1" applyFont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39" fillId="0" borderId="48" xfId="0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164" fontId="9" fillId="0" borderId="20" xfId="0" applyNumberFormat="1" applyFont="1" applyFill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164" fontId="43" fillId="0" borderId="0" xfId="0" applyNumberFormat="1" applyFont="1" applyBorder="1" applyAlignment="1">
      <alignment horizontal="left" vertical="center"/>
    </xf>
    <xf numFmtId="0" fontId="35" fillId="0" borderId="19" xfId="0" applyNumberFormat="1" applyFont="1" applyFill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2" fillId="0" borderId="0" xfId="0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64" fontId="59" fillId="0" borderId="0" xfId="0" applyNumberFormat="1" applyFont="1" applyFill="1" applyBorder="1" applyAlignment="1">
      <alignment horizontal="centerContinuous" vertical="center"/>
    </xf>
    <xf numFmtId="0" fontId="7" fillId="0" borderId="70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22" xfId="21" applyFont="1" applyBorder="1" applyAlignment="1">
      <alignment horizontal="center" vertical="center"/>
      <protection/>
    </xf>
    <xf numFmtId="0" fontId="7" fillId="2" borderId="35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504825</xdr:colOff>
      <xdr:row>33</xdr:row>
      <xdr:rowOff>114300</xdr:rowOff>
    </xdr:from>
    <xdr:to>
      <xdr:col>18</xdr:col>
      <xdr:colOff>0</xdr:colOff>
      <xdr:row>33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4124325" y="8848725"/>
          <a:ext cx="9324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Teplá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20</xdr:col>
      <xdr:colOff>876300</xdr:colOff>
      <xdr:row>39</xdr:row>
      <xdr:rowOff>114300</xdr:rowOff>
    </xdr:from>
    <xdr:to>
      <xdr:col>22</xdr:col>
      <xdr:colOff>171450</xdr:colOff>
      <xdr:row>41</xdr:row>
      <xdr:rowOff>104775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68700" y="10220325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0</xdr:colOff>
      <xdr:row>33</xdr:row>
      <xdr:rowOff>114300</xdr:rowOff>
    </xdr:from>
    <xdr:to>
      <xdr:col>36</xdr:col>
      <xdr:colOff>0</xdr:colOff>
      <xdr:row>33</xdr:row>
      <xdr:rowOff>114300</xdr:rowOff>
    </xdr:to>
    <xdr:sp>
      <xdr:nvSpPr>
        <xdr:cNvPr id="9" name="Line 260"/>
        <xdr:cNvSpPr>
          <a:spLocks/>
        </xdr:cNvSpPr>
      </xdr:nvSpPr>
      <xdr:spPr>
        <a:xfrm>
          <a:off x="14420850" y="8848725"/>
          <a:ext cx="13315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31</xdr:row>
      <xdr:rowOff>114300</xdr:rowOff>
    </xdr:from>
    <xdr:to>
      <xdr:col>9</xdr:col>
      <xdr:colOff>266700</xdr:colOff>
      <xdr:row>33</xdr:row>
      <xdr:rowOff>114300</xdr:rowOff>
    </xdr:to>
    <xdr:sp>
      <xdr:nvSpPr>
        <xdr:cNvPr id="10" name="Line 654"/>
        <xdr:cNvSpPr>
          <a:spLocks/>
        </xdr:cNvSpPr>
      </xdr:nvSpPr>
      <xdr:spPr>
        <a:xfrm flipV="1">
          <a:off x="4114800" y="8391525"/>
          <a:ext cx="2228850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247650</xdr:colOff>
      <xdr:row>31</xdr:row>
      <xdr:rowOff>0</xdr:rowOff>
    </xdr:from>
    <xdr:to>
      <xdr:col>10</xdr:col>
      <xdr:colOff>476250</xdr:colOff>
      <xdr:row>31</xdr:row>
      <xdr:rowOff>114300</xdr:rowOff>
    </xdr:to>
    <xdr:sp>
      <xdr:nvSpPr>
        <xdr:cNvPr id="11" name="Line 655"/>
        <xdr:cNvSpPr>
          <a:spLocks/>
        </xdr:cNvSpPr>
      </xdr:nvSpPr>
      <xdr:spPr>
        <a:xfrm flipH="1">
          <a:off x="6324600" y="8277225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476250</xdr:colOff>
      <xdr:row>30</xdr:row>
      <xdr:rowOff>152400</xdr:rowOff>
    </xdr:from>
    <xdr:to>
      <xdr:col>11</xdr:col>
      <xdr:colOff>247650</xdr:colOff>
      <xdr:row>31</xdr:row>
      <xdr:rowOff>0</xdr:rowOff>
    </xdr:to>
    <xdr:sp>
      <xdr:nvSpPr>
        <xdr:cNvPr id="12" name="Line 656"/>
        <xdr:cNvSpPr>
          <a:spLocks/>
        </xdr:cNvSpPr>
      </xdr:nvSpPr>
      <xdr:spPr>
        <a:xfrm flipV="1">
          <a:off x="7067550" y="82010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247650</xdr:colOff>
      <xdr:row>30</xdr:row>
      <xdr:rowOff>114300</xdr:rowOff>
    </xdr:from>
    <xdr:to>
      <xdr:col>12</xdr:col>
      <xdr:colOff>476250</xdr:colOff>
      <xdr:row>30</xdr:row>
      <xdr:rowOff>152400</xdr:rowOff>
    </xdr:to>
    <xdr:sp>
      <xdr:nvSpPr>
        <xdr:cNvPr id="13" name="Line 657"/>
        <xdr:cNvSpPr>
          <a:spLocks/>
        </xdr:cNvSpPr>
      </xdr:nvSpPr>
      <xdr:spPr>
        <a:xfrm flipV="1">
          <a:off x="7810500" y="81629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533400</xdr:colOff>
      <xdr:row>29</xdr:row>
      <xdr:rowOff>66675</xdr:rowOff>
    </xdr:from>
    <xdr:to>
      <xdr:col>22</xdr:col>
      <xdr:colOff>571500</xdr:colOff>
      <xdr:row>30</xdr:row>
      <xdr:rowOff>66675</xdr:rowOff>
    </xdr:to>
    <xdr:grpSp>
      <xdr:nvGrpSpPr>
        <xdr:cNvPr id="14" name="Group 692"/>
        <xdr:cNvGrpSpPr>
          <a:grpSpLocks/>
        </xdr:cNvGrpSpPr>
      </xdr:nvGrpSpPr>
      <xdr:grpSpPr>
        <a:xfrm>
          <a:off x="17868900" y="788670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5" name="Rectangle 693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694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695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30</xdr:col>
      <xdr:colOff>514350</xdr:colOff>
      <xdr:row>37</xdr:row>
      <xdr:rowOff>0</xdr:rowOff>
    </xdr:from>
    <xdr:ext cx="971550" cy="228600"/>
    <xdr:sp>
      <xdr:nvSpPr>
        <xdr:cNvPr id="18" name="text 774"/>
        <xdr:cNvSpPr txBox="1">
          <a:spLocks noChangeArrowheads="1"/>
        </xdr:cNvSpPr>
      </xdr:nvSpPr>
      <xdr:spPr>
        <a:xfrm>
          <a:off x="23793450" y="96488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P366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19</xdr:col>
      <xdr:colOff>0</xdr:colOff>
      <xdr:row>30</xdr:row>
      <xdr:rowOff>114300</xdr:rowOff>
    </xdr:from>
    <xdr:to>
      <xdr:col>25</xdr:col>
      <xdr:colOff>19050</xdr:colOff>
      <xdr:row>30</xdr:row>
      <xdr:rowOff>114300</xdr:rowOff>
    </xdr:to>
    <xdr:sp>
      <xdr:nvSpPr>
        <xdr:cNvPr id="19" name="Line 809"/>
        <xdr:cNvSpPr>
          <a:spLocks/>
        </xdr:cNvSpPr>
      </xdr:nvSpPr>
      <xdr:spPr>
        <a:xfrm>
          <a:off x="14420850" y="8162925"/>
          <a:ext cx="5391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523875</xdr:colOff>
      <xdr:row>36</xdr:row>
      <xdr:rowOff>114300</xdr:rowOff>
    </xdr:from>
    <xdr:to>
      <xdr:col>23</xdr:col>
      <xdr:colOff>228600</xdr:colOff>
      <xdr:row>36</xdr:row>
      <xdr:rowOff>114300</xdr:rowOff>
    </xdr:to>
    <xdr:sp>
      <xdr:nvSpPr>
        <xdr:cNvPr id="20" name="Line 859"/>
        <xdr:cNvSpPr>
          <a:spLocks/>
        </xdr:cNvSpPr>
      </xdr:nvSpPr>
      <xdr:spPr>
        <a:xfrm>
          <a:off x="4143375" y="9534525"/>
          <a:ext cx="143922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36</xdr:row>
      <xdr:rowOff>0</xdr:rowOff>
    </xdr:from>
    <xdr:ext cx="533400" cy="228600"/>
    <xdr:sp>
      <xdr:nvSpPr>
        <xdr:cNvPr id="21" name="text 7125"/>
        <xdr:cNvSpPr txBox="1">
          <a:spLocks noChangeArrowheads="1"/>
        </xdr:cNvSpPr>
      </xdr:nvSpPr>
      <xdr:spPr>
        <a:xfrm>
          <a:off x="13677900" y="94202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oneCellAnchor>
    <xdr:from>
      <xdr:col>30</xdr:col>
      <xdr:colOff>514350</xdr:colOff>
      <xdr:row>28</xdr:row>
      <xdr:rowOff>19050</xdr:rowOff>
    </xdr:from>
    <xdr:ext cx="971550" cy="457200"/>
    <xdr:sp>
      <xdr:nvSpPr>
        <xdr:cNvPr id="22" name="text 774"/>
        <xdr:cNvSpPr txBox="1">
          <a:spLocks noChangeArrowheads="1"/>
        </xdr:cNvSpPr>
      </xdr:nvSpPr>
      <xdr:spPr>
        <a:xfrm>
          <a:off x="23793450" y="7610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- 2SNLI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18,850</a:t>
          </a:r>
        </a:p>
      </xdr:txBody>
    </xdr:sp>
    <xdr:clientData/>
  </xdr:oneCellAnchor>
  <xdr:twoCellAnchor>
    <xdr:from>
      <xdr:col>31</xdr:col>
      <xdr:colOff>19050</xdr:colOff>
      <xdr:row>30</xdr:row>
      <xdr:rowOff>19050</xdr:rowOff>
    </xdr:from>
    <xdr:to>
      <xdr:col>31</xdr:col>
      <xdr:colOff>19050</xdr:colOff>
      <xdr:row>36</xdr:row>
      <xdr:rowOff>209550</xdr:rowOff>
    </xdr:to>
    <xdr:sp>
      <xdr:nvSpPr>
        <xdr:cNvPr id="23" name="Line 861"/>
        <xdr:cNvSpPr>
          <a:spLocks/>
        </xdr:cNvSpPr>
      </xdr:nvSpPr>
      <xdr:spPr>
        <a:xfrm>
          <a:off x="24269700" y="8067675"/>
          <a:ext cx="0" cy="15621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33</xdr:row>
      <xdr:rowOff>114300</xdr:rowOff>
    </xdr:from>
    <xdr:to>
      <xdr:col>29</xdr:col>
      <xdr:colOff>266700</xdr:colOff>
      <xdr:row>35</xdr:row>
      <xdr:rowOff>114300</xdr:rowOff>
    </xdr:to>
    <xdr:sp>
      <xdr:nvSpPr>
        <xdr:cNvPr id="24" name="Line 881"/>
        <xdr:cNvSpPr>
          <a:spLocks/>
        </xdr:cNvSpPr>
      </xdr:nvSpPr>
      <xdr:spPr>
        <a:xfrm flipV="1">
          <a:off x="20783550" y="884872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36</xdr:row>
      <xdr:rowOff>76200</xdr:rowOff>
    </xdr:from>
    <xdr:to>
      <xdr:col>24</xdr:col>
      <xdr:colOff>476250</xdr:colOff>
      <xdr:row>36</xdr:row>
      <xdr:rowOff>114300</xdr:rowOff>
    </xdr:to>
    <xdr:sp>
      <xdr:nvSpPr>
        <xdr:cNvPr id="25" name="Line 882"/>
        <xdr:cNvSpPr>
          <a:spLocks/>
        </xdr:cNvSpPr>
      </xdr:nvSpPr>
      <xdr:spPr>
        <a:xfrm flipV="1">
          <a:off x="18554700" y="9496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36</xdr:row>
      <xdr:rowOff>0</xdr:rowOff>
    </xdr:from>
    <xdr:to>
      <xdr:col>25</xdr:col>
      <xdr:colOff>247650</xdr:colOff>
      <xdr:row>36</xdr:row>
      <xdr:rowOff>76200</xdr:rowOff>
    </xdr:to>
    <xdr:sp>
      <xdr:nvSpPr>
        <xdr:cNvPr id="26" name="Line 883"/>
        <xdr:cNvSpPr>
          <a:spLocks/>
        </xdr:cNvSpPr>
      </xdr:nvSpPr>
      <xdr:spPr>
        <a:xfrm flipV="1">
          <a:off x="19297650" y="9420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35</xdr:row>
      <xdr:rowOff>114300</xdr:rowOff>
    </xdr:from>
    <xdr:to>
      <xdr:col>26</xdr:col>
      <xdr:colOff>476250</xdr:colOff>
      <xdr:row>36</xdr:row>
      <xdr:rowOff>0</xdr:rowOff>
    </xdr:to>
    <xdr:sp>
      <xdr:nvSpPr>
        <xdr:cNvPr id="27" name="Line 884"/>
        <xdr:cNvSpPr>
          <a:spLocks/>
        </xdr:cNvSpPr>
      </xdr:nvSpPr>
      <xdr:spPr>
        <a:xfrm flipV="1">
          <a:off x="20040600" y="93059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723900</xdr:colOff>
      <xdr:row>28</xdr:row>
      <xdr:rowOff>219075</xdr:rowOff>
    </xdr:from>
    <xdr:to>
      <xdr:col>21</xdr:col>
      <xdr:colOff>57150</xdr:colOff>
      <xdr:row>30</xdr:row>
      <xdr:rowOff>114300</xdr:rowOff>
    </xdr:to>
    <xdr:grpSp>
      <xdr:nvGrpSpPr>
        <xdr:cNvPr id="28" name="Group 911"/>
        <xdr:cNvGrpSpPr>
          <a:grpSpLocks noChangeAspect="1"/>
        </xdr:cNvGrpSpPr>
      </xdr:nvGrpSpPr>
      <xdr:grpSpPr>
        <a:xfrm>
          <a:off x="16116300" y="7810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9" name="Line 9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Oval 9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33</xdr:row>
      <xdr:rowOff>114300</xdr:rowOff>
    </xdr:from>
    <xdr:to>
      <xdr:col>29</xdr:col>
      <xdr:colOff>419100</xdr:colOff>
      <xdr:row>35</xdr:row>
      <xdr:rowOff>28575</xdr:rowOff>
    </xdr:to>
    <xdr:grpSp>
      <xdr:nvGrpSpPr>
        <xdr:cNvPr id="31" name="Group 914"/>
        <xdr:cNvGrpSpPr>
          <a:grpSpLocks noChangeAspect="1"/>
        </xdr:cNvGrpSpPr>
      </xdr:nvGrpSpPr>
      <xdr:grpSpPr>
        <a:xfrm>
          <a:off x="22869525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2" name="Line 91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Oval 91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104775</xdr:colOff>
      <xdr:row>32</xdr:row>
      <xdr:rowOff>19050</xdr:rowOff>
    </xdr:from>
    <xdr:to>
      <xdr:col>35</xdr:col>
      <xdr:colOff>457200</xdr:colOff>
      <xdr:row>32</xdr:row>
      <xdr:rowOff>209550</xdr:rowOff>
    </xdr:to>
    <xdr:grpSp>
      <xdr:nvGrpSpPr>
        <xdr:cNvPr id="34" name="Group 925"/>
        <xdr:cNvGrpSpPr>
          <a:grpSpLocks noChangeAspect="1"/>
        </xdr:cNvGrpSpPr>
      </xdr:nvGrpSpPr>
      <xdr:grpSpPr>
        <a:xfrm>
          <a:off x="27327225" y="85248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35" name="Line 926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Line 927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Line 928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Line 929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TextBox 930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40" name="Line 931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932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133350</xdr:colOff>
      <xdr:row>32</xdr:row>
      <xdr:rowOff>0</xdr:rowOff>
    </xdr:from>
    <xdr:to>
      <xdr:col>28</xdr:col>
      <xdr:colOff>161925</xdr:colOff>
      <xdr:row>33</xdr:row>
      <xdr:rowOff>0</xdr:rowOff>
    </xdr:to>
    <xdr:grpSp>
      <xdr:nvGrpSpPr>
        <xdr:cNvPr id="42" name="Group 941"/>
        <xdr:cNvGrpSpPr>
          <a:grpSpLocks/>
        </xdr:cNvGrpSpPr>
      </xdr:nvGrpSpPr>
      <xdr:grpSpPr>
        <a:xfrm>
          <a:off x="21926550" y="85058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43" name="Rectangle 94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94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94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866775</xdr:colOff>
      <xdr:row>32</xdr:row>
      <xdr:rowOff>47625</xdr:rowOff>
    </xdr:from>
    <xdr:to>
      <xdr:col>8</xdr:col>
      <xdr:colOff>895350</xdr:colOff>
      <xdr:row>33</xdr:row>
      <xdr:rowOff>47625</xdr:rowOff>
    </xdr:to>
    <xdr:grpSp>
      <xdr:nvGrpSpPr>
        <xdr:cNvPr id="46" name="Group 945"/>
        <xdr:cNvGrpSpPr>
          <a:grpSpLocks/>
        </xdr:cNvGrpSpPr>
      </xdr:nvGrpSpPr>
      <xdr:grpSpPr>
        <a:xfrm>
          <a:off x="5972175" y="85534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47" name="Rectangle 94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94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94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771525</xdr:colOff>
      <xdr:row>33</xdr:row>
      <xdr:rowOff>180975</xdr:rowOff>
    </xdr:from>
    <xdr:to>
      <xdr:col>26</xdr:col>
      <xdr:colOff>809625</xdr:colOff>
      <xdr:row>34</xdr:row>
      <xdr:rowOff>180975</xdr:rowOff>
    </xdr:to>
    <xdr:grpSp>
      <xdr:nvGrpSpPr>
        <xdr:cNvPr id="50" name="Group 960"/>
        <xdr:cNvGrpSpPr>
          <a:grpSpLocks/>
        </xdr:cNvGrpSpPr>
      </xdr:nvGrpSpPr>
      <xdr:grpSpPr>
        <a:xfrm>
          <a:off x="21078825" y="891540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51" name="Rectangle 961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962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963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400050</xdr:colOff>
      <xdr:row>27</xdr:row>
      <xdr:rowOff>114300</xdr:rowOff>
    </xdr:from>
    <xdr:to>
      <xdr:col>30</xdr:col>
      <xdr:colOff>276225</xdr:colOff>
      <xdr:row>27</xdr:row>
      <xdr:rowOff>114300</xdr:rowOff>
    </xdr:to>
    <xdr:sp>
      <xdr:nvSpPr>
        <xdr:cNvPr id="54" name="Line 964"/>
        <xdr:cNvSpPr>
          <a:spLocks/>
        </xdr:cNvSpPr>
      </xdr:nvSpPr>
      <xdr:spPr>
        <a:xfrm>
          <a:off x="20707350" y="7477125"/>
          <a:ext cx="28479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27</xdr:row>
      <xdr:rowOff>0</xdr:rowOff>
    </xdr:from>
    <xdr:ext cx="533400" cy="228600"/>
    <xdr:sp>
      <xdr:nvSpPr>
        <xdr:cNvPr id="55" name="text 7125"/>
        <xdr:cNvSpPr txBox="1">
          <a:spLocks noChangeArrowheads="1"/>
        </xdr:cNvSpPr>
      </xdr:nvSpPr>
      <xdr:spPr>
        <a:xfrm>
          <a:off x="22021800" y="73628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20</xdr:col>
      <xdr:colOff>0</xdr:colOff>
      <xdr:row>31</xdr:row>
      <xdr:rowOff>76200</xdr:rowOff>
    </xdr:from>
    <xdr:to>
      <xdr:col>24</xdr:col>
      <xdr:colOff>495300</xdr:colOff>
      <xdr:row>32</xdr:row>
      <xdr:rowOff>152400</xdr:rowOff>
    </xdr:to>
    <xdr:grpSp>
      <xdr:nvGrpSpPr>
        <xdr:cNvPr id="56" name="Group 967"/>
        <xdr:cNvGrpSpPr>
          <a:grpSpLocks/>
        </xdr:cNvGrpSpPr>
      </xdr:nvGrpSpPr>
      <xdr:grpSpPr>
        <a:xfrm>
          <a:off x="15392400" y="8353425"/>
          <a:ext cx="3924300" cy="304800"/>
          <a:chOff x="89" y="95"/>
          <a:chExt cx="408" cy="32"/>
        </a:xfrm>
        <a:solidFill>
          <a:srgbClr val="FFFFFF"/>
        </a:solidFill>
      </xdr:grpSpPr>
      <xdr:sp>
        <xdr:nvSpPr>
          <xdr:cNvPr id="57" name="Rectangle 968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969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970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971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972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973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974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30</xdr:row>
      <xdr:rowOff>0</xdr:rowOff>
    </xdr:from>
    <xdr:to>
      <xdr:col>19</xdr:col>
      <xdr:colOff>0</xdr:colOff>
      <xdr:row>31</xdr:row>
      <xdr:rowOff>0</xdr:rowOff>
    </xdr:to>
    <xdr:sp>
      <xdr:nvSpPr>
        <xdr:cNvPr id="64" name="text 29"/>
        <xdr:cNvSpPr txBox="1">
          <a:spLocks noChangeArrowheads="1"/>
        </xdr:cNvSpPr>
      </xdr:nvSpPr>
      <xdr:spPr>
        <a:xfrm>
          <a:off x="13449300" y="80486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&gt;  3</a:t>
          </a:r>
        </a:p>
      </xdr:txBody>
    </xdr:sp>
    <xdr:clientData/>
  </xdr:twoCellAnchor>
  <xdr:twoCellAnchor>
    <xdr:from>
      <xdr:col>12</xdr:col>
      <xdr:colOff>466725</xdr:colOff>
      <xdr:row>30</xdr:row>
      <xdr:rowOff>114300</xdr:rowOff>
    </xdr:from>
    <xdr:to>
      <xdr:col>18</xdr:col>
      <xdr:colOff>0</xdr:colOff>
      <xdr:row>30</xdr:row>
      <xdr:rowOff>114300</xdr:rowOff>
    </xdr:to>
    <xdr:sp>
      <xdr:nvSpPr>
        <xdr:cNvPr id="65" name="Line 977"/>
        <xdr:cNvSpPr>
          <a:spLocks/>
        </xdr:cNvSpPr>
      </xdr:nvSpPr>
      <xdr:spPr>
        <a:xfrm flipV="1">
          <a:off x="8543925" y="8162925"/>
          <a:ext cx="49053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33</xdr:row>
      <xdr:rowOff>0</xdr:rowOff>
    </xdr:from>
    <xdr:to>
      <xdr:col>19</xdr:col>
      <xdr:colOff>0</xdr:colOff>
      <xdr:row>34</xdr:row>
      <xdr:rowOff>0</xdr:rowOff>
    </xdr:to>
    <xdr:sp>
      <xdr:nvSpPr>
        <xdr:cNvPr id="66" name="text 29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 &lt;</a:t>
          </a:r>
        </a:p>
      </xdr:txBody>
    </xdr:sp>
    <xdr:clientData/>
  </xdr:twoCellAnchor>
  <xdr:twoCellAnchor>
    <xdr:from>
      <xdr:col>16</xdr:col>
      <xdr:colOff>419100</xdr:colOff>
      <xdr:row>37</xdr:row>
      <xdr:rowOff>76200</xdr:rowOff>
    </xdr:from>
    <xdr:to>
      <xdr:col>22</xdr:col>
      <xdr:colOff>247650</xdr:colOff>
      <xdr:row>38</xdr:row>
      <xdr:rowOff>152400</xdr:rowOff>
    </xdr:to>
    <xdr:grpSp>
      <xdr:nvGrpSpPr>
        <xdr:cNvPr id="67" name="Group 980"/>
        <xdr:cNvGrpSpPr>
          <a:grpSpLocks/>
        </xdr:cNvGrpSpPr>
      </xdr:nvGrpSpPr>
      <xdr:grpSpPr>
        <a:xfrm>
          <a:off x="11925300" y="9725025"/>
          <a:ext cx="5657850" cy="304800"/>
          <a:chOff x="89" y="239"/>
          <a:chExt cx="863" cy="32"/>
        </a:xfrm>
        <a:solidFill>
          <a:srgbClr val="FFFFFF"/>
        </a:solidFill>
      </xdr:grpSpPr>
      <xdr:sp>
        <xdr:nvSpPr>
          <xdr:cNvPr id="68" name="Rectangle 981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982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983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984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985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986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987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988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989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247650</xdr:colOff>
      <xdr:row>37</xdr:row>
      <xdr:rowOff>114300</xdr:rowOff>
    </xdr:from>
    <xdr:to>
      <xdr:col>21</xdr:col>
      <xdr:colOff>762000</xdr:colOff>
      <xdr:row>38</xdr:row>
      <xdr:rowOff>114300</xdr:rowOff>
    </xdr:to>
    <xdr:sp>
      <xdr:nvSpPr>
        <xdr:cNvPr id="77" name="text 7125"/>
        <xdr:cNvSpPr txBox="1">
          <a:spLocks noChangeArrowheads="1"/>
        </xdr:cNvSpPr>
      </xdr:nvSpPr>
      <xdr:spPr>
        <a:xfrm>
          <a:off x="16611600" y="9763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140</a:t>
          </a:r>
        </a:p>
      </xdr:txBody>
    </xdr:sp>
    <xdr:clientData/>
  </xdr:twoCellAnchor>
  <xdr:twoCellAnchor>
    <xdr:from>
      <xdr:col>1</xdr:col>
      <xdr:colOff>0</xdr:colOff>
      <xdr:row>33</xdr:row>
      <xdr:rowOff>114300</xdr:rowOff>
    </xdr:from>
    <xdr:to>
      <xdr:col>6</xdr:col>
      <xdr:colOff>504825</xdr:colOff>
      <xdr:row>33</xdr:row>
      <xdr:rowOff>114300</xdr:rowOff>
    </xdr:to>
    <xdr:sp>
      <xdr:nvSpPr>
        <xdr:cNvPr id="78" name="Line 991"/>
        <xdr:cNvSpPr>
          <a:spLocks/>
        </xdr:cNvSpPr>
      </xdr:nvSpPr>
      <xdr:spPr>
        <a:xfrm flipV="1">
          <a:off x="133350" y="8848725"/>
          <a:ext cx="39909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342900</xdr:colOff>
      <xdr:row>31</xdr:row>
      <xdr:rowOff>209550</xdr:rowOff>
    </xdr:from>
    <xdr:to>
      <xdr:col>6</xdr:col>
      <xdr:colOff>647700</xdr:colOff>
      <xdr:row>33</xdr:row>
      <xdr:rowOff>114300</xdr:rowOff>
    </xdr:to>
    <xdr:grpSp>
      <xdr:nvGrpSpPr>
        <xdr:cNvPr id="79" name="Group 992"/>
        <xdr:cNvGrpSpPr>
          <a:grpSpLocks/>
        </xdr:cNvGrpSpPr>
      </xdr:nvGrpSpPr>
      <xdr:grpSpPr>
        <a:xfrm>
          <a:off x="3962400" y="8486775"/>
          <a:ext cx="304800" cy="361950"/>
          <a:chOff x="-58" y="-594"/>
          <a:chExt cx="28" cy="15846"/>
        </a:xfrm>
        <a:solidFill>
          <a:srgbClr val="FFFFFF"/>
        </a:solidFill>
      </xdr:grpSpPr>
      <xdr:sp>
        <xdr:nvSpPr>
          <xdr:cNvPr id="80" name="Line 993"/>
          <xdr:cNvSpPr>
            <a:spLocks/>
          </xdr:cNvSpPr>
        </xdr:nvSpPr>
        <xdr:spPr>
          <a:xfrm>
            <a:off x="-44" y="11500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994"/>
          <xdr:cNvSpPr>
            <a:spLocks/>
          </xdr:cNvSpPr>
        </xdr:nvSpPr>
        <xdr:spPr>
          <a:xfrm>
            <a:off x="-58" y="-594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57150</xdr:colOff>
      <xdr:row>34</xdr:row>
      <xdr:rowOff>19050</xdr:rowOff>
    </xdr:from>
    <xdr:to>
      <xdr:col>1</xdr:col>
      <xdr:colOff>409575</xdr:colOff>
      <xdr:row>34</xdr:row>
      <xdr:rowOff>209550</xdr:rowOff>
    </xdr:to>
    <xdr:grpSp>
      <xdr:nvGrpSpPr>
        <xdr:cNvPr id="82" name="Group 995"/>
        <xdr:cNvGrpSpPr>
          <a:grpSpLocks noChangeAspect="1"/>
        </xdr:cNvGrpSpPr>
      </xdr:nvGrpSpPr>
      <xdr:grpSpPr>
        <a:xfrm>
          <a:off x="190500" y="8982075"/>
          <a:ext cx="352425" cy="190500"/>
          <a:chOff x="578" y="139"/>
          <a:chExt cx="32" cy="20"/>
        </a:xfrm>
        <a:solidFill>
          <a:srgbClr val="FFFFFF"/>
        </a:solidFill>
      </xdr:grpSpPr>
      <xdr:sp>
        <xdr:nvSpPr>
          <xdr:cNvPr id="83" name="TextBox 996"/>
          <xdr:cNvSpPr txBox="1">
            <a:spLocks noChangeAspect="1" noChangeArrowheads="1"/>
          </xdr:cNvSpPr>
        </xdr:nvSpPr>
        <xdr:spPr>
          <a:xfrm>
            <a:off x="595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84" name="Line 997"/>
          <xdr:cNvSpPr>
            <a:spLocks noChangeAspect="1"/>
          </xdr:cNvSpPr>
        </xdr:nvSpPr>
        <xdr:spPr>
          <a:xfrm rot="10800000" flipH="1">
            <a:off x="594" y="139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Line 998"/>
          <xdr:cNvSpPr>
            <a:spLocks noChangeAspect="1"/>
          </xdr:cNvSpPr>
        </xdr:nvSpPr>
        <xdr:spPr>
          <a:xfrm rot="10800000">
            <a:off x="610" y="143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Line 999"/>
          <xdr:cNvSpPr>
            <a:spLocks noChangeAspect="1"/>
          </xdr:cNvSpPr>
        </xdr:nvSpPr>
        <xdr:spPr>
          <a:xfrm rot="10800000" flipV="1">
            <a:off x="594" y="155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Line 1000"/>
          <xdr:cNvSpPr>
            <a:spLocks noChangeAspect="1"/>
          </xdr:cNvSpPr>
        </xdr:nvSpPr>
        <xdr:spPr>
          <a:xfrm rot="10800000">
            <a:off x="594" y="13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Line 1001"/>
          <xdr:cNvSpPr>
            <a:spLocks noChangeAspect="1"/>
          </xdr:cNvSpPr>
        </xdr:nvSpPr>
        <xdr:spPr>
          <a:xfrm>
            <a:off x="581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1002"/>
          <xdr:cNvSpPr>
            <a:spLocks noChangeAspect="1"/>
          </xdr:cNvSpPr>
        </xdr:nvSpPr>
        <xdr:spPr>
          <a:xfrm>
            <a:off x="578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419100</xdr:colOff>
      <xdr:row>34</xdr:row>
      <xdr:rowOff>47625</xdr:rowOff>
    </xdr:from>
    <xdr:to>
      <xdr:col>6</xdr:col>
      <xdr:colOff>581025</xdr:colOff>
      <xdr:row>34</xdr:row>
      <xdr:rowOff>171450</xdr:rowOff>
    </xdr:to>
    <xdr:grpSp>
      <xdr:nvGrpSpPr>
        <xdr:cNvPr id="90" name="Group 1003"/>
        <xdr:cNvGrpSpPr>
          <a:grpSpLocks/>
        </xdr:cNvGrpSpPr>
      </xdr:nvGrpSpPr>
      <xdr:grpSpPr>
        <a:xfrm>
          <a:off x="4038600" y="9010650"/>
          <a:ext cx="161925" cy="123825"/>
          <a:chOff x="-52" y="-20"/>
          <a:chExt cx="15" cy="13"/>
        </a:xfrm>
        <a:solidFill>
          <a:srgbClr val="FFFFFF"/>
        </a:solidFill>
      </xdr:grpSpPr>
      <xdr:sp>
        <xdr:nvSpPr>
          <xdr:cNvPr id="91" name="Rectangle 1004"/>
          <xdr:cNvSpPr>
            <a:spLocks/>
          </xdr:cNvSpPr>
        </xdr:nvSpPr>
        <xdr:spPr>
          <a:xfrm>
            <a:off x="-52" y="-18"/>
            <a:ext cx="3" cy="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Line 1005"/>
          <xdr:cNvSpPr>
            <a:spLocks/>
          </xdr:cNvSpPr>
        </xdr:nvSpPr>
        <xdr:spPr>
          <a:xfrm>
            <a:off x="-49" y="-20"/>
            <a:ext cx="12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Line 1006"/>
          <xdr:cNvSpPr>
            <a:spLocks/>
          </xdr:cNvSpPr>
        </xdr:nvSpPr>
        <xdr:spPr>
          <a:xfrm flipV="1">
            <a:off x="-49" y="-20"/>
            <a:ext cx="12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1007"/>
          <xdr:cNvSpPr>
            <a:spLocks/>
          </xdr:cNvSpPr>
        </xdr:nvSpPr>
        <xdr:spPr>
          <a:xfrm>
            <a:off x="-48" y="-19"/>
            <a:ext cx="10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876300</xdr:colOff>
      <xdr:row>28</xdr:row>
      <xdr:rowOff>114300</xdr:rowOff>
    </xdr:from>
    <xdr:to>
      <xdr:col>23</xdr:col>
      <xdr:colOff>190500</xdr:colOff>
      <xdr:row>30</xdr:row>
      <xdr:rowOff>114300</xdr:rowOff>
    </xdr:to>
    <xdr:sp>
      <xdr:nvSpPr>
        <xdr:cNvPr id="95" name="Line 1009"/>
        <xdr:cNvSpPr>
          <a:spLocks/>
        </xdr:cNvSpPr>
      </xdr:nvSpPr>
      <xdr:spPr>
        <a:xfrm flipV="1">
          <a:off x="16268700" y="77057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171450</xdr:colOff>
      <xdr:row>28</xdr:row>
      <xdr:rowOff>0</xdr:rowOff>
    </xdr:from>
    <xdr:to>
      <xdr:col>24</xdr:col>
      <xdr:colOff>400050</xdr:colOff>
      <xdr:row>28</xdr:row>
      <xdr:rowOff>114300</xdr:rowOff>
    </xdr:to>
    <xdr:sp>
      <xdr:nvSpPr>
        <xdr:cNvPr id="96" name="Line 1010"/>
        <xdr:cNvSpPr>
          <a:spLocks/>
        </xdr:cNvSpPr>
      </xdr:nvSpPr>
      <xdr:spPr>
        <a:xfrm flipH="1">
          <a:off x="18478500" y="75914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400050</xdr:colOff>
      <xdr:row>27</xdr:row>
      <xdr:rowOff>152400</xdr:rowOff>
    </xdr:from>
    <xdr:to>
      <xdr:col>25</xdr:col>
      <xdr:colOff>171450</xdr:colOff>
      <xdr:row>28</xdr:row>
      <xdr:rowOff>0</xdr:rowOff>
    </xdr:to>
    <xdr:sp>
      <xdr:nvSpPr>
        <xdr:cNvPr id="97" name="Line 1011"/>
        <xdr:cNvSpPr>
          <a:spLocks/>
        </xdr:cNvSpPr>
      </xdr:nvSpPr>
      <xdr:spPr>
        <a:xfrm flipV="1">
          <a:off x="19221450" y="7515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171450</xdr:colOff>
      <xdr:row>27</xdr:row>
      <xdr:rowOff>114300</xdr:rowOff>
    </xdr:from>
    <xdr:to>
      <xdr:col>26</xdr:col>
      <xdr:colOff>400050</xdr:colOff>
      <xdr:row>27</xdr:row>
      <xdr:rowOff>152400</xdr:rowOff>
    </xdr:to>
    <xdr:sp>
      <xdr:nvSpPr>
        <xdr:cNvPr id="98" name="Line 1012"/>
        <xdr:cNvSpPr>
          <a:spLocks/>
        </xdr:cNvSpPr>
      </xdr:nvSpPr>
      <xdr:spPr>
        <a:xfrm flipV="1">
          <a:off x="19964400" y="7477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76200</xdr:rowOff>
    </xdr:from>
    <xdr:to>
      <xdr:col>24</xdr:col>
      <xdr:colOff>495300</xdr:colOff>
      <xdr:row>35</xdr:row>
      <xdr:rowOff>152400</xdr:rowOff>
    </xdr:to>
    <xdr:grpSp>
      <xdr:nvGrpSpPr>
        <xdr:cNvPr id="99" name="Group 1014"/>
        <xdr:cNvGrpSpPr>
          <a:grpSpLocks/>
        </xdr:cNvGrpSpPr>
      </xdr:nvGrpSpPr>
      <xdr:grpSpPr>
        <a:xfrm>
          <a:off x="15392400" y="9039225"/>
          <a:ext cx="3924300" cy="304800"/>
          <a:chOff x="89" y="95"/>
          <a:chExt cx="408" cy="32"/>
        </a:xfrm>
        <a:solidFill>
          <a:srgbClr val="FFFFFF"/>
        </a:solidFill>
      </xdr:grpSpPr>
      <xdr:sp>
        <xdr:nvSpPr>
          <xdr:cNvPr id="100" name="Rectangle 1015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01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01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01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01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02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02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247650</xdr:colOff>
      <xdr:row>34</xdr:row>
      <xdr:rowOff>114300</xdr:rowOff>
    </xdr:from>
    <xdr:to>
      <xdr:col>21</xdr:col>
      <xdr:colOff>762000</xdr:colOff>
      <xdr:row>35</xdr:row>
      <xdr:rowOff>114300</xdr:rowOff>
    </xdr:to>
    <xdr:sp>
      <xdr:nvSpPr>
        <xdr:cNvPr id="107" name="text 7125"/>
        <xdr:cNvSpPr txBox="1">
          <a:spLocks noChangeArrowheads="1"/>
        </xdr:cNvSpPr>
      </xdr:nvSpPr>
      <xdr:spPr>
        <a:xfrm>
          <a:off x="16611600" y="9077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99</a:t>
          </a:r>
        </a:p>
      </xdr:txBody>
    </xdr:sp>
    <xdr:clientData/>
  </xdr:twoCellAnchor>
  <xdr:twoCellAnchor>
    <xdr:from>
      <xdr:col>21</xdr:col>
      <xdr:colOff>247650</xdr:colOff>
      <xdr:row>31</xdr:row>
      <xdr:rowOff>114300</xdr:rowOff>
    </xdr:from>
    <xdr:to>
      <xdr:col>21</xdr:col>
      <xdr:colOff>762000</xdr:colOff>
      <xdr:row>32</xdr:row>
      <xdr:rowOff>114300</xdr:rowOff>
    </xdr:to>
    <xdr:sp>
      <xdr:nvSpPr>
        <xdr:cNvPr id="108" name="text 7125"/>
        <xdr:cNvSpPr txBox="1">
          <a:spLocks noChangeArrowheads="1"/>
        </xdr:cNvSpPr>
      </xdr:nvSpPr>
      <xdr:spPr>
        <a:xfrm>
          <a:off x="16611600" y="8391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99</a:t>
          </a:r>
        </a:p>
      </xdr:txBody>
    </xdr:sp>
    <xdr:clientData/>
  </xdr:twoCellAnchor>
  <xdr:twoCellAnchor>
    <xdr:from>
      <xdr:col>30</xdr:col>
      <xdr:colOff>352425</xdr:colOff>
      <xdr:row>31</xdr:row>
      <xdr:rowOff>209550</xdr:rowOff>
    </xdr:from>
    <xdr:to>
      <xdr:col>30</xdr:col>
      <xdr:colOff>657225</xdr:colOff>
      <xdr:row>33</xdr:row>
      <xdr:rowOff>114300</xdr:rowOff>
    </xdr:to>
    <xdr:grpSp>
      <xdr:nvGrpSpPr>
        <xdr:cNvPr id="109" name="Group 3"/>
        <xdr:cNvGrpSpPr>
          <a:grpSpLocks/>
        </xdr:cNvGrpSpPr>
      </xdr:nvGrpSpPr>
      <xdr:grpSpPr>
        <a:xfrm>
          <a:off x="23631525" y="8486775"/>
          <a:ext cx="304800" cy="361950"/>
          <a:chOff x="-37" y="-594"/>
          <a:chExt cx="28" cy="15846"/>
        </a:xfrm>
        <a:solidFill>
          <a:srgbClr val="FFFFFF"/>
        </a:solidFill>
      </xdr:grpSpPr>
      <xdr:sp>
        <xdr:nvSpPr>
          <xdr:cNvPr id="110" name="Line 4"/>
          <xdr:cNvSpPr>
            <a:spLocks/>
          </xdr:cNvSpPr>
        </xdr:nvSpPr>
        <xdr:spPr>
          <a:xfrm>
            <a:off x="-23" y="11500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5"/>
          <xdr:cNvSpPr>
            <a:spLocks/>
          </xdr:cNvSpPr>
        </xdr:nvSpPr>
        <xdr:spPr>
          <a:xfrm>
            <a:off x="-37" y="-594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257175</xdr:colOff>
      <xdr:row>31</xdr:row>
      <xdr:rowOff>114300</xdr:rowOff>
    </xdr:from>
    <xdr:to>
      <xdr:col>30</xdr:col>
      <xdr:colOff>504825</xdr:colOff>
      <xdr:row>33</xdr:row>
      <xdr:rowOff>114300</xdr:rowOff>
    </xdr:to>
    <xdr:sp>
      <xdr:nvSpPr>
        <xdr:cNvPr id="112" name="Line 10"/>
        <xdr:cNvSpPr>
          <a:spLocks/>
        </xdr:cNvSpPr>
      </xdr:nvSpPr>
      <xdr:spPr>
        <a:xfrm flipH="1" flipV="1">
          <a:off x="22050375" y="8391525"/>
          <a:ext cx="17335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247650</xdr:colOff>
      <xdr:row>30</xdr:row>
      <xdr:rowOff>152400</xdr:rowOff>
    </xdr:from>
    <xdr:to>
      <xdr:col>27</xdr:col>
      <xdr:colOff>19050</xdr:colOff>
      <xdr:row>31</xdr:row>
      <xdr:rowOff>0</xdr:rowOff>
    </xdr:to>
    <xdr:sp>
      <xdr:nvSpPr>
        <xdr:cNvPr id="113" name="Line 11"/>
        <xdr:cNvSpPr>
          <a:spLocks/>
        </xdr:cNvSpPr>
      </xdr:nvSpPr>
      <xdr:spPr>
        <a:xfrm flipH="1" flipV="1">
          <a:off x="20554950" y="82010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19050</xdr:colOff>
      <xdr:row>30</xdr:row>
      <xdr:rowOff>114300</xdr:rowOff>
    </xdr:from>
    <xdr:to>
      <xdr:col>26</xdr:col>
      <xdr:colOff>247650</xdr:colOff>
      <xdr:row>30</xdr:row>
      <xdr:rowOff>152400</xdr:rowOff>
    </xdr:to>
    <xdr:sp>
      <xdr:nvSpPr>
        <xdr:cNvPr id="114" name="Line 12"/>
        <xdr:cNvSpPr>
          <a:spLocks/>
        </xdr:cNvSpPr>
      </xdr:nvSpPr>
      <xdr:spPr>
        <a:xfrm flipH="1" flipV="1">
          <a:off x="19812000" y="81629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19050</xdr:colOff>
      <xdr:row>31</xdr:row>
      <xdr:rowOff>0</xdr:rowOff>
    </xdr:from>
    <xdr:to>
      <xdr:col>28</xdr:col>
      <xdr:colOff>257175</xdr:colOff>
      <xdr:row>31</xdr:row>
      <xdr:rowOff>114300</xdr:rowOff>
    </xdr:to>
    <xdr:sp>
      <xdr:nvSpPr>
        <xdr:cNvPr id="115" name="Line 13"/>
        <xdr:cNvSpPr>
          <a:spLocks/>
        </xdr:cNvSpPr>
      </xdr:nvSpPr>
      <xdr:spPr>
        <a:xfrm flipH="1" flipV="1">
          <a:off x="21297900" y="827722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628650</xdr:colOff>
      <xdr:row>27</xdr:row>
      <xdr:rowOff>171450</xdr:rowOff>
    </xdr:from>
    <xdr:to>
      <xdr:col>23</xdr:col>
      <xdr:colOff>9525</xdr:colOff>
      <xdr:row>28</xdr:row>
      <xdr:rowOff>66675</xdr:rowOff>
    </xdr:to>
    <xdr:sp>
      <xdr:nvSpPr>
        <xdr:cNvPr id="116" name="kreslení 16"/>
        <xdr:cNvSpPr>
          <a:spLocks/>
        </xdr:cNvSpPr>
      </xdr:nvSpPr>
      <xdr:spPr>
        <a:xfrm>
          <a:off x="17964150" y="75342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600075</xdr:colOff>
      <xdr:row>35</xdr:row>
      <xdr:rowOff>152400</xdr:rowOff>
    </xdr:from>
    <xdr:to>
      <xdr:col>26</xdr:col>
      <xdr:colOff>952500</xdr:colOff>
      <xdr:row>36</xdr:row>
      <xdr:rowOff>47625</xdr:rowOff>
    </xdr:to>
    <xdr:sp>
      <xdr:nvSpPr>
        <xdr:cNvPr id="117" name="kreslení 417"/>
        <xdr:cNvSpPr>
          <a:spLocks/>
        </xdr:cNvSpPr>
      </xdr:nvSpPr>
      <xdr:spPr>
        <a:xfrm>
          <a:off x="20907375" y="93440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276225</xdr:colOff>
      <xdr:row>32</xdr:row>
      <xdr:rowOff>57150</xdr:rowOff>
    </xdr:from>
    <xdr:to>
      <xdr:col>31</xdr:col>
      <xdr:colOff>447675</xdr:colOff>
      <xdr:row>32</xdr:row>
      <xdr:rowOff>180975</xdr:rowOff>
    </xdr:to>
    <xdr:grpSp>
      <xdr:nvGrpSpPr>
        <xdr:cNvPr id="118" name="Group 24"/>
        <xdr:cNvGrpSpPr>
          <a:grpSpLocks/>
        </xdr:cNvGrpSpPr>
      </xdr:nvGrpSpPr>
      <xdr:grpSpPr>
        <a:xfrm>
          <a:off x="24526875" y="8562975"/>
          <a:ext cx="171450" cy="123825"/>
          <a:chOff x="2245" y="899"/>
          <a:chExt cx="16" cy="13"/>
        </a:xfrm>
        <a:solidFill>
          <a:srgbClr val="FFFFFF"/>
        </a:solidFill>
      </xdr:grpSpPr>
      <xdr:sp>
        <xdr:nvSpPr>
          <xdr:cNvPr id="119" name="Rectangle 18"/>
          <xdr:cNvSpPr>
            <a:spLocks/>
          </xdr:cNvSpPr>
        </xdr:nvSpPr>
        <xdr:spPr>
          <a:xfrm>
            <a:off x="2258" y="90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Line 19"/>
          <xdr:cNvSpPr>
            <a:spLocks/>
          </xdr:cNvSpPr>
        </xdr:nvSpPr>
        <xdr:spPr>
          <a:xfrm>
            <a:off x="2245" y="899"/>
            <a:ext cx="12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Line 20"/>
          <xdr:cNvSpPr>
            <a:spLocks/>
          </xdr:cNvSpPr>
        </xdr:nvSpPr>
        <xdr:spPr>
          <a:xfrm flipV="1">
            <a:off x="2245" y="899"/>
            <a:ext cx="12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21"/>
          <xdr:cNvSpPr>
            <a:spLocks/>
          </xdr:cNvSpPr>
        </xdr:nvSpPr>
        <xdr:spPr>
          <a:xfrm>
            <a:off x="2246" y="900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295275</xdr:colOff>
      <xdr:row>32</xdr:row>
      <xdr:rowOff>9525</xdr:rowOff>
    </xdr:from>
    <xdr:to>
      <xdr:col>32</xdr:col>
      <xdr:colOff>695325</xdr:colOff>
      <xdr:row>33</xdr:row>
      <xdr:rowOff>9525</xdr:rowOff>
    </xdr:to>
    <xdr:grpSp>
      <xdr:nvGrpSpPr>
        <xdr:cNvPr id="123" name="Group 25"/>
        <xdr:cNvGrpSpPr>
          <a:grpSpLocks/>
        </xdr:cNvGrpSpPr>
      </xdr:nvGrpSpPr>
      <xdr:grpSpPr>
        <a:xfrm>
          <a:off x="25060275" y="8515350"/>
          <a:ext cx="400050" cy="228600"/>
          <a:chOff x="-43" y="-7916"/>
          <a:chExt cx="37" cy="20016"/>
        </a:xfrm>
        <a:solidFill>
          <a:srgbClr val="FFFFFF"/>
        </a:solidFill>
      </xdr:grpSpPr>
      <xdr:sp>
        <xdr:nvSpPr>
          <xdr:cNvPr id="124" name="Line 26"/>
          <xdr:cNvSpPr>
            <a:spLocks/>
          </xdr:cNvSpPr>
        </xdr:nvSpPr>
        <xdr:spPr>
          <a:xfrm flipV="1">
            <a:off x="-26" y="2092"/>
            <a:ext cx="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27"/>
          <xdr:cNvSpPr>
            <a:spLocks/>
          </xdr:cNvSpPr>
        </xdr:nvSpPr>
        <xdr:spPr>
          <a:xfrm>
            <a:off x="-9" y="-2076"/>
            <a:ext cx="3" cy="83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28"/>
          <xdr:cNvSpPr>
            <a:spLocks/>
          </xdr:cNvSpPr>
        </xdr:nvSpPr>
        <xdr:spPr>
          <a:xfrm>
            <a:off x="-43" y="-2076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29"/>
          <xdr:cNvSpPr>
            <a:spLocks/>
          </xdr:cNvSpPr>
        </xdr:nvSpPr>
        <xdr:spPr>
          <a:xfrm>
            <a:off x="-32" y="2092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30"/>
          <xdr:cNvSpPr>
            <a:spLocks/>
          </xdr:cNvSpPr>
        </xdr:nvSpPr>
        <xdr:spPr>
          <a:xfrm>
            <a:off x="-33" y="-7916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438150</xdr:colOff>
      <xdr:row>34</xdr:row>
      <xdr:rowOff>0</xdr:rowOff>
    </xdr:from>
    <xdr:to>
      <xdr:col>30</xdr:col>
      <xdr:colOff>819150</xdr:colOff>
      <xdr:row>35</xdr:row>
      <xdr:rowOff>0</xdr:rowOff>
    </xdr:to>
    <xdr:grpSp>
      <xdr:nvGrpSpPr>
        <xdr:cNvPr id="129" name="Group 31"/>
        <xdr:cNvGrpSpPr>
          <a:grpSpLocks/>
        </xdr:cNvGrpSpPr>
      </xdr:nvGrpSpPr>
      <xdr:grpSpPr>
        <a:xfrm>
          <a:off x="23717250" y="8963025"/>
          <a:ext cx="381000" cy="228600"/>
          <a:chOff x="-33580" y="0"/>
          <a:chExt cx="22610" cy="19993"/>
        </a:xfrm>
        <a:solidFill>
          <a:srgbClr val="FFFFFF"/>
        </a:solidFill>
      </xdr:grpSpPr>
      <xdr:sp>
        <xdr:nvSpPr>
          <xdr:cNvPr id="130" name="Line 32"/>
          <xdr:cNvSpPr>
            <a:spLocks/>
          </xdr:cNvSpPr>
        </xdr:nvSpPr>
        <xdr:spPr>
          <a:xfrm flipV="1">
            <a:off x="-32286" y="9997"/>
            <a:ext cx="1098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33"/>
          <xdr:cNvSpPr>
            <a:spLocks/>
          </xdr:cNvSpPr>
        </xdr:nvSpPr>
        <xdr:spPr>
          <a:xfrm>
            <a:off x="-33580" y="5833"/>
            <a:ext cx="1939" cy="833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34"/>
          <xdr:cNvSpPr>
            <a:spLocks/>
          </xdr:cNvSpPr>
        </xdr:nvSpPr>
        <xdr:spPr>
          <a:xfrm>
            <a:off x="-18720" y="4164"/>
            <a:ext cx="7750" cy="99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35"/>
          <xdr:cNvSpPr>
            <a:spLocks/>
          </xdr:cNvSpPr>
        </xdr:nvSpPr>
        <xdr:spPr>
          <a:xfrm>
            <a:off x="-25180" y="9997"/>
            <a:ext cx="7750" cy="999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36"/>
          <xdr:cNvSpPr>
            <a:spLocks/>
          </xdr:cNvSpPr>
        </xdr:nvSpPr>
        <xdr:spPr>
          <a:xfrm>
            <a:off x="-25830" y="0"/>
            <a:ext cx="7750" cy="999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31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33"/>
      <c r="C2" s="34"/>
      <c r="D2" s="34"/>
      <c r="E2" s="29" t="s">
        <v>38</v>
      </c>
      <c r="F2" s="34"/>
      <c r="G2" s="34"/>
      <c r="H2" s="35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0"/>
      <c r="AA2" s="40"/>
      <c r="AD2" s="33"/>
      <c r="AE2" s="34"/>
      <c r="AF2" s="34"/>
      <c r="AG2" s="29" t="s">
        <v>48</v>
      </c>
      <c r="AH2" s="34"/>
      <c r="AI2" s="34"/>
      <c r="AJ2" s="35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N3" s="41"/>
      <c r="O3" s="43" t="s">
        <v>25</v>
      </c>
      <c r="Q3"/>
      <c r="S3" s="28" t="s">
        <v>39</v>
      </c>
      <c r="T3" s="21"/>
      <c r="U3"/>
      <c r="W3" s="22" t="s">
        <v>49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6" customFormat="1" ht="25.5" customHeight="1" thickTop="1">
      <c r="B4" s="14"/>
      <c r="C4" s="15"/>
      <c r="D4" s="15"/>
      <c r="E4" s="15"/>
      <c r="F4" s="15"/>
      <c r="G4" s="15"/>
      <c r="H4" s="16"/>
      <c r="I4" s="142"/>
      <c r="J4" s="110" t="s">
        <v>0</v>
      </c>
      <c r="K4" s="106"/>
      <c r="L4" s="106"/>
      <c r="M4" s="106"/>
      <c r="N4" s="106"/>
      <c r="O4" s="107"/>
      <c r="P4" s="140"/>
      <c r="Q4" s="44"/>
      <c r="R4" s="44"/>
      <c r="S4" s="44"/>
      <c r="T4" s="44"/>
      <c r="U4" s="44"/>
      <c r="V4" s="45"/>
      <c r="W4" s="110" t="s">
        <v>0</v>
      </c>
      <c r="X4" s="106"/>
      <c r="Y4" s="106"/>
      <c r="Z4" s="106"/>
      <c r="AA4" s="106"/>
      <c r="AB4" s="107"/>
      <c r="AC4" s="41"/>
      <c r="AD4" s="14"/>
      <c r="AE4" s="15"/>
      <c r="AF4" s="15"/>
      <c r="AG4" s="15"/>
      <c r="AH4" s="15"/>
      <c r="AI4" s="15"/>
      <c r="AJ4" s="16"/>
    </row>
    <row r="5" spans="2:36" s="37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43"/>
      <c r="J5" s="144" t="s">
        <v>2</v>
      </c>
      <c r="K5" s="129"/>
      <c r="L5" s="130"/>
      <c r="M5" s="108"/>
      <c r="N5" s="108"/>
      <c r="O5" s="109"/>
      <c r="P5" s="40"/>
      <c r="Q5" s="40"/>
      <c r="R5" s="40"/>
      <c r="S5" s="47"/>
      <c r="T5" s="40"/>
      <c r="U5" s="40"/>
      <c r="V5" s="48"/>
      <c r="W5" s="144" t="s">
        <v>2</v>
      </c>
      <c r="X5" s="129"/>
      <c r="Y5" s="130"/>
      <c r="Z5" s="108"/>
      <c r="AA5" s="108"/>
      <c r="AB5" s="109"/>
      <c r="AC5" s="41"/>
      <c r="AD5" s="20"/>
      <c r="AE5" s="17"/>
      <c r="AF5" s="17"/>
      <c r="AG5" s="9" t="s">
        <v>1</v>
      </c>
      <c r="AH5" s="17"/>
      <c r="AI5" s="17"/>
      <c r="AJ5" s="13"/>
    </row>
    <row r="6" spans="2:36" s="37" customFormat="1" ht="25.5" customHeight="1" thickTop="1">
      <c r="B6" s="8"/>
      <c r="C6" s="1"/>
      <c r="D6" s="1"/>
      <c r="E6" s="12"/>
      <c r="F6" s="1"/>
      <c r="G6" s="1"/>
      <c r="H6" s="49"/>
      <c r="I6" s="40"/>
      <c r="J6" s="132"/>
      <c r="K6" s="133"/>
      <c r="L6" s="133"/>
      <c r="M6" s="133"/>
      <c r="N6" s="133"/>
      <c r="O6" s="134"/>
      <c r="P6" s="40"/>
      <c r="Q6" s="50"/>
      <c r="R6" s="51"/>
      <c r="S6" s="18" t="s">
        <v>3</v>
      </c>
      <c r="T6" s="50"/>
      <c r="U6" s="51"/>
      <c r="V6" s="48"/>
      <c r="W6" s="132"/>
      <c r="X6" s="133"/>
      <c r="Y6" s="133"/>
      <c r="Z6" s="133"/>
      <c r="AA6" s="133"/>
      <c r="AB6" s="134"/>
      <c r="AC6" s="41"/>
      <c r="AD6" s="8"/>
      <c r="AE6" s="1"/>
      <c r="AF6" s="1"/>
      <c r="AG6" s="12"/>
      <c r="AH6" s="1"/>
      <c r="AI6" s="1"/>
      <c r="AJ6" s="49"/>
    </row>
    <row r="7" spans="2:36" s="37" customFormat="1" ht="22.5" customHeight="1">
      <c r="B7" s="8"/>
      <c r="C7" s="10"/>
      <c r="D7" s="10"/>
      <c r="E7" s="11" t="s">
        <v>24</v>
      </c>
      <c r="F7" s="10"/>
      <c r="G7" s="10"/>
      <c r="H7" s="13"/>
      <c r="I7" s="40"/>
      <c r="J7" s="52"/>
      <c r="K7" s="36"/>
      <c r="L7" s="40"/>
      <c r="M7" s="36"/>
      <c r="N7" s="36"/>
      <c r="O7" s="53"/>
      <c r="P7" s="40"/>
      <c r="Q7" s="112"/>
      <c r="R7" s="40"/>
      <c r="T7" s="112"/>
      <c r="U7" s="40"/>
      <c r="V7" s="48"/>
      <c r="W7" s="52"/>
      <c r="X7" s="36"/>
      <c r="Y7" s="40"/>
      <c r="Z7" s="36"/>
      <c r="AA7" s="36"/>
      <c r="AB7" s="53"/>
      <c r="AC7" s="41"/>
      <c r="AD7" s="8"/>
      <c r="AE7" s="10"/>
      <c r="AF7" s="10"/>
      <c r="AG7" s="11" t="s">
        <v>24</v>
      </c>
      <c r="AH7" s="10"/>
      <c r="AI7" s="10"/>
      <c r="AJ7" s="13"/>
    </row>
    <row r="8" spans="2:36" s="37" customFormat="1" ht="22.5" customHeight="1">
      <c r="B8" s="8"/>
      <c r="C8" s="10"/>
      <c r="D8" s="10"/>
      <c r="E8" s="27" t="s">
        <v>22</v>
      </c>
      <c r="F8" s="10"/>
      <c r="G8" s="10"/>
      <c r="H8" s="13"/>
      <c r="I8" s="40"/>
      <c r="J8" s="52"/>
      <c r="K8" s="36"/>
      <c r="L8" s="139">
        <v>18.285</v>
      </c>
      <c r="M8" s="151"/>
      <c r="N8" s="36"/>
      <c r="O8" s="53"/>
      <c r="P8" s="40"/>
      <c r="Q8" s="112"/>
      <c r="R8" s="112"/>
      <c r="S8" s="111" t="s">
        <v>4</v>
      </c>
      <c r="T8" s="112"/>
      <c r="U8" s="112"/>
      <c r="V8" s="48"/>
      <c r="W8" s="52"/>
      <c r="X8" s="131"/>
      <c r="Y8" s="139">
        <v>18.872</v>
      </c>
      <c r="Z8" s="151"/>
      <c r="AA8" s="36"/>
      <c r="AB8" s="53"/>
      <c r="AC8" s="41"/>
      <c r="AD8" s="8"/>
      <c r="AE8" s="10"/>
      <c r="AF8" s="10"/>
      <c r="AG8" s="27" t="s">
        <v>22</v>
      </c>
      <c r="AH8" s="10"/>
      <c r="AI8" s="10"/>
      <c r="AJ8" s="13"/>
    </row>
    <row r="9" spans="2:36" s="37" customFormat="1" ht="22.5" customHeight="1">
      <c r="B9" s="8"/>
      <c r="C9" s="7"/>
      <c r="D9" s="7"/>
      <c r="E9" s="36"/>
      <c r="F9" s="7"/>
      <c r="G9" s="7"/>
      <c r="H9" s="19"/>
      <c r="I9" s="139"/>
      <c r="J9" s="188"/>
      <c r="K9" s="189"/>
      <c r="L9" s="281" t="s">
        <v>62</v>
      </c>
      <c r="M9" s="151"/>
      <c r="N9" s="1"/>
      <c r="O9" s="48"/>
      <c r="P9" s="40"/>
      <c r="Q9" s="36"/>
      <c r="R9" s="36"/>
      <c r="S9" s="113" t="s">
        <v>26</v>
      </c>
      <c r="T9" s="36"/>
      <c r="U9" s="36"/>
      <c r="V9" s="48"/>
      <c r="W9" s="179"/>
      <c r="X9" s="180"/>
      <c r="Y9" s="281" t="s">
        <v>61</v>
      </c>
      <c r="Z9" s="151"/>
      <c r="AA9" s="121"/>
      <c r="AB9" s="53"/>
      <c r="AC9" s="41"/>
      <c r="AD9" s="8"/>
      <c r="AE9" s="7"/>
      <c r="AF9" s="7"/>
      <c r="AG9" s="40"/>
      <c r="AH9" s="7"/>
      <c r="AI9" s="7"/>
      <c r="AJ9" s="19"/>
    </row>
    <row r="10" spans="2:36" s="37" customFormat="1" ht="22.5" customHeight="1">
      <c r="B10" s="8"/>
      <c r="C10" s="7"/>
      <c r="D10" s="7"/>
      <c r="E10" s="12" t="s">
        <v>23</v>
      </c>
      <c r="F10" s="7"/>
      <c r="G10" s="7"/>
      <c r="H10" s="19"/>
      <c r="I10" s="139"/>
      <c r="J10" s="52"/>
      <c r="K10" s="36"/>
      <c r="L10" s="139"/>
      <c r="M10" s="151"/>
      <c r="N10" s="36"/>
      <c r="O10" s="53"/>
      <c r="P10" s="40"/>
      <c r="Q10" s="36"/>
      <c r="T10" s="36"/>
      <c r="U10" s="36"/>
      <c r="V10" s="48"/>
      <c r="W10" s="188"/>
      <c r="X10" s="189"/>
      <c r="Y10" s="139"/>
      <c r="Z10" s="151"/>
      <c r="AA10" s="1"/>
      <c r="AB10" s="48"/>
      <c r="AC10" s="41"/>
      <c r="AD10" s="8"/>
      <c r="AE10" s="7"/>
      <c r="AF10" s="7"/>
      <c r="AG10" s="12" t="s">
        <v>23</v>
      </c>
      <c r="AH10" s="7"/>
      <c r="AI10" s="7"/>
      <c r="AJ10" s="19"/>
    </row>
    <row r="11" spans="2:36" s="37" customFormat="1" ht="22.5" customHeight="1" thickBot="1">
      <c r="B11" s="114"/>
      <c r="C11" s="115"/>
      <c r="D11" s="115"/>
      <c r="E11" s="115"/>
      <c r="F11" s="115"/>
      <c r="G11" s="115"/>
      <c r="H11" s="116"/>
      <c r="I11" s="40"/>
      <c r="J11" s="222"/>
      <c r="K11" s="217"/>
      <c r="L11" s="260" t="s">
        <v>44</v>
      </c>
      <c r="M11" s="228"/>
      <c r="N11" s="217"/>
      <c r="O11" s="224"/>
      <c r="P11" s="135"/>
      <c r="Q11" s="135"/>
      <c r="R11" s="135"/>
      <c r="S11" s="136"/>
      <c r="T11" s="135"/>
      <c r="U11" s="135"/>
      <c r="V11" s="137"/>
      <c r="W11" s="144" t="s">
        <v>45</v>
      </c>
      <c r="X11" s="129"/>
      <c r="Y11" s="130"/>
      <c r="Z11" s="108"/>
      <c r="AA11" s="108"/>
      <c r="AB11" s="109"/>
      <c r="AC11" s="41"/>
      <c r="AD11" s="114"/>
      <c r="AE11" s="115"/>
      <c r="AF11" s="115"/>
      <c r="AG11" s="115"/>
      <c r="AH11" s="115"/>
      <c r="AI11" s="115"/>
      <c r="AJ11" s="116"/>
    </row>
    <row r="12" spans="2:36" s="36" customFormat="1" ht="22.5" customHeight="1" thickTop="1">
      <c r="B12" s="117"/>
      <c r="C12" s="118"/>
      <c r="D12" s="118"/>
      <c r="E12" s="119"/>
      <c r="F12" s="118"/>
      <c r="G12" s="118"/>
      <c r="H12" s="120"/>
      <c r="I12" s="139"/>
      <c r="J12" s="223"/>
      <c r="K12" s="218"/>
      <c r="L12" s="219"/>
      <c r="M12" s="218"/>
      <c r="N12" s="219"/>
      <c r="O12" s="225"/>
      <c r="P12" s="141"/>
      <c r="Q12" s="54"/>
      <c r="R12" s="6"/>
      <c r="S12" s="6" t="s">
        <v>5</v>
      </c>
      <c r="T12" s="6"/>
      <c r="U12" s="54"/>
      <c r="V12" s="55"/>
      <c r="W12" s="52"/>
      <c r="Y12" s="264"/>
      <c r="Z12" s="265"/>
      <c r="AB12" s="53"/>
      <c r="AC12" s="41"/>
      <c r="AD12" s="95"/>
      <c r="AE12" s="95"/>
      <c r="AF12" s="95"/>
      <c r="AG12" s="95"/>
      <c r="AH12" s="95"/>
      <c r="AI12" s="95"/>
      <c r="AJ12" s="95"/>
    </row>
    <row r="13" spans="2:36" s="37" customFormat="1" ht="22.5" customHeight="1">
      <c r="B13" s="190"/>
      <c r="C13" s="189"/>
      <c r="D13" s="189"/>
      <c r="E13" s="261"/>
      <c r="F13" s="190"/>
      <c r="G13" s="190"/>
      <c r="H13" s="190"/>
      <c r="I13" s="40"/>
      <c r="J13" s="179"/>
      <c r="K13" s="220"/>
      <c r="L13" s="263" t="s">
        <v>37</v>
      </c>
      <c r="M13" s="221">
        <v>18.33</v>
      </c>
      <c r="N13" s="121"/>
      <c r="O13" s="226"/>
      <c r="P13" s="40"/>
      <c r="Q13" s="54"/>
      <c r="R13" s="23"/>
      <c r="S13" s="23" t="s">
        <v>40</v>
      </c>
      <c r="T13" s="23"/>
      <c r="U13" s="54"/>
      <c r="V13" s="48"/>
      <c r="W13" s="188"/>
      <c r="X13" s="266"/>
      <c r="Y13" s="267">
        <v>18.842</v>
      </c>
      <c r="Z13" s="268" t="s">
        <v>46</v>
      </c>
      <c r="AA13" s="1"/>
      <c r="AB13" s="48"/>
      <c r="AC13" s="41"/>
      <c r="AD13" s="232"/>
      <c r="AE13" s="233"/>
      <c r="AF13" s="233"/>
      <c r="AG13" s="256" t="s">
        <v>41</v>
      </c>
      <c r="AH13" s="234"/>
      <c r="AI13" s="234"/>
      <c r="AJ13" s="235"/>
    </row>
    <row r="14" spans="2:37" s="56" customFormat="1" ht="22.5" customHeight="1">
      <c r="B14" s="190"/>
      <c r="C14" s="189"/>
      <c r="D14" s="189"/>
      <c r="E14" s="262"/>
      <c r="F14" s="190"/>
      <c r="G14" s="190"/>
      <c r="H14" s="190"/>
      <c r="I14" s="139"/>
      <c r="J14" s="179"/>
      <c r="K14" s="229"/>
      <c r="L14" s="263" t="s">
        <v>43</v>
      </c>
      <c r="M14" s="221">
        <v>18.858</v>
      </c>
      <c r="N14" s="121"/>
      <c r="O14" s="227"/>
      <c r="P14" s="40"/>
      <c r="Q14" s="54"/>
      <c r="R14" s="6"/>
      <c r="S14" s="138" t="s">
        <v>6</v>
      </c>
      <c r="T14" s="6"/>
      <c r="U14" s="54"/>
      <c r="V14" s="48"/>
      <c r="W14" s="179"/>
      <c r="X14" s="229"/>
      <c r="Y14" s="267">
        <v>18.865</v>
      </c>
      <c r="Z14" s="268" t="s">
        <v>47</v>
      </c>
      <c r="AA14" s="121"/>
      <c r="AB14" s="227"/>
      <c r="AC14" s="41"/>
      <c r="AD14" s="236"/>
      <c r="AE14" s="237"/>
      <c r="AF14" s="237"/>
      <c r="AG14" s="238" t="s">
        <v>33</v>
      </c>
      <c r="AH14" s="239"/>
      <c r="AI14" s="239"/>
      <c r="AJ14" s="240"/>
      <c r="AK14" s="54"/>
    </row>
    <row r="15" spans="2:37" s="56" customFormat="1" ht="22.5" customHeight="1" thickBot="1">
      <c r="B15" s="190"/>
      <c r="C15" s="189"/>
      <c r="D15" s="189"/>
      <c r="E15" s="262"/>
      <c r="F15" s="190"/>
      <c r="G15" s="190"/>
      <c r="H15" s="190"/>
      <c r="I15" s="40"/>
      <c r="J15" s="181"/>
      <c r="K15" s="182"/>
      <c r="L15" s="183"/>
      <c r="M15" s="182"/>
      <c r="N15" s="183"/>
      <c r="O15" s="57"/>
      <c r="P15" s="58"/>
      <c r="Q15" s="58"/>
      <c r="R15" s="59"/>
      <c r="S15" s="93"/>
      <c r="T15" s="59"/>
      <c r="U15" s="58"/>
      <c r="V15" s="60"/>
      <c r="W15" s="181"/>
      <c r="X15" s="182"/>
      <c r="Y15" s="183"/>
      <c r="Z15" s="182"/>
      <c r="AA15" s="183"/>
      <c r="AB15" s="57"/>
      <c r="AC15" s="41"/>
      <c r="AD15" s="241"/>
      <c r="AE15" s="242"/>
      <c r="AF15" s="242"/>
      <c r="AG15" s="257" t="s">
        <v>42</v>
      </c>
      <c r="AH15" s="243"/>
      <c r="AI15" s="243"/>
      <c r="AJ15" s="244"/>
      <c r="AK15" s="54"/>
    </row>
    <row r="16" spans="9:37" s="56" customFormat="1" ht="18" customHeight="1" thickTop="1">
      <c r="I16" s="36"/>
      <c r="J16" s="54"/>
      <c r="K16" s="54"/>
      <c r="L16" s="54"/>
      <c r="M16" s="54"/>
      <c r="N16" s="54"/>
      <c r="O16" s="54"/>
      <c r="P16"/>
      <c r="Q16"/>
      <c r="R16"/>
      <c r="S16"/>
      <c r="T16"/>
      <c r="U16"/>
      <c r="V16"/>
      <c r="W16" s="41"/>
      <c r="X16" s="41"/>
      <c r="Y16" s="41"/>
      <c r="Z16" s="41"/>
      <c r="AA16" s="41"/>
      <c r="AB16" s="41"/>
      <c r="AC16" s="41"/>
      <c r="AJ16" s="54"/>
      <c r="AK16" s="54"/>
    </row>
    <row r="17" spans="2:37" s="56" customFormat="1" ht="18" customHeight="1">
      <c r="B17" s="54"/>
      <c r="F17" s="54"/>
      <c r="G17" s="54"/>
      <c r="H17" s="54"/>
      <c r="I17" s="36"/>
      <c r="J17" s="54"/>
      <c r="K17" s="54"/>
      <c r="L17" s="54"/>
      <c r="M17" s="54"/>
      <c r="N17" s="54"/>
      <c r="O17" s="65"/>
      <c r="P17" s="62"/>
      <c r="Q17" s="62"/>
      <c r="R17" s="147"/>
      <c r="S17" s="216" t="s">
        <v>27</v>
      </c>
      <c r="T17" s="62"/>
      <c r="U17" s="62"/>
      <c r="V17" s="147"/>
      <c r="W17" s="62"/>
      <c r="Y17" s="61"/>
      <c r="Z17" s="61"/>
      <c r="AB17" s="54"/>
      <c r="AC17" s="54"/>
      <c r="AD17" s="54"/>
      <c r="AJ17" s="54"/>
      <c r="AK17" s="54"/>
    </row>
    <row r="18" spans="9:37" s="56" customFormat="1" ht="18" customHeight="1">
      <c r="I18" s="36"/>
      <c r="J18" s="61"/>
      <c r="L18" s="61"/>
      <c r="M18" s="61"/>
      <c r="N18" s="54"/>
      <c r="O18" s="62"/>
      <c r="P18" s="54"/>
      <c r="R18" s="61"/>
      <c r="S18" s="24" t="s">
        <v>28</v>
      </c>
      <c r="V18" s="61"/>
      <c r="Y18" s="61"/>
      <c r="Z18" s="61"/>
      <c r="AB18" s="54"/>
      <c r="AC18" s="54"/>
      <c r="AD18" s="54"/>
      <c r="AJ18" s="54"/>
      <c r="AK18" s="54"/>
    </row>
    <row r="19" spans="9:37" s="56" customFormat="1" ht="18" customHeight="1">
      <c r="I19" s="36"/>
      <c r="J19" s="61"/>
      <c r="L19" s="61"/>
      <c r="M19" s="61"/>
      <c r="N19" s="54"/>
      <c r="O19" s="62"/>
      <c r="P19" s="54"/>
      <c r="R19" s="61"/>
      <c r="S19" s="24" t="s">
        <v>29</v>
      </c>
      <c r="V19" s="61"/>
      <c r="Y19" s="61"/>
      <c r="Z19" s="61"/>
      <c r="AB19" s="54"/>
      <c r="AC19" s="54"/>
      <c r="AD19" s="54"/>
      <c r="AJ19" s="54"/>
      <c r="AK19" s="54"/>
    </row>
    <row r="20" spans="9:37" s="56" customFormat="1" ht="18" customHeight="1">
      <c r="I20" s="54"/>
      <c r="J20" s="61"/>
      <c r="K20" s="61"/>
      <c r="L20" s="61"/>
      <c r="M20" s="61"/>
      <c r="N20" s="61"/>
      <c r="O20" s="61"/>
      <c r="Z20" s="61"/>
      <c r="AA20" s="61"/>
      <c r="AB20" s="54"/>
      <c r="AD20" s="54"/>
      <c r="AJ20" s="54"/>
      <c r="AK20" s="54"/>
    </row>
    <row r="21" spans="9:37" s="56" customFormat="1" ht="18" customHeight="1">
      <c r="I21" s="54"/>
      <c r="J21" s="61"/>
      <c r="K21" s="61"/>
      <c r="L21" s="61"/>
      <c r="M21" s="61"/>
      <c r="N21" s="61"/>
      <c r="O21" s="61"/>
      <c r="Q21" s="190"/>
      <c r="R21" s="189"/>
      <c r="S21" s="191"/>
      <c r="T21" s="189"/>
      <c r="U21" s="189"/>
      <c r="Z21" s="61"/>
      <c r="AA21" s="61"/>
      <c r="AB21" s="54"/>
      <c r="AD21" s="54"/>
      <c r="AJ21" s="54"/>
      <c r="AK21" s="54"/>
    </row>
    <row r="22" spans="9:37" s="56" customFormat="1" ht="18" customHeight="1">
      <c r="I22" s="54"/>
      <c r="J22" s="54"/>
      <c r="K22" s="61"/>
      <c r="L22" s="61"/>
      <c r="M22" s="61"/>
      <c r="N22" s="54"/>
      <c r="O22" s="54"/>
      <c r="Q22" s="189"/>
      <c r="R22" s="189"/>
      <c r="S22" s="192"/>
      <c r="T22" s="189"/>
      <c r="U22" s="189"/>
      <c r="AA22" s="61"/>
      <c r="AB22" s="54"/>
      <c r="AC22" s="54"/>
      <c r="AD22" s="54"/>
      <c r="AJ22" s="54"/>
      <c r="AK22" s="54"/>
    </row>
    <row r="23" spans="17:29" s="56" customFormat="1" ht="18" customHeight="1">
      <c r="Q23" s="189"/>
      <c r="R23" s="189"/>
      <c r="S23" s="192"/>
      <c r="T23" s="189"/>
      <c r="U23" s="189"/>
      <c r="W23" s="96"/>
      <c r="AB23"/>
      <c r="AC23" s="3"/>
    </row>
    <row r="24" spans="6:33" s="56" customFormat="1" ht="18" customHeight="1">
      <c r="F24"/>
      <c r="G24"/>
      <c r="AA24" s="3"/>
      <c r="AG24" s="54"/>
    </row>
    <row r="25" spans="4:19" s="56" customFormat="1" ht="18" customHeight="1">
      <c r="D25" s="3"/>
      <c r="F25"/>
      <c r="G25"/>
      <c r="S25" s="3"/>
    </row>
    <row r="26" spans="4:23" s="56" customFormat="1" ht="18" customHeight="1">
      <c r="D26" s="3"/>
      <c r="F26"/>
      <c r="G26"/>
      <c r="M26" s="149"/>
      <c r="N26" s="26"/>
      <c r="W26" s="149"/>
    </row>
    <row r="27" spans="4:31" s="56" customFormat="1" ht="18" customHeight="1">
      <c r="D27" s="3"/>
      <c r="E27" s="3"/>
      <c r="F27"/>
      <c r="G27"/>
      <c r="J27" s="126"/>
      <c r="M27" s="150"/>
      <c r="N27" s="3"/>
      <c r="S27" s="3"/>
      <c r="AA27" s="26"/>
      <c r="AC27"/>
      <c r="AE27" s="200">
        <v>18.84</v>
      </c>
    </row>
    <row r="28" spans="2:37" s="56" customFormat="1" ht="18" customHeight="1">
      <c r="B28" s="54"/>
      <c r="D28" s="3"/>
      <c r="E28" s="3"/>
      <c r="F28"/>
      <c r="G28"/>
      <c r="I28" s="3"/>
      <c r="J28" s="3"/>
      <c r="T28" s="3"/>
      <c r="V28" s="61"/>
      <c r="W28" s="148" t="s">
        <v>35</v>
      </c>
      <c r="AA28" s="3"/>
      <c r="AB28" s="3"/>
      <c r="AC28" s="3"/>
      <c r="AD28" s="3"/>
      <c r="AJ28" s="54"/>
      <c r="AK28" s="54"/>
    </row>
    <row r="29" spans="2:37" s="56" customFormat="1" ht="18" customHeight="1">
      <c r="B29" s="54"/>
      <c r="D29"/>
      <c r="E29" s="54"/>
      <c r="F29" s="230"/>
      <c r="G29" s="230"/>
      <c r="K29" s="54"/>
      <c r="M29" s="61"/>
      <c r="O29" s="63"/>
      <c r="V29" s="214"/>
      <c r="W29" s="61"/>
      <c r="Y29" s="3"/>
      <c r="AA29" s="3"/>
      <c r="AH29"/>
      <c r="AI29" s="3"/>
      <c r="AJ29" s="3"/>
      <c r="AK29" s="54"/>
    </row>
    <row r="30" spans="2:37" s="56" customFormat="1" ht="18" customHeight="1">
      <c r="B30" s="54"/>
      <c r="D30" s="3"/>
      <c r="E30" s="209"/>
      <c r="F30" s="230"/>
      <c r="G30"/>
      <c r="I30" s="122"/>
      <c r="J30" s="5"/>
      <c r="K30" s="5"/>
      <c r="L30" s="3"/>
      <c r="N30" s="149"/>
      <c r="P30" s="98"/>
      <c r="T30" s="186"/>
      <c r="U30" s="254">
        <v>4</v>
      </c>
      <c r="X30" s="186"/>
      <c r="Z30" s="26"/>
      <c r="AB30" s="5"/>
      <c r="AD30" s="255"/>
      <c r="AE30" s="3"/>
      <c r="AH30" s="3"/>
      <c r="AI30" s="3"/>
      <c r="AJ30" s="128"/>
      <c r="AK30" s="54"/>
    </row>
    <row r="31" spans="2:37" s="56" customFormat="1" ht="18" customHeight="1">
      <c r="B31" s="54"/>
      <c r="D31" s="123"/>
      <c r="F31" s="210"/>
      <c r="G31" s="210"/>
      <c r="I31" s="127"/>
      <c r="J31" s="3"/>
      <c r="K31" s="3"/>
      <c r="L31" s="150"/>
      <c r="M31" s="3"/>
      <c r="N31" s="150"/>
      <c r="O31" s="201"/>
      <c r="P31" s="3"/>
      <c r="R31" s="3"/>
      <c r="S31" s="4"/>
      <c r="U31" s="277"/>
      <c r="W31" s="148"/>
      <c r="X31" s="3"/>
      <c r="Y31" s="3"/>
      <c r="Z31" s="148"/>
      <c r="AB31" s="3"/>
      <c r="AC31" s="3"/>
      <c r="AD31" s="276"/>
      <c r="AF31"/>
      <c r="AG31" s="231"/>
      <c r="AH31" s="123"/>
      <c r="AJ31" s="202"/>
      <c r="AK31" s="54"/>
    </row>
    <row r="32" spans="2:37" s="56" customFormat="1" ht="18" customHeight="1">
      <c r="B32" s="54"/>
      <c r="D32" s="3"/>
      <c r="E32" s="5"/>
      <c r="F32" s="3"/>
      <c r="G32" s="3"/>
      <c r="H32" s="231"/>
      <c r="I32" s="63"/>
      <c r="N32" s="3"/>
      <c r="P32" s="61"/>
      <c r="R32" s="96"/>
      <c r="V32" s="61"/>
      <c r="W32" s="3"/>
      <c r="X32" s="203"/>
      <c r="Y32" s="3"/>
      <c r="Z32" s="54"/>
      <c r="AD32" s="3"/>
      <c r="AE32" s="3"/>
      <c r="AF32" s="278" t="s">
        <v>43</v>
      </c>
      <c r="AG32" s="279" t="s">
        <v>47</v>
      </c>
      <c r="AH32" s="3"/>
      <c r="AI32" s="253"/>
      <c r="AJ32" s="208" t="s">
        <v>7</v>
      </c>
      <c r="AK32" s="54"/>
    </row>
    <row r="33" spans="2:37" s="56" customFormat="1" ht="18" customHeight="1">
      <c r="B33" s="54"/>
      <c r="D33" s="3"/>
      <c r="E33" s="3"/>
      <c r="F33" s="210"/>
      <c r="G33" s="276">
        <v>1</v>
      </c>
      <c r="H33" s="215"/>
      <c r="I33" s="185"/>
      <c r="J33" s="185"/>
      <c r="K33" s="185"/>
      <c r="N33" s="185"/>
      <c r="P33" s="61"/>
      <c r="Q33" s="3"/>
      <c r="S33" s="4"/>
      <c r="V33" s="61"/>
      <c r="X33" s="185"/>
      <c r="Y33" s="185"/>
      <c r="AA33" s="185"/>
      <c r="AC33" s="185"/>
      <c r="AD33" s="215"/>
      <c r="AE33" s="276">
        <v>6</v>
      </c>
      <c r="AG33" s="122"/>
      <c r="AH33" s="3"/>
      <c r="AI33" s="254"/>
      <c r="AJ33" s="3"/>
      <c r="AK33" s="54"/>
    </row>
    <row r="34" spans="2:37" s="56" customFormat="1" ht="18" customHeight="1">
      <c r="B34"/>
      <c r="C34" s="3"/>
      <c r="D34" s="125"/>
      <c r="F34" s="210"/>
      <c r="G34" s="3"/>
      <c r="H34" s="3"/>
      <c r="I34" s="3"/>
      <c r="J34" s="3"/>
      <c r="K34" s="3"/>
      <c r="M34" s="3"/>
      <c r="N34" s="3"/>
      <c r="P34" s="61"/>
      <c r="Q34" s="61"/>
      <c r="R34" s="3"/>
      <c r="S34" s="4"/>
      <c r="V34" s="61"/>
      <c r="W34" s="3"/>
      <c r="X34" s="3"/>
      <c r="Y34" s="3"/>
      <c r="Z34" s="3"/>
      <c r="AA34" s="3"/>
      <c r="AC34" s="3"/>
      <c r="AD34" s="3"/>
      <c r="AE34" s="3"/>
      <c r="AG34" s="3"/>
      <c r="AH34" s="125"/>
      <c r="AI34" s="3"/>
      <c r="AJ34" s="54"/>
      <c r="AK34" s="54"/>
    </row>
    <row r="35" spans="4:37" s="56" customFormat="1" ht="18" customHeight="1">
      <c r="D35" s="5"/>
      <c r="F35" s="210"/>
      <c r="G35" s="125"/>
      <c r="H35" s="185"/>
      <c r="I35" s="185"/>
      <c r="K35" s="126"/>
      <c r="L35" s="185"/>
      <c r="M35" s="185"/>
      <c r="Q35" s="61"/>
      <c r="T35" s="3"/>
      <c r="X35" s="3"/>
      <c r="Y35" s="185"/>
      <c r="Z35" s="185"/>
      <c r="AA35" s="185"/>
      <c r="AC35" s="185"/>
      <c r="AD35" s="185">
        <v>5</v>
      </c>
      <c r="AG35" s="185"/>
      <c r="AH35" s="5"/>
      <c r="AI35" s="124"/>
      <c r="AJ35"/>
      <c r="AK35" s="54"/>
    </row>
    <row r="36" spans="2:37" s="56" customFormat="1" ht="18" customHeight="1">
      <c r="B36" s="146" t="s">
        <v>7</v>
      </c>
      <c r="D36" s="3"/>
      <c r="F36" s="210"/>
      <c r="G36" s="184" t="s">
        <v>37</v>
      </c>
      <c r="H36" s="184"/>
      <c r="I36" s="184"/>
      <c r="L36"/>
      <c r="M36" s="3"/>
      <c r="Q36" s="4"/>
      <c r="S36"/>
      <c r="T36" s="66"/>
      <c r="V36" s="61"/>
      <c r="Y36" s="186"/>
      <c r="Z36" s="186"/>
      <c r="AB36" s="61"/>
      <c r="AC36" s="3"/>
      <c r="AD36" s="61"/>
      <c r="AE36" s="280" t="s">
        <v>46</v>
      </c>
      <c r="AG36" s="184"/>
      <c r="AH36" s="3"/>
      <c r="AI36" s="3"/>
      <c r="AK36" s="54"/>
    </row>
    <row r="37" spans="2:37" s="56" customFormat="1" ht="18" customHeight="1">
      <c r="B37" s="54"/>
      <c r="D37" s="3"/>
      <c r="E37" s="26"/>
      <c r="F37"/>
      <c r="G37" s="211"/>
      <c r="P37" s="194"/>
      <c r="Q37" s="3"/>
      <c r="R37" s="67"/>
      <c r="S37" s="3"/>
      <c r="X37" s="214"/>
      <c r="Y37" s="3"/>
      <c r="Z37" s="3"/>
      <c r="AA37" s="96" t="s">
        <v>56</v>
      </c>
      <c r="AB37" s="3"/>
      <c r="AC37" s="3"/>
      <c r="AE37" s="61"/>
      <c r="AI37" s="94"/>
      <c r="AK37" s="54"/>
    </row>
    <row r="38" spans="2:37" s="56" customFormat="1" ht="18" customHeight="1">
      <c r="B38" s="65"/>
      <c r="C38" s="3"/>
      <c r="D38" s="3"/>
      <c r="E38" s="4"/>
      <c r="F38" s="5"/>
      <c r="G38" s="199">
        <v>18.33</v>
      </c>
      <c r="H38" s="3"/>
      <c r="J38" s="3"/>
      <c r="K38" s="5"/>
      <c r="N38" s="3"/>
      <c r="Q38" s="185"/>
      <c r="S38" s="3"/>
      <c r="AB38" s="3"/>
      <c r="AD38" s="187"/>
      <c r="AI38" s="94"/>
      <c r="AK38" s="54"/>
    </row>
    <row r="39" spans="2:37" s="56" customFormat="1" ht="18" customHeight="1">
      <c r="B39" s="64"/>
      <c r="C39" s="67"/>
      <c r="F39" s="61"/>
      <c r="G39" s="61"/>
      <c r="H39" s="3"/>
      <c r="J39" s="61"/>
      <c r="K39" s="148"/>
      <c r="L39" s="200"/>
      <c r="N39" s="97"/>
      <c r="O39"/>
      <c r="Q39" s="3"/>
      <c r="R39" s="61"/>
      <c r="S39" s="3"/>
      <c r="T39" s="3"/>
      <c r="W39" s="194"/>
      <c r="X39" s="3"/>
      <c r="AA39" s="26"/>
      <c r="AB39" s="26"/>
      <c r="AK39" s="54"/>
    </row>
    <row r="40" spans="8:37" s="56" customFormat="1" ht="18" customHeight="1">
      <c r="H40"/>
      <c r="K40" s="3"/>
      <c r="N40" s="99"/>
      <c r="O40" s="3"/>
      <c r="P40" s="199"/>
      <c r="Q40" s="3"/>
      <c r="Y40" s="3"/>
      <c r="AD40" s="187"/>
      <c r="AK40" s="54"/>
    </row>
    <row r="41" spans="12:37" s="56" customFormat="1" ht="18" customHeight="1">
      <c r="L41" s="148"/>
      <c r="M41" s="3"/>
      <c r="N41" s="3"/>
      <c r="O41" s="3"/>
      <c r="Q41" s="203"/>
      <c r="T41" s="3"/>
      <c r="AK41" s="54"/>
    </row>
    <row r="42" spans="5:24" s="56" customFormat="1" ht="18" customHeight="1">
      <c r="E42" s="3"/>
      <c r="I42" s="3"/>
      <c r="K42" s="3"/>
      <c r="L42" s="3"/>
      <c r="N42" s="99"/>
      <c r="P42" s="61"/>
      <c r="Q42" s="3"/>
      <c r="R42" s="3"/>
      <c r="S42" s="3"/>
      <c r="T42" s="5"/>
      <c r="W42" s="3"/>
      <c r="X42" s="3"/>
    </row>
    <row r="43" spans="5:11" s="56" customFormat="1" ht="18" customHeight="1">
      <c r="E43" s="3"/>
      <c r="K43" s="96"/>
    </row>
    <row r="44" spans="5:14" s="56" customFormat="1" ht="18" customHeight="1">
      <c r="E44" s="3"/>
      <c r="N44" s="94"/>
    </row>
    <row r="45" spans="11:19" s="56" customFormat="1" ht="18" customHeight="1">
      <c r="K45" s="96"/>
      <c r="N45" s="94"/>
      <c r="S45" s="24"/>
    </row>
    <row r="46" spans="2:37" s="56" customFormat="1" ht="18" customHeight="1">
      <c r="B46" s="54"/>
      <c r="C46" s="67"/>
      <c r="F46" s="61"/>
      <c r="G46" s="3"/>
      <c r="H46" s="61"/>
      <c r="I46" s="3"/>
      <c r="L46" s="3"/>
      <c r="M46" s="61"/>
      <c r="P46" s="61"/>
      <c r="Q46" s="61"/>
      <c r="R46" s="61"/>
      <c r="S46" s="24"/>
      <c r="T46" s="61"/>
      <c r="V46" s="61"/>
      <c r="W46" s="61"/>
      <c r="X46" s="3"/>
      <c r="AB46" s="62"/>
      <c r="AD46" s="61"/>
      <c r="AE46" s="61"/>
      <c r="AF46" s="61"/>
      <c r="AH46" s="61"/>
      <c r="AI46" s="3"/>
      <c r="AJ46" s="69"/>
      <c r="AK46" s="54"/>
    </row>
    <row r="47" spans="2:37" s="56" customFormat="1" ht="18" customHeight="1">
      <c r="B47" s="54"/>
      <c r="C47" s="68"/>
      <c r="D47" s="68"/>
      <c r="H47" s="61"/>
      <c r="J47" s="61"/>
      <c r="L47" s="97"/>
      <c r="M47" s="62"/>
      <c r="N47" s="61"/>
      <c r="O47" s="61"/>
      <c r="P47" s="61"/>
      <c r="Q47" s="61"/>
      <c r="R47" s="61"/>
      <c r="T47" s="54"/>
      <c r="U47" s="61"/>
      <c r="V47" s="61"/>
      <c r="W47" s="61"/>
      <c r="X47" s="61"/>
      <c r="Y47" s="61"/>
      <c r="Z47" s="61"/>
      <c r="AA47" s="61"/>
      <c r="AB47" s="62"/>
      <c r="AD47" s="62"/>
      <c r="AH47" s="54"/>
      <c r="AI47" s="61"/>
      <c r="AJ47" s="67"/>
      <c r="AK47" s="54"/>
    </row>
    <row r="48" spans="2:37" s="56" customFormat="1" ht="18" customHeight="1">
      <c r="B48" s="54"/>
      <c r="C48" s="54"/>
      <c r="D48" s="54"/>
      <c r="E48" s="54"/>
      <c r="L48" s="98"/>
      <c r="V48" s="61"/>
      <c r="W48" s="62"/>
      <c r="X48" s="62"/>
      <c r="Y48" s="61"/>
      <c r="Z48" s="62"/>
      <c r="AA48" s="62"/>
      <c r="AB48" s="61"/>
      <c r="AD48" s="61"/>
      <c r="AE48" s="61"/>
      <c r="AF48" s="61"/>
      <c r="AG48" s="65"/>
      <c r="AH48" s="54"/>
      <c r="AI48" s="54"/>
      <c r="AJ48" s="54"/>
      <c r="AK48" s="54"/>
    </row>
    <row r="49" spans="17:21" s="56" customFormat="1" ht="18" customHeight="1">
      <c r="Q49" s="61"/>
      <c r="R49" s="61"/>
      <c r="S49" s="25" t="s">
        <v>30</v>
      </c>
      <c r="U49" s="61"/>
    </row>
    <row r="50" spans="2:36" s="56" customFormat="1" ht="18" customHeight="1">
      <c r="B50"/>
      <c r="C50"/>
      <c r="D50"/>
      <c r="E50"/>
      <c r="F50"/>
      <c r="G50"/>
      <c r="H50"/>
      <c r="I50"/>
      <c r="J50"/>
      <c r="K50"/>
      <c r="L50"/>
      <c r="Q50" s="62"/>
      <c r="R50" s="62"/>
      <c r="S50" s="24" t="s">
        <v>31</v>
      </c>
      <c r="T50" s="62"/>
      <c r="U50" s="62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71" customFormat="1" ht="21" customHeight="1">
      <c r="B51"/>
      <c r="C51"/>
      <c r="D51"/>
      <c r="E51"/>
      <c r="F51"/>
      <c r="G51"/>
      <c r="H51"/>
      <c r="I51"/>
      <c r="J51"/>
      <c r="K51"/>
      <c r="L51"/>
      <c r="M51" s="70"/>
      <c r="N51" s="70"/>
      <c r="Q51" s="56"/>
      <c r="R51" s="56"/>
      <c r="S51" s="24" t="s">
        <v>32</v>
      </c>
      <c r="T51" s="56"/>
      <c r="U51" s="56"/>
      <c r="X51" s="70"/>
      <c r="Y51" s="70"/>
      <c r="Z51" s="141"/>
      <c r="AA51" s="141"/>
      <c r="AB51" s="141"/>
      <c r="AC51" s="141"/>
      <c r="AD51" s="141"/>
      <c r="AE51" s="152"/>
      <c r="AF51" s="141"/>
      <c r="AG51" s="141"/>
      <c r="AH51" s="141"/>
      <c r="AI51" s="141"/>
      <c r="AJ51" s="141"/>
    </row>
    <row r="52" spans="2:36" s="72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70"/>
      <c r="N52" s="70"/>
      <c r="S52" s="54"/>
      <c r="X52" s="70"/>
      <c r="Y52" s="70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70"/>
      <c r="N53" s="70"/>
      <c r="O53" s="101" t="s">
        <v>12</v>
      </c>
      <c r="P53" s="102"/>
      <c r="Q53" s="102"/>
      <c r="R53" s="103"/>
      <c r="S53" s="73"/>
      <c r="T53" s="101" t="s">
        <v>13</v>
      </c>
      <c r="U53" s="102"/>
      <c r="V53" s="102"/>
      <c r="W53" s="103"/>
      <c r="X53" s="70"/>
      <c r="Y53" s="70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70"/>
      <c r="N54" s="70"/>
      <c r="O54" s="104"/>
      <c r="P54" s="100"/>
      <c r="Q54" s="100"/>
      <c r="R54" s="105"/>
      <c r="S54" s="81"/>
      <c r="T54" s="104"/>
      <c r="U54" s="100"/>
      <c r="V54" s="100"/>
      <c r="W54" s="105"/>
      <c r="X54" s="70"/>
      <c r="Y54" s="70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153" t="s">
        <v>8</v>
      </c>
      <c r="C55" s="154" t="s">
        <v>9</v>
      </c>
      <c r="D55" s="154" t="s">
        <v>10</v>
      </c>
      <c r="E55" s="154" t="s">
        <v>11</v>
      </c>
      <c r="F55" s="154" t="s">
        <v>20</v>
      </c>
      <c r="G55" s="155"/>
      <c r="H55" s="155"/>
      <c r="I55" s="285" t="s">
        <v>21</v>
      </c>
      <c r="J55" s="285"/>
      <c r="K55" s="155"/>
      <c r="L55" s="156"/>
      <c r="M55" s="70"/>
      <c r="N55" s="70"/>
      <c r="O55" s="74" t="s">
        <v>8</v>
      </c>
      <c r="P55" s="75" t="s">
        <v>14</v>
      </c>
      <c r="Q55" s="75" t="s">
        <v>15</v>
      </c>
      <c r="R55" s="76" t="s">
        <v>16</v>
      </c>
      <c r="S55" s="79" t="s">
        <v>17</v>
      </c>
      <c r="T55" s="74" t="s">
        <v>8</v>
      </c>
      <c r="U55" s="75" t="s">
        <v>14</v>
      </c>
      <c r="V55" s="75" t="s">
        <v>15</v>
      </c>
      <c r="W55" s="76" t="s">
        <v>16</v>
      </c>
      <c r="X55" s="70"/>
      <c r="Y55" s="70"/>
      <c r="Z55" s="153" t="s">
        <v>8</v>
      </c>
      <c r="AA55" s="154" t="s">
        <v>9</v>
      </c>
      <c r="AB55" s="154" t="s">
        <v>10</v>
      </c>
      <c r="AC55" s="154" t="s">
        <v>11</v>
      </c>
      <c r="AD55" s="154" t="s">
        <v>20</v>
      </c>
      <c r="AE55" s="155"/>
      <c r="AF55" s="155"/>
      <c r="AG55" s="285" t="s">
        <v>21</v>
      </c>
      <c r="AH55" s="285"/>
      <c r="AI55" s="155"/>
      <c r="AJ55" s="156"/>
    </row>
    <row r="56" spans="2:36" s="2" customFormat="1" ht="24.75" customHeight="1" thickTop="1">
      <c r="B56" s="157"/>
      <c r="C56" s="158"/>
      <c r="D56" s="159"/>
      <c r="E56" s="160"/>
      <c r="F56" s="161"/>
      <c r="G56" s="162"/>
      <c r="H56" s="163"/>
      <c r="I56" s="163"/>
      <c r="J56" s="163"/>
      <c r="K56" s="163"/>
      <c r="L56" s="164"/>
      <c r="M56" s="70"/>
      <c r="N56" s="70"/>
      <c r="O56" s="77"/>
      <c r="P56" s="78"/>
      <c r="Q56" s="78"/>
      <c r="R56" s="80"/>
      <c r="S56" s="81"/>
      <c r="T56" s="84">
        <v>1</v>
      </c>
      <c r="U56" s="145">
        <v>18.627</v>
      </c>
      <c r="V56" s="145">
        <v>18.726</v>
      </c>
      <c r="W56" s="85">
        <f>(V56-U56)*1000</f>
        <v>99.0000000000002</v>
      </c>
      <c r="X56" s="70"/>
      <c r="Y56" s="70"/>
      <c r="Z56" s="178"/>
      <c r="AA56" s="158"/>
      <c r="AB56" s="159"/>
      <c r="AC56" s="160"/>
      <c r="AD56" s="161"/>
      <c r="AE56" s="162"/>
      <c r="AF56" s="163"/>
      <c r="AG56" s="163"/>
      <c r="AH56" s="163"/>
      <c r="AI56" s="163"/>
      <c r="AJ56" s="164"/>
    </row>
    <row r="57" spans="2:36" s="2" customFormat="1" ht="24.75" customHeight="1">
      <c r="B57" s="259"/>
      <c r="C57" s="165"/>
      <c r="D57" s="166"/>
      <c r="E57" s="167"/>
      <c r="F57" s="168"/>
      <c r="G57" s="245"/>
      <c r="H57" s="17"/>
      <c r="I57" s="17"/>
      <c r="J57" s="17"/>
      <c r="K57" s="17"/>
      <c r="L57" s="164"/>
      <c r="M57" s="70"/>
      <c r="N57" s="70"/>
      <c r="O57" s="82">
        <v>1</v>
      </c>
      <c r="P57" s="212">
        <v>18.380999999999997</v>
      </c>
      <c r="Q57" s="213">
        <v>18.777</v>
      </c>
      <c r="R57" s="85">
        <f>(Q57-P57)*1000</f>
        <v>396.0000000000043</v>
      </c>
      <c r="S57" s="83" t="s">
        <v>18</v>
      </c>
      <c r="T57" s="282" t="s">
        <v>59</v>
      </c>
      <c r="U57" s="283"/>
      <c r="V57" s="283"/>
      <c r="W57" s="284"/>
      <c r="X57" s="70"/>
      <c r="Y57" s="70"/>
      <c r="Z57" s="204">
        <v>4</v>
      </c>
      <c r="AA57" s="205">
        <v>18.652</v>
      </c>
      <c r="AB57" s="246">
        <v>37</v>
      </c>
      <c r="AC57" s="207">
        <f>AA57+(AB57/1000)</f>
        <v>18.689</v>
      </c>
      <c r="AD57" s="168" t="s">
        <v>34</v>
      </c>
      <c r="AE57" s="245" t="s">
        <v>54</v>
      </c>
      <c r="AF57" s="17"/>
      <c r="AG57" s="17"/>
      <c r="AH57" s="17"/>
      <c r="AI57" s="17"/>
      <c r="AJ57" s="164"/>
    </row>
    <row r="58" spans="2:36" s="2" customFormat="1" ht="24.75" customHeight="1" thickBot="1">
      <c r="B58" s="193"/>
      <c r="C58" s="165"/>
      <c r="D58" s="166"/>
      <c r="E58" s="167"/>
      <c r="F58" s="168"/>
      <c r="G58" s="245"/>
      <c r="H58" s="17"/>
      <c r="I58" s="17"/>
      <c r="J58" s="1"/>
      <c r="K58" s="1"/>
      <c r="L58" s="169"/>
      <c r="M58" s="70"/>
      <c r="N58" s="70"/>
      <c r="O58" s="82">
        <v>3</v>
      </c>
      <c r="P58" s="212">
        <v>18.380999999999997</v>
      </c>
      <c r="Q58" s="213">
        <v>18.796000000000003</v>
      </c>
      <c r="R58" s="85">
        <f>(Q58-P58)*1000</f>
        <v>415.00000000000625</v>
      </c>
      <c r="S58" s="86" t="s">
        <v>19</v>
      </c>
      <c r="T58" s="275">
        <v>2</v>
      </c>
      <c r="U58" s="251">
        <v>18.54</v>
      </c>
      <c r="V58" s="251">
        <v>18.68</v>
      </c>
      <c r="W58" s="85">
        <f>(V58-U58)*1000</f>
        <v>140.00000000000057</v>
      </c>
      <c r="X58" s="70"/>
      <c r="Y58" s="70"/>
      <c r="Z58" s="258" t="s">
        <v>35</v>
      </c>
      <c r="AA58" s="167">
        <v>18.7</v>
      </c>
      <c r="AB58" s="206"/>
      <c r="AC58" s="207"/>
      <c r="AD58" s="168" t="s">
        <v>34</v>
      </c>
      <c r="AE58" s="245" t="s">
        <v>63</v>
      </c>
      <c r="AF58"/>
      <c r="AG58" s="1"/>
      <c r="AH58" s="1"/>
      <c r="AI58" s="1"/>
      <c r="AJ58" s="169"/>
    </row>
    <row r="59" spans="2:36" s="2" customFormat="1" ht="24.75" customHeight="1" thickTop="1">
      <c r="B59" s="269">
        <v>1</v>
      </c>
      <c r="C59" s="270">
        <v>18.33</v>
      </c>
      <c r="D59" s="206">
        <v>51</v>
      </c>
      <c r="E59" s="271">
        <f>C59+(D59/1000)</f>
        <v>18.380999999999997</v>
      </c>
      <c r="F59" s="272" t="s">
        <v>51</v>
      </c>
      <c r="G59" s="273" t="s">
        <v>52</v>
      </c>
      <c r="H59" s="17"/>
      <c r="I59" s="1"/>
      <c r="J59" s="1"/>
      <c r="K59" s="1"/>
      <c r="L59" s="169"/>
      <c r="M59" s="70"/>
      <c r="N59" s="70"/>
      <c r="O59" s="248" t="s">
        <v>36</v>
      </c>
      <c r="P59" s="249"/>
      <c r="Q59" s="249"/>
      <c r="R59" s="250"/>
      <c r="S59" s="81"/>
      <c r="T59" s="282" t="s">
        <v>60</v>
      </c>
      <c r="U59" s="283"/>
      <c r="V59" s="283"/>
      <c r="W59" s="284"/>
      <c r="X59" s="70"/>
      <c r="Y59" s="70"/>
      <c r="Z59" s="258" t="s">
        <v>56</v>
      </c>
      <c r="AA59" s="167">
        <v>18.776</v>
      </c>
      <c r="AB59" s="246"/>
      <c r="AC59" s="207">
        <f>AA59+(AB59/1000)</f>
        <v>18.776</v>
      </c>
      <c r="AD59" s="168" t="s">
        <v>34</v>
      </c>
      <c r="AE59" s="245" t="s">
        <v>57</v>
      </c>
      <c r="AF59" s="17"/>
      <c r="AG59" s="1"/>
      <c r="AH59" s="1"/>
      <c r="AI59" s="1"/>
      <c r="AJ59" s="169"/>
    </row>
    <row r="60" spans="2:36" s="2" customFormat="1" ht="24.75" customHeight="1">
      <c r="B60" s="204"/>
      <c r="C60" s="205"/>
      <c r="D60" s="246"/>
      <c r="E60" s="207"/>
      <c r="F60" s="168"/>
      <c r="G60" s="245"/>
      <c r="H60" s="17"/>
      <c r="I60" s="1"/>
      <c r="J60" s="1"/>
      <c r="K60" s="1"/>
      <c r="L60" s="169"/>
      <c r="M60" s="70"/>
      <c r="N60" s="70"/>
      <c r="O60" s="274">
        <v>2</v>
      </c>
      <c r="P60" s="251">
        <v>18.33</v>
      </c>
      <c r="Q60" s="252">
        <v>18.776</v>
      </c>
      <c r="R60" s="85">
        <f>(Q60-P60)*1000</f>
        <v>446.0000000000015</v>
      </c>
      <c r="S60" s="87" t="s">
        <v>50</v>
      </c>
      <c r="T60" s="84">
        <v>3</v>
      </c>
      <c r="U60" s="145">
        <v>18.627</v>
      </c>
      <c r="V60" s="145">
        <v>18.726</v>
      </c>
      <c r="W60" s="85">
        <f>(V60-U60)*1000</f>
        <v>99.0000000000002</v>
      </c>
      <c r="X60" s="70"/>
      <c r="Y60" s="70"/>
      <c r="Z60" s="204">
        <v>5</v>
      </c>
      <c r="AA60" s="205">
        <v>18.814</v>
      </c>
      <c r="AB60" s="246">
        <v>-37</v>
      </c>
      <c r="AC60" s="207">
        <f>AA60+(AB60/1000)</f>
        <v>18.777</v>
      </c>
      <c r="AD60" s="168" t="s">
        <v>34</v>
      </c>
      <c r="AE60" s="245" t="s">
        <v>55</v>
      </c>
      <c r="AF60" s="17"/>
      <c r="AG60" s="1"/>
      <c r="AH60" s="1"/>
      <c r="AI60" s="1"/>
      <c r="AJ60" s="169"/>
    </row>
    <row r="61" spans="2:36" s="2" customFormat="1" ht="24.75" customHeight="1">
      <c r="B61" s="247"/>
      <c r="C61" s="167"/>
      <c r="D61" s="206"/>
      <c r="E61" s="207"/>
      <c r="F61" s="168"/>
      <c r="G61" s="245"/>
      <c r="H61" s="17"/>
      <c r="I61" s="1"/>
      <c r="J61" s="1"/>
      <c r="K61" s="1"/>
      <c r="L61" s="169"/>
      <c r="M61" s="70"/>
      <c r="N61" s="70"/>
      <c r="O61" s="274">
        <v>5</v>
      </c>
      <c r="P61" s="251">
        <v>18.7</v>
      </c>
      <c r="Q61" s="252">
        <v>18.84</v>
      </c>
      <c r="R61" s="85">
        <f>(Q61-P61)*1000</f>
        <v>140.00000000000057</v>
      </c>
      <c r="S61" s="87">
        <v>2012</v>
      </c>
      <c r="T61" s="282" t="s">
        <v>58</v>
      </c>
      <c r="U61" s="283"/>
      <c r="V61" s="283"/>
      <c r="W61" s="284"/>
      <c r="X61" s="70"/>
      <c r="Y61" s="70"/>
      <c r="Z61" s="269">
        <v>6</v>
      </c>
      <c r="AA61" s="270">
        <v>18.847</v>
      </c>
      <c r="AB61" s="206">
        <v>-51</v>
      </c>
      <c r="AC61" s="271">
        <f>AA61+(AB61/1000)</f>
        <v>18.796000000000003</v>
      </c>
      <c r="AD61" s="272" t="s">
        <v>51</v>
      </c>
      <c r="AE61" s="273" t="s">
        <v>53</v>
      </c>
      <c r="AF61" s="17"/>
      <c r="AG61" s="1"/>
      <c r="AH61" s="1"/>
      <c r="AI61" s="1"/>
      <c r="AJ61" s="169"/>
    </row>
    <row r="62" spans="2:36" s="37" customFormat="1" ht="24.75" customHeight="1" thickBot="1">
      <c r="B62" s="170"/>
      <c r="C62" s="171"/>
      <c r="D62" s="171"/>
      <c r="E62" s="171"/>
      <c r="F62" s="172"/>
      <c r="G62" s="173"/>
      <c r="H62" s="174"/>
      <c r="I62" s="175"/>
      <c r="J62" s="176"/>
      <c r="K62" s="176"/>
      <c r="L62" s="177"/>
      <c r="M62" s="70"/>
      <c r="N62" s="70"/>
      <c r="O62" s="195"/>
      <c r="P62" s="196"/>
      <c r="Q62" s="197"/>
      <c r="R62" s="198"/>
      <c r="S62" s="90"/>
      <c r="T62" s="88"/>
      <c r="U62" s="91"/>
      <c r="V62" s="89"/>
      <c r="W62" s="92"/>
      <c r="X62" s="70"/>
      <c r="Y62" s="70"/>
      <c r="Z62" s="170"/>
      <c r="AA62" s="171"/>
      <c r="AB62" s="171"/>
      <c r="AC62" s="171"/>
      <c r="AD62" s="172"/>
      <c r="AE62" s="173"/>
      <c r="AF62" s="174"/>
      <c r="AG62" s="175"/>
      <c r="AH62" s="176"/>
      <c r="AI62" s="176"/>
      <c r="AJ62" s="177"/>
    </row>
  </sheetData>
  <sheetProtection password="E755" sheet="1" objects="1" scenarios="1"/>
  <mergeCells count="5">
    <mergeCell ref="T59:W59"/>
    <mergeCell ref="T61:W61"/>
    <mergeCell ref="I55:J55"/>
    <mergeCell ref="AG55:AH55"/>
    <mergeCell ref="T57:W57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7" r:id="rId5"/>
  <drawing r:id="rId4"/>
  <legacyDrawing r:id="rId3"/>
  <oleObjects>
    <oleObject progId="Paint.Picture" shapeId="11966868" r:id="rId1"/>
    <oleObject progId="Paint.Picture" shapeId="1197616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2012-01-11T14:54:00Z</cp:lastPrinted>
  <dcterms:created xsi:type="dcterms:W3CDTF">2003-01-10T15:39:03Z</dcterms:created>
  <dcterms:modified xsi:type="dcterms:W3CDTF">2012-01-19T13:35:01Z</dcterms:modified>
  <cp:category/>
  <cp:version/>
  <cp:contentType/>
  <cp:contentStatus/>
</cp:coreProperties>
</file>