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7120" windowHeight="6525" activeTab="0"/>
  </bookViews>
  <sheets>
    <sheet name="Moldava v Krušných horách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<sst xmlns="http://schemas.openxmlformats.org/spreadsheetml/2006/main" count="110" uniqueCount="76">
  <si>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Návěstidla</t>
  </si>
  <si>
    <t xml:space="preserve">Traťové  zabezpečovací  zařízení :  </t>
  </si>
  <si>
    <t>Dopravna  D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</si>
  <si>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</si>
  <si>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</si>
  <si>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</si>
  <si>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</si>
  <si>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</si>
  <si>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</si>
  <si>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</si>
  <si>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</si>
  <si>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</si>
  <si>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</si>
  <si>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</si>
  <si>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</si>
  <si>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</si>
  <si>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</si>
  <si>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</si>
  <si>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</si>
  <si>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</si>
  <si>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</si>
  <si>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</si>
  <si>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</si>
  <si>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</si>
  <si>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Koncová dopravna</t>
  </si>
  <si>
    <t>není</t>
  </si>
  <si>
    <t>Vk 2</t>
  </si>
  <si>
    <t>Vk 3</t>
  </si>
  <si>
    <t>Vk 4</t>
  </si>
  <si>
    <t>Vk 5</t>
  </si>
  <si>
    <t>KANGO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</si>
  <si>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</si>
  <si>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</si>
  <si>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</si>
  <si>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</si>
  <si>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</si>
  <si>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Konec tratě</t>
  </si>
  <si>
    <t>zaražedlo k.č. 1a</t>
  </si>
  <si>
    <t>Náv. MZ u k.č.1:</t>
  </si>
  <si>
    <t>Trať : 535 C</t>
  </si>
  <si>
    <t>LT 1</t>
  </si>
  <si>
    <t>Směr  :  Dubí</t>
  </si>
  <si>
    <t>Telefonické  dorozumívání</t>
  </si>
  <si>
    <t>provoz podle SŽDC D 3</t>
  </si>
  <si>
    <t>Kód : 15</t>
  </si>
  <si>
    <t>Louka u Litvínova</t>
  </si>
  <si>
    <t>Km  157,776</t>
  </si>
  <si>
    <t>Ev. č. : 542290</t>
  </si>
  <si>
    <t>XI.</t>
  </si>
  <si>
    <t>3a</t>
  </si>
  <si>
    <t>5b</t>
  </si>
  <si>
    <t>Poznámka: zobrazeno v měřítku od v.č.1 po v.č.15</t>
  </si>
  <si>
    <t>konstrukce sypané</t>
  </si>
  <si>
    <t>přístup je od výpravní budovy</t>
  </si>
  <si>
    <t>přístup je po přechodu od výpravní budovy</t>
  </si>
  <si>
    <t>konstrukce dlažba - Tischer</t>
  </si>
  <si>
    <t>č.2., úrovňové, jednostranné</t>
  </si>
  <si>
    <t>č.1., úrovňové, jednostranné, vnější</t>
  </si>
  <si>
    <t>odtlačný zámek jednoduchý, klíč je držen v KZ Vk 1</t>
  </si>
  <si>
    <t>bez  zabezpečení</t>
  </si>
  <si>
    <t>výkolejkový zámek kontrolní, klíč je držen v KZ Vk 3</t>
  </si>
  <si>
    <t>výkolejkový zámek kontrolní, klíč Vk3/Vk1/1 je v SHK - I.</t>
  </si>
  <si>
    <t>odtlačný zámek jednoduchý, klíč je držen v OKZ v.č.7</t>
  </si>
  <si>
    <t>odtlačný zámek kontrolní, klíč 7t/7/3t/3 je v SHK - III.</t>
  </si>
  <si>
    <t>výkolejkový zámek, klíč Vk2 je v SHK - II.</t>
  </si>
  <si>
    <t>výměnový zámek, klíč je držen v kontrolním zámku Vk 5</t>
  </si>
  <si>
    <t>výkolejkový zámek kontrolní, klíč Vk5/12 je v SHK - V.</t>
  </si>
  <si>
    <t>výměnový zámek, klíč je držen v kontrolním zámku Vk 4</t>
  </si>
  <si>
    <t>výkolejkový zámek kontrolní, klíč Vk4/11 je v SHK - IV.</t>
  </si>
  <si>
    <t>km  158,081</t>
  </si>
  <si>
    <t>157,505</t>
  </si>
  <si>
    <t xml:space="preserve">157,640  </t>
  </si>
  <si>
    <t>státní hranice</t>
  </si>
  <si>
    <t>158,081</t>
  </si>
  <si>
    <t>délka k.č.1a</t>
  </si>
  <si>
    <t>hrot v.č.15 - zar.k.č.1a = 36m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</si>
</sst>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color indexed="10"/>
      <name val="Times New Roman CE"/>
      <family val="1"/>
    </font>
    <font>
      <sz val="11"/>
      <name val="Arial CE"/>
      <family val="2"/>
    </font>
    <font>
      <sz val="14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sz val="12"/>
      <name val="Arial"/>
      <family val="2"/>
    </font>
    <font>
      <b/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8"/>
      <color indexed="30"/>
      <name val="Times New Roman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8"/>
      <color rgb="FF0070C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50" applyFont="1" applyAlignment="1">
      <alignment horizontal="right"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50" applyFill="1" applyBorder="1" applyAlignment="1">
      <alignment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3" fillId="0" borderId="0" xfId="50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23" xfId="50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Continuous" vertical="center"/>
    </xf>
    <xf numFmtId="0" fontId="29" fillId="35" borderId="34" xfId="0" applyFont="1" applyFill="1" applyBorder="1" applyAlignment="1">
      <alignment horizontal="centerContinuous" vertical="center"/>
    </xf>
    <xf numFmtId="0" fontId="29" fillId="35" borderId="35" xfId="0" applyFont="1" applyFill="1" applyBorder="1" applyAlignment="1">
      <alignment horizontal="centerContinuous" vertical="center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2" fillId="36" borderId="40" xfId="0" applyFont="1" applyFill="1" applyBorder="1" applyAlignment="1">
      <alignment horizontal="centerContinuous" vertical="center"/>
    </xf>
    <xf numFmtId="44" fontId="3" fillId="33" borderId="41" xfId="39" applyFont="1" applyFill="1" applyBorder="1" applyAlignment="1">
      <alignment horizontal="centerContinuous" vertical="center"/>
    </xf>
    <xf numFmtId="44" fontId="3" fillId="33" borderId="42" xfId="39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5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5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44" fontId="4" fillId="33" borderId="41" xfId="39" applyFont="1" applyFill="1" applyBorder="1" applyAlignment="1">
      <alignment horizontal="centerContinuous" vertical="center"/>
    </xf>
    <xf numFmtId="44" fontId="6" fillId="33" borderId="41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45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46" xfId="39" applyFont="1" applyFill="1" applyBorder="1" applyAlignment="1">
      <alignment horizontal="centerContinuous" vertical="center"/>
    </xf>
    <xf numFmtId="0" fontId="31" fillId="0" borderId="29" xfId="0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39" fillId="0" borderId="47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34" borderId="60" xfId="50" applyNumberFormat="1" applyFont="1" applyFill="1" applyBorder="1" applyAlignment="1">
      <alignment horizontal="center" vertical="center"/>
      <protection/>
    </xf>
    <xf numFmtId="164" fontId="8" fillId="0" borderId="51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left" vertical="center"/>
    </xf>
    <xf numFmtId="49" fontId="31" fillId="0" borderId="29" xfId="0" applyNumberFormat="1" applyFont="1" applyFill="1" applyBorder="1" applyAlignment="1">
      <alignment horizontal="center" vertical="center"/>
    </xf>
    <xf numFmtId="1" fontId="15" fillId="0" borderId="6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4" fillId="0" borderId="62" xfId="0" applyNumberFormat="1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top"/>
    </xf>
    <xf numFmtId="0" fontId="6" fillId="33" borderId="63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96" fillId="0" borderId="51" xfId="0" applyNumberFormat="1" applyFont="1" applyBorder="1" applyAlignment="1">
      <alignment horizontal="center" vertical="center"/>
    </xf>
    <xf numFmtId="0" fontId="0" fillId="0" borderId="0" xfId="50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67" xfId="0" applyFont="1" applyBorder="1" applyAlignment="1">
      <alignment/>
    </xf>
    <xf numFmtId="0" fontId="26" fillId="0" borderId="68" xfId="0" applyFont="1" applyBorder="1" applyAlignment="1">
      <alignment/>
    </xf>
    <xf numFmtId="0" fontId="0" fillId="0" borderId="68" xfId="0" applyBorder="1" applyAlignment="1">
      <alignment vertical="center"/>
    </xf>
    <xf numFmtId="0" fontId="26" fillId="0" borderId="68" xfId="0" applyFont="1" applyBorder="1" applyAlignment="1">
      <alignment/>
    </xf>
    <xf numFmtId="0" fontId="26" fillId="0" borderId="69" xfId="0" applyFont="1" applyBorder="1" applyAlignment="1">
      <alignment/>
    </xf>
    <xf numFmtId="0" fontId="26" fillId="0" borderId="7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0" fontId="29" fillId="35" borderId="72" xfId="0" applyFont="1" applyFill="1" applyBorder="1" applyAlignment="1">
      <alignment horizontal="centerContinuous" vertical="center"/>
    </xf>
    <xf numFmtId="0" fontId="29" fillId="35" borderId="73" xfId="0" applyFont="1" applyFill="1" applyBorder="1" applyAlignment="1">
      <alignment horizontal="centerContinuous" vertical="center"/>
    </xf>
    <xf numFmtId="0" fontId="29" fillId="35" borderId="74" xfId="0" applyFont="1" applyFill="1" applyBorder="1" applyAlignment="1">
      <alignment horizontal="centerContinuous" vertical="center"/>
    </xf>
    <xf numFmtId="164" fontId="96" fillId="0" borderId="51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42" fillId="34" borderId="78" xfId="50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horizontal="center" vertical="center"/>
    </xf>
    <xf numFmtId="49" fontId="24" fillId="0" borderId="0" xfId="50" applyNumberFormat="1" applyFont="1" applyFill="1" applyBorder="1" applyAlignment="1">
      <alignment horizontal="center" vertical="center"/>
      <protection/>
    </xf>
    <xf numFmtId="0" fontId="19" fillId="0" borderId="0" xfId="50" applyFont="1" applyFill="1" applyAlignment="1">
      <alignment horizontal="left" vertical="center"/>
      <protection/>
    </xf>
    <xf numFmtId="0" fontId="47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164" fontId="26" fillId="0" borderId="0" xfId="0" applyNumberFormat="1" applyFont="1" applyFill="1" applyBorder="1" applyAlignment="1">
      <alignment textRotation="90"/>
    </xf>
    <xf numFmtId="164" fontId="97" fillId="0" borderId="32" xfId="0" applyNumberFormat="1" applyFont="1" applyFill="1" applyBorder="1" applyAlignment="1">
      <alignment horizontal="center" vertical="center"/>
    </xf>
    <xf numFmtId="164" fontId="97" fillId="0" borderId="32" xfId="0" applyNumberFormat="1" applyFont="1" applyFill="1" applyBorder="1" applyAlignment="1">
      <alignment horizontal="center" vertical="center"/>
    </xf>
    <xf numFmtId="164" fontId="97" fillId="0" borderId="6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0" xfId="48" applyNumberFormat="1" applyFont="1" applyAlignment="1">
      <alignment horizontal="right" vertical="top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48" fillId="0" borderId="0" xfId="49" applyNumberFormat="1" applyFont="1" applyAlignment="1">
      <alignment horizontal="right"/>
      <protection/>
    </xf>
    <xf numFmtId="49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6" fillId="0" borderId="79" xfId="51" applyFont="1" applyFill="1" applyBorder="1" applyAlignment="1">
      <alignment horizontal="center" vertical="center"/>
      <protection/>
    </xf>
    <xf numFmtId="0" fontId="6" fillId="0" borderId="64" xfId="51" applyFont="1" applyFill="1" applyBorder="1" applyAlignment="1">
      <alignment horizontal="center" vertical="center"/>
      <protection/>
    </xf>
    <xf numFmtId="0" fontId="6" fillId="0" borderId="61" xfId="5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8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164" fontId="42" fillId="34" borderId="78" xfId="50" applyNumberFormat="1" applyFont="1" applyFill="1" applyBorder="1" applyAlignment="1">
      <alignment horizontal="center" vertical="center"/>
      <protection/>
    </xf>
    <xf numFmtId="164" fontId="42" fillId="34" borderId="81" xfId="50" applyNumberFormat="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Přepočty 2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32</xdr:row>
      <xdr:rowOff>85725</xdr:rowOff>
    </xdr:from>
    <xdr:to>
      <xdr:col>28</xdr:col>
      <xdr:colOff>47625</xdr:colOff>
      <xdr:row>33</xdr:row>
      <xdr:rowOff>161925</xdr:rowOff>
    </xdr:to>
    <xdr:grpSp>
      <xdr:nvGrpSpPr>
        <xdr:cNvPr id="1" name="Group 268"/>
        <xdr:cNvGrpSpPr>
          <a:grpSpLocks/>
        </xdr:cNvGrpSpPr>
      </xdr:nvGrpSpPr>
      <xdr:grpSpPr>
        <a:xfrm>
          <a:off x="14478000" y="8591550"/>
          <a:ext cx="7362825" cy="304800"/>
          <a:chOff x="89" y="287"/>
          <a:chExt cx="863" cy="32"/>
        </a:xfrm>
        <a:solidFill>
          <a:srgbClr val="FFFFFF"/>
        </a:solidFill>
      </xdr:grpSpPr>
      <xdr:sp>
        <xdr:nvSpPr>
          <xdr:cNvPr id="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190500</xdr:colOff>
      <xdr:row>34</xdr:row>
      <xdr:rowOff>114300</xdr:rowOff>
    </xdr:from>
    <xdr:to>
      <xdr:col>35</xdr:col>
      <xdr:colOff>266700</xdr:colOff>
      <xdr:row>34</xdr:row>
      <xdr:rowOff>114300</xdr:rowOff>
    </xdr:to>
    <xdr:sp>
      <xdr:nvSpPr>
        <xdr:cNvPr id="11" name="Line 1629"/>
        <xdr:cNvSpPr>
          <a:spLocks/>
        </xdr:cNvSpPr>
      </xdr:nvSpPr>
      <xdr:spPr>
        <a:xfrm>
          <a:off x="24441150" y="90773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31</xdr:row>
      <xdr:rowOff>104775</xdr:rowOff>
    </xdr:from>
    <xdr:to>
      <xdr:col>14</xdr:col>
      <xdr:colOff>76200</xdr:colOff>
      <xdr:row>34</xdr:row>
      <xdr:rowOff>114300</xdr:rowOff>
    </xdr:to>
    <xdr:sp>
      <xdr:nvSpPr>
        <xdr:cNvPr id="12" name="Line 936"/>
        <xdr:cNvSpPr>
          <a:spLocks/>
        </xdr:cNvSpPr>
      </xdr:nvSpPr>
      <xdr:spPr>
        <a:xfrm flipV="1">
          <a:off x="5981700" y="8382000"/>
          <a:ext cx="3657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Moldava v Krušných horách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6" name="Line 915"/>
        <xdr:cNvSpPr>
          <a:spLocks/>
        </xdr:cNvSpPr>
      </xdr:nvSpPr>
      <xdr:spPr>
        <a:xfrm>
          <a:off x="133350" y="90773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29</xdr:row>
      <xdr:rowOff>66675</xdr:rowOff>
    </xdr:from>
    <xdr:to>
      <xdr:col>23</xdr:col>
      <xdr:colOff>285750</xdr:colOff>
      <xdr:row>31</xdr:row>
      <xdr:rowOff>114300</xdr:rowOff>
    </xdr:to>
    <xdr:sp>
      <xdr:nvSpPr>
        <xdr:cNvPr id="17" name="Line 977"/>
        <xdr:cNvSpPr>
          <a:spLocks/>
        </xdr:cNvSpPr>
      </xdr:nvSpPr>
      <xdr:spPr>
        <a:xfrm flipV="1">
          <a:off x="17192625" y="7886700"/>
          <a:ext cx="14001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828675</xdr:colOff>
      <xdr:row>25</xdr:row>
      <xdr:rowOff>114300</xdr:rowOff>
    </xdr:from>
    <xdr:to>
      <xdr:col>19</xdr:col>
      <xdr:colOff>142875</xdr:colOff>
      <xdr:row>28</xdr:row>
      <xdr:rowOff>114300</xdr:rowOff>
    </xdr:to>
    <xdr:sp>
      <xdr:nvSpPr>
        <xdr:cNvPr id="18" name="Line 1022"/>
        <xdr:cNvSpPr>
          <a:spLocks/>
        </xdr:cNvSpPr>
      </xdr:nvSpPr>
      <xdr:spPr>
        <a:xfrm flipH="1" flipV="1">
          <a:off x="13306425" y="7019925"/>
          <a:ext cx="1257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33</xdr:row>
      <xdr:rowOff>28575</xdr:rowOff>
    </xdr:from>
    <xdr:to>
      <xdr:col>31</xdr:col>
      <xdr:colOff>190500</xdr:colOff>
      <xdr:row>34</xdr:row>
      <xdr:rowOff>28575</xdr:rowOff>
    </xdr:to>
    <xdr:grpSp>
      <xdr:nvGrpSpPr>
        <xdr:cNvPr id="19" name="Group 1049"/>
        <xdr:cNvGrpSpPr>
          <a:grpSpLocks/>
        </xdr:cNvGrpSpPr>
      </xdr:nvGrpSpPr>
      <xdr:grpSpPr>
        <a:xfrm>
          <a:off x="24403050" y="876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28</xdr:row>
      <xdr:rowOff>114300</xdr:rowOff>
    </xdr:from>
    <xdr:to>
      <xdr:col>20</xdr:col>
      <xdr:colOff>161925</xdr:colOff>
      <xdr:row>31</xdr:row>
      <xdr:rowOff>114300</xdr:rowOff>
    </xdr:to>
    <xdr:sp>
      <xdr:nvSpPr>
        <xdr:cNvPr id="23" name="Line 1057"/>
        <xdr:cNvSpPr>
          <a:spLocks/>
        </xdr:cNvSpPr>
      </xdr:nvSpPr>
      <xdr:spPr>
        <a:xfrm>
          <a:off x="14554200" y="7705725"/>
          <a:ext cx="1000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114300</xdr:rowOff>
    </xdr:from>
    <xdr:to>
      <xdr:col>19</xdr:col>
      <xdr:colOff>142875</xdr:colOff>
      <xdr:row>28</xdr:row>
      <xdr:rowOff>114300</xdr:rowOff>
    </xdr:to>
    <xdr:sp>
      <xdr:nvSpPr>
        <xdr:cNvPr id="24" name="Line 1072"/>
        <xdr:cNvSpPr>
          <a:spLocks/>
        </xdr:cNvSpPr>
      </xdr:nvSpPr>
      <xdr:spPr>
        <a:xfrm>
          <a:off x="7810500" y="770572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28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076325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20</xdr:col>
      <xdr:colOff>628650</xdr:colOff>
      <xdr:row>25</xdr:row>
      <xdr:rowOff>104775</xdr:rowOff>
    </xdr:from>
    <xdr:to>
      <xdr:col>21</xdr:col>
      <xdr:colOff>904875</xdr:colOff>
      <xdr:row>27</xdr:row>
      <xdr:rowOff>104775</xdr:rowOff>
    </xdr:to>
    <xdr:pic>
      <xdr:nvPicPr>
        <xdr:cNvPr id="2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21050" y="7010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581025</xdr:colOff>
      <xdr:row>28</xdr:row>
      <xdr:rowOff>114300</xdr:rowOff>
    </xdr:from>
    <xdr:to>
      <xdr:col>25</xdr:col>
      <xdr:colOff>352425</xdr:colOff>
      <xdr:row>28</xdr:row>
      <xdr:rowOff>171450</xdr:rowOff>
    </xdr:to>
    <xdr:sp>
      <xdr:nvSpPr>
        <xdr:cNvPr id="27" name="Line 1160"/>
        <xdr:cNvSpPr>
          <a:spLocks/>
        </xdr:cNvSpPr>
      </xdr:nvSpPr>
      <xdr:spPr>
        <a:xfrm flipH="1">
          <a:off x="19402425" y="7705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171450</xdr:rowOff>
    </xdr:from>
    <xdr:to>
      <xdr:col>24</xdr:col>
      <xdr:colOff>581025</xdr:colOff>
      <xdr:row>29</xdr:row>
      <xdr:rowOff>66675</xdr:rowOff>
    </xdr:to>
    <xdr:sp>
      <xdr:nvSpPr>
        <xdr:cNvPr id="28" name="Line 1161"/>
        <xdr:cNvSpPr>
          <a:spLocks/>
        </xdr:cNvSpPr>
      </xdr:nvSpPr>
      <xdr:spPr>
        <a:xfrm flipH="1">
          <a:off x="18592800" y="7762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228600</xdr:rowOff>
    </xdr:from>
    <xdr:to>
      <xdr:col>11</xdr:col>
      <xdr:colOff>514350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33350" y="123920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24</xdr:col>
      <xdr:colOff>971550</xdr:colOff>
      <xdr:row>48</xdr:row>
      <xdr:rowOff>228600</xdr:rowOff>
    </xdr:from>
    <xdr:to>
      <xdr:col>35</xdr:col>
      <xdr:colOff>514350</xdr:colOff>
      <xdr:row>51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9792950" y="123920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28</xdr:col>
      <xdr:colOff>819150</xdr:colOff>
      <xdr:row>31</xdr:row>
      <xdr:rowOff>114300</xdr:rowOff>
    </xdr:to>
    <xdr:sp>
      <xdr:nvSpPr>
        <xdr:cNvPr id="31" name="Line 1284"/>
        <xdr:cNvSpPr>
          <a:spLocks/>
        </xdr:cNvSpPr>
      </xdr:nvSpPr>
      <xdr:spPr>
        <a:xfrm>
          <a:off x="14420850" y="8391525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31</xdr:col>
      <xdr:colOff>200025</xdr:colOff>
      <xdr:row>34</xdr:row>
      <xdr:rowOff>114300</xdr:rowOff>
    </xdr:to>
    <xdr:sp>
      <xdr:nvSpPr>
        <xdr:cNvPr id="32" name="Line 1285"/>
        <xdr:cNvSpPr>
          <a:spLocks/>
        </xdr:cNvSpPr>
      </xdr:nvSpPr>
      <xdr:spPr>
        <a:xfrm flipV="1">
          <a:off x="14420850" y="9077325"/>
          <a:ext cx="1002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133350</xdr:rowOff>
    </xdr:from>
    <xdr:to>
      <xdr:col>6</xdr:col>
      <xdr:colOff>476250</xdr:colOff>
      <xdr:row>37</xdr:row>
      <xdr:rowOff>114300</xdr:rowOff>
    </xdr:to>
    <xdr:sp>
      <xdr:nvSpPr>
        <xdr:cNvPr id="33" name="Line 1316"/>
        <xdr:cNvSpPr>
          <a:spLocks/>
        </xdr:cNvSpPr>
      </xdr:nvSpPr>
      <xdr:spPr>
        <a:xfrm flipH="1" flipV="1">
          <a:off x="2228850" y="9096375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</xdr:col>
      <xdr:colOff>723900</xdr:colOff>
      <xdr:row>32</xdr:row>
      <xdr:rowOff>219075</xdr:rowOff>
    </xdr:from>
    <xdr:to>
      <xdr:col>9</xdr:col>
      <xdr:colOff>57150</xdr:colOff>
      <xdr:row>34</xdr:row>
      <xdr:rowOff>114300</xdr:rowOff>
    </xdr:to>
    <xdr:grpSp>
      <xdr:nvGrpSpPr>
        <xdr:cNvPr id="36" name="Group 1403"/>
        <xdr:cNvGrpSpPr>
          <a:grpSpLocks noChangeAspect="1"/>
        </xdr:cNvGrpSpPr>
      </xdr:nvGrpSpPr>
      <xdr:grpSpPr>
        <a:xfrm>
          <a:off x="5829300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40</xdr:row>
      <xdr:rowOff>114300</xdr:rowOff>
    </xdr:from>
    <xdr:to>
      <xdr:col>16</xdr:col>
      <xdr:colOff>628650</xdr:colOff>
      <xdr:row>40</xdr:row>
      <xdr:rowOff>114300</xdr:rowOff>
    </xdr:to>
    <xdr:sp>
      <xdr:nvSpPr>
        <xdr:cNvPr id="39" name="Line 1460"/>
        <xdr:cNvSpPr>
          <a:spLocks/>
        </xdr:cNvSpPr>
      </xdr:nvSpPr>
      <xdr:spPr>
        <a:xfrm>
          <a:off x="7800975" y="1044892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40</xdr:row>
      <xdr:rowOff>0</xdr:rowOff>
    </xdr:from>
    <xdr:ext cx="533400" cy="238125"/>
    <xdr:sp>
      <xdr:nvSpPr>
        <xdr:cNvPr id="40" name="text 7125"/>
        <xdr:cNvSpPr txBox="1">
          <a:spLocks noChangeArrowheads="1"/>
        </xdr:cNvSpPr>
      </xdr:nvSpPr>
      <xdr:spPr>
        <a:xfrm>
          <a:off x="8305800" y="103346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34</xdr:col>
      <xdr:colOff>0</xdr:colOff>
      <xdr:row>34</xdr:row>
      <xdr:rowOff>0</xdr:rowOff>
    </xdr:from>
    <xdr:ext cx="514350" cy="228600"/>
    <xdr:sp>
      <xdr:nvSpPr>
        <xdr:cNvPr id="41" name="text 7125"/>
        <xdr:cNvSpPr txBox="1">
          <a:spLocks noChangeArrowheads="1"/>
        </xdr:cNvSpPr>
      </xdr:nvSpPr>
      <xdr:spPr>
        <a:xfrm>
          <a:off x="26250900" y="8963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22</xdr:col>
      <xdr:colOff>876300</xdr:colOff>
      <xdr:row>30</xdr:row>
      <xdr:rowOff>38100</xdr:rowOff>
    </xdr:from>
    <xdr:to>
      <xdr:col>22</xdr:col>
      <xdr:colOff>904875</xdr:colOff>
      <xdr:row>31</xdr:row>
      <xdr:rowOff>38100</xdr:rowOff>
    </xdr:to>
    <xdr:grpSp>
      <xdr:nvGrpSpPr>
        <xdr:cNvPr id="42" name="Group 1542"/>
        <xdr:cNvGrpSpPr>
          <a:grpSpLocks/>
        </xdr:cNvGrpSpPr>
      </xdr:nvGrpSpPr>
      <xdr:grpSpPr>
        <a:xfrm>
          <a:off x="18211800" y="8086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3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46" name="Oval 1548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447675</xdr:colOff>
      <xdr:row>32</xdr:row>
      <xdr:rowOff>219075</xdr:rowOff>
    </xdr:from>
    <xdr:to>
      <xdr:col>4</xdr:col>
      <xdr:colOff>247650</xdr:colOff>
      <xdr:row>34</xdr:row>
      <xdr:rowOff>114300</xdr:rowOff>
    </xdr:to>
    <xdr:grpSp>
      <xdr:nvGrpSpPr>
        <xdr:cNvPr id="47" name="Group 1553"/>
        <xdr:cNvGrpSpPr>
          <a:grpSpLocks noChangeAspect="1"/>
        </xdr:cNvGrpSpPr>
      </xdr:nvGrpSpPr>
      <xdr:grpSpPr>
        <a:xfrm>
          <a:off x="2066925" y="8724900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15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314325</xdr:colOff>
      <xdr:row>37</xdr:row>
      <xdr:rowOff>114300</xdr:rowOff>
    </xdr:from>
    <xdr:to>
      <xdr:col>6</xdr:col>
      <xdr:colOff>619125</xdr:colOff>
      <xdr:row>39</xdr:row>
      <xdr:rowOff>28575</xdr:rowOff>
    </xdr:to>
    <xdr:grpSp>
      <xdr:nvGrpSpPr>
        <xdr:cNvPr id="50" name="Group 1556"/>
        <xdr:cNvGrpSpPr>
          <a:grpSpLocks/>
        </xdr:cNvGrpSpPr>
      </xdr:nvGrpSpPr>
      <xdr:grpSpPr>
        <a:xfrm>
          <a:off x="39338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1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923925</xdr:colOff>
      <xdr:row>24</xdr:row>
      <xdr:rowOff>161925</xdr:rowOff>
    </xdr:from>
    <xdr:to>
      <xdr:col>17</xdr:col>
      <xdr:colOff>923925</xdr:colOff>
      <xdr:row>27</xdr:row>
      <xdr:rowOff>66675</xdr:rowOff>
    </xdr:to>
    <xdr:sp>
      <xdr:nvSpPr>
        <xdr:cNvPr id="53" name="Line 1559"/>
        <xdr:cNvSpPr>
          <a:spLocks/>
        </xdr:cNvSpPr>
      </xdr:nvSpPr>
      <xdr:spPr>
        <a:xfrm flipV="1">
          <a:off x="13401675" y="6838950"/>
          <a:ext cx="0" cy="590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29</xdr:row>
      <xdr:rowOff>152400</xdr:rowOff>
    </xdr:from>
    <xdr:to>
      <xdr:col>19</xdr:col>
      <xdr:colOff>104775</xdr:colOff>
      <xdr:row>30</xdr:row>
      <xdr:rowOff>152400</xdr:rowOff>
    </xdr:to>
    <xdr:grpSp>
      <xdr:nvGrpSpPr>
        <xdr:cNvPr id="54" name="Group 1599"/>
        <xdr:cNvGrpSpPr>
          <a:grpSpLocks/>
        </xdr:cNvGrpSpPr>
      </xdr:nvGrpSpPr>
      <xdr:grpSpPr>
        <a:xfrm>
          <a:off x="14497050" y="7972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" name="Rectangle 16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161925</xdr:colOff>
      <xdr:row>35</xdr:row>
      <xdr:rowOff>95250</xdr:rowOff>
    </xdr:from>
    <xdr:to>
      <xdr:col>6</xdr:col>
      <xdr:colOff>200025</xdr:colOff>
      <xdr:row>36</xdr:row>
      <xdr:rowOff>95250</xdr:rowOff>
    </xdr:to>
    <xdr:grpSp>
      <xdr:nvGrpSpPr>
        <xdr:cNvPr id="58" name="Group 1603"/>
        <xdr:cNvGrpSpPr>
          <a:grpSpLocks/>
        </xdr:cNvGrpSpPr>
      </xdr:nvGrpSpPr>
      <xdr:grpSpPr>
        <a:xfrm>
          <a:off x="3781425" y="9286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9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371475</xdr:colOff>
      <xdr:row>28</xdr:row>
      <xdr:rowOff>114300</xdr:rowOff>
    </xdr:from>
    <xdr:to>
      <xdr:col>28</xdr:col>
      <xdr:colOff>723900</xdr:colOff>
      <xdr:row>28</xdr:row>
      <xdr:rowOff>114300</xdr:rowOff>
    </xdr:to>
    <xdr:sp>
      <xdr:nvSpPr>
        <xdr:cNvPr id="62" name="Line 1631"/>
        <xdr:cNvSpPr>
          <a:spLocks/>
        </xdr:cNvSpPr>
      </xdr:nvSpPr>
      <xdr:spPr>
        <a:xfrm>
          <a:off x="20164425" y="77057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</xdr:colOff>
      <xdr:row>31</xdr:row>
      <xdr:rowOff>171450</xdr:rowOff>
    </xdr:from>
    <xdr:to>
      <xdr:col>31</xdr:col>
      <xdr:colOff>123825</xdr:colOff>
      <xdr:row>32</xdr:row>
      <xdr:rowOff>171450</xdr:rowOff>
    </xdr:to>
    <xdr:sp>
      <xdr:nvSpPr>
        <xdr:cNvPr id="63" name="Line 1639"/>
        <xdr:cNvSpPr>
          <a:spLocks/>
        </xdr:cNvSpPr>
      </xdr:nvSpPr>
      <xdr:spPr>
        <a:xfrm flipH="1" flipV="1">
          <a:off x="23326725" y="8448675"/>
          <a:ext cx="1047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800100</xdr:colOff>
      <xdr:row>31</xdr:row>
      <xdr:rowOff>114300</xdr:rowOff>
    </xdr:from>
    <xdr:to>
      <xdr:col>30</xdr:col>
      <xdr:colOff>57150</xdr:colOff>
      <xdr:row>31</xdr:row>
      <xdr:rowOff>171450</xdr:rowOff>
    </xdr:to>
    <xdr:sp>
      <xdr:nvSpPr>
        <xdr:cNvPr id="64" name="Line 1640"/>
        <xdr:cNvSpPr>
          <a:spLocks/>
        </xdr:cNvSpPr>
      </xdr:nvSpPr>
      <xdr:spPr>
        <a:xfrm flipH="1" flipV="1">
          <a:off x="22593300" y="8391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32</xdr:row>
      <xdr:rowOff>171450</xdr:rowOff>
    </xdr:from>
    <xdr:to>
      <xdr:col>32</xdr:col>
      <xdr:colOff>819150</xdr:colOff>
      <xdr:row>34</xdr:row>
      <xdr:rowOff>114300</xdr:rowOff>
    </xdr:to>
    <xdr:sp>
      <xdr:nvSpPr>
        <xdr:cNvPr id="65" name="Line 1641"/>
        <xdr:cNvSpPr>
          <a:spLocks/>
        </xdr:cNvSpPr>
      </xdr:nvSpPr>
      <xdr:spPr>
        <a:xfrm>
          <a:off x="24374475" y="8677275"/>
          <a:ext cx="1209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619125</xdr:colOff>
      <xdr:row>39</xdr:row>
      <xdr:rowOff>180975</xdr:rowOff>
    </xdr:from>
    <xdr:to>
      <xdr:col>9</xdr:col>
      <xdr:colOff>0</xdr:colOff>
      <xdr:row>40</xdr:row>
      <xdr:rowOff>76200</xdr:rowOff>
    </xdr:to>
    <xdr:sp>
      <xdr:nvSpPr>
        <xdr:cNvPr id="66" name="kreslení 427"/>
        <xdr:cNvSpPr>
          <a:spLocks/>
        </xdr:cNvSpPr>
      </xdr:nvSpPr>
      <xdr:spPr>
        <a:xfrm>
          <a:off x="5724525" y="10287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628650</xdr:colOff>
      <xdr:row>38</xdr:row>
      <xdr:rowOff>38100</xdr:rowOff>
    </xdr:from>
    <xdr:to>
      <xdr:col>9</xdr:col>
      <xdr:colOff>9525</xdr:colOff>
      <xdr:row>38</xdr:row>
      <xdr:rowOff>161925</xdr:rowOff>
    </xdr:to>
    <xdr:sp>
      <xdr:nvSpPr>
        <xdr:cNvPr id="67" name="kreslení 427"/>
        <xdr:cNvSpPr>
          <a:spLocks/>
        </xdr:cNvSpPr>
      </xdr:nvSpPr>
      <xdr:spPr>
        <a:xfrm>
          <a:off x="5734050" y="9915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30</xdr:row>
      <xdr:rowOff>47625</xdr:rowOff>
    </xdr:from>
    <xdr:to>
      <xdr:col>11</xdr:col>
      <xdr:colOff>485775</xdr:colOff>
      <xdr:row>30</xdr:row>
      <xdr:rowOff>171450</xdr:rowOff>
    </xdr:to>
    <xdr:sp>
      <xdr:nvSpPr>
        <xdr:cNvPr id="68" name="kreslení 12"/>
        <xdr:cNvSpPr>
          <a:spLocks/>
        </xdr:cNvSpPr>
      </xdr:nvSpPr>
      <xdr:spPr>
        <a:xfrm>
          <a:off x="7696200" y="8096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590550</xdr:colOff>
      <xdr:row>24</xdr:row>
      <xdr:rowOff>57150</xdr:rowOff>
    </xdr:from>
    <xdr:to>
      <xdr:col>17</xdr:col>
      <xdr:colOff>942975</xdr:colOff>
      <xdr:row>24</xdr:row>
      <xdr:rowOff>180975</xdr:rowOff>
    </xdr:to>
    <xdr:sp>
      <xdr:nvSpPr>
        <xdr:cNvPr id="69" name="kreslení 12"/>
        <xdr:cNvSpPr>
          <a:spLocks/>
        </xdr:cNvSpPr>
      </xdr:nvSpPr>
      <xdr:spPr>
        <a:xfrm>
          <a:off x="13068300" y="6734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32</xdr:row>
      <xdr:rowOff>123825</xdr:rowOff>
    </xdr:from>
    <xdr:to>
      <xdr:col>21</xdr:col>
      <xdr:colOff>276225</xdr:colOff>
      <xdr:row>33</xdr:row>
      <xdr:rowOff>123825</xdr:rowOff>
    </xdr:to>
    <xdr:sp>
      <xdr:nvSpPr>
        <xdr:cNvPr id="70" name="text 7125"/>
        <xdr:cNvSpPr txBox="1">
          <a:spLocks noChangeArrowheads="1"/>
        </xdr:cNvSpPr>
      </xdr:nvSpPr>
      <xdr:spPr>
        <a:xfrm>
          <a:off x="16125825" y="862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18</xdr:col>
      <xdr:colOff>123825</xdr:colOff>
      <xdr:row>26</xdr:row>
      <xdr:rowOff>114300</xdr:rowOff>
    </xdr:from>
    <xdr:to>
      <xdr:col>18</xdr:col>
      <xdr:colOff>152400</xdr:colOff>
      <xdr:row>27</xdr:row>
      <xdr:rowOff>114300</xdr:rowOff>
    </xdr:to>
    <xdr:grpSp>
      <xdr:nvGrpSpPr>
        <xdr:cNvPr id="71" name="Group 1643"/>
        <xdr:cNvGrpSpPr>
          <a:grpSpLocks/>
        </xdr:cNvGrpSpPr>
      </xdr:nvGrpSpPr>
      <xdr:grpSpPr>
        <a:xfrm>
          <a:off x="13573125" y="7248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733425</xdr:colOff>
      <xdr:row>34</xdr:row>
      <xdr:rowOff>171450</xdr:rowOff>
    </xdr:from>
    <xdr:to>
      <xdr:col>21</xdr:col>
      <xdr:colOff>28575</xdr:colOff>
      <xdr:row>35</xdr:row>
      <xdr:rowOff>85725</xdr:rowOff>
    </xdr:to>
    <xdr:grpSp>
      <xdr:nvGrpSpPr>
        <xdr:cNvPr id="75" name="Skupina 1"/>
        <xdr:cNvGrpSpPr>
          <a:grpSpLocks/>
        </xdr:cNvGrpSpPr>
      </xdr:nvGrpSpPr>
      <xdr:grpSpPr>
        <a:xfrm>
          <a:off x="16125825" y="9134475"/>
          <a:ext cx="266700" cy="142875"/>
          <a:chOff x="14436884" y="9364266"/>
          <a:chExt cx="238760" cy="133350"/>
        </a:xfrm>
        <a:solidFill>
          <a:srgbClr val="FFFFFF"/>
        </a:solidFill>
      </xdr:grpSpPr>
      <xdr:sp>
        <xdr:nvSpPr>
          <xdr:cNvPr id="76" name="Line 1454"/>
          <xdr:cNvSpPr>
            <a:spLocks/>
          </xdr:cNvSpPr>
        </xdr:nvSpPr>
        <xdr:spPr>
          <a:xfrm>
            <a:off x="14466729" y="9430941"/>
            <a:ext cx="119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455"/>
          <xdr:cNvSpPr>
            <a:spLocks/>
          </xdr:cNvSpPr>
        </xdr:nvSpPr>
        <xdr:spPr>
          <a:xfrm>
            <a:off x="14436884" y="9386502"/>
            <a:ext cx="29845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text 1492"/>
          <xdr:cNvSpPr txBox="1">
            <a:spLocks noChangeArrowheads="1"/>
          </xdr:cNvSpPr>
        </xdr:nvSpPr>
        <xdr:spPr>
          <a:xfrm>
            <a:off x="14589690" y="9364266"/>
            <a:ext cx="85954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85725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79" name="Line 1284"/>
        <xdr:cNvSpPr>
          <a:spLocks/>
        </xdr:cNvSpPr>
      </xdr:nvSpPr>
      <xdr:spPr>
        <a:xfrm>
          <a:off x="9648825" y="839152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25</xdr:row>
      <xdr:rowOff>114300</xdr:rowOff>
    </xdr:from>
    <xdr:to>
      <xdr:col>17</xdr:col>
      <xdr:colOff>800100</xdr:colOff>
      <xdr:row>25</xdr:row>
      <xdr:rowOff>114300</xdr:rowOff>
    </xdr:to>
    <xdr:sp>
      <xdr:nvSpPr>
        <xdr:cNvPr id="80" name="Line 1072"/>
        <xdr:cNvSpPr>
          <a:spLocks/>
        </xdr:cNvSpPr>
      </xdr:nvSpPr>
      <xdr:spPr>
        <a:xfrm>
          <a:off x="12201525" y="70199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25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12706350" y="6905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</xdr:col>
      <xdr:colOff>476250</xdr:colOff>
      <xdr:row>37</xdr:row>
      <xdr:rowOff>114300</xdr:rowOff>
    </xdr:from>
    <xdr:to>
      <xdr:col>16</xdr:col>
      <xdr:colOff>600075</xdr:colOff>
      <xdr:row>37</xdr:row>
      <xdr:rowOff>114300</xdr:rowOff>
    </xdr:to>
    <xdr:sp>
      <xdr:nvSpPr>
        <xdr:cNvPr id="82" name="Line 1460"/>
        <xdr:cNvSpPr>
          <a:spLocks/>
        </xdr:cNvSpPr>
      </xdr:nvSpPr>
      <xdr:spPr>
        <a:xfrm>
          <a:off x="4095750" y="97631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37</xdr:row>
      <xdr:rowOff>0</xdr:rowOff>
    </xdr:from>
    <xdr:ext cx="533400" cy="238125"/>
    <xdr:sp>
      <xdr:nvSpPr>
        <xdr:cNvPr id="83" name="text 7125"/>
        <xdr:cNvSpPr txBox="1">
          <a:spLocks noChangeArrowheads="1"/>
        </xdr:cNvSpPr>
      </xdr:nvSpPr>
      <xdr:spPr>
        <a:xfrm>
          <a:off x="9791700" y="96488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22</xdr:col>
      <xdr:colOff>885825</xdr:colOff>
      <xdr:row>28</xdr:row>
      <xdr:rowOff>133350</xdr:rowOff>
    </xdr:from>
    <xdr:to>
      <xdr:col>23</xdr:col>
      <xdr:colOff>266700</xdr:colOff>
      <xdr:row>29</xdr:row>
      <xdr:rowOff>28575</xdr:rowOff>
    </xdr:to>
    <xdr:sp>
      <xdr:nvSpPr>
        <xdr:cNvPr id="84" name="kreslení 16"/>
        <xdr:cNvSpPr>
          <a:spLocks/>
        </xdr:cNvSpPr>
      </xdr:nvSpPr>
      <xdr:spPr>
        <a:xfrm>
          <a:off x="18221325" y="7724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28575</xdr:rowOff>
    </xdr:from>
    <xdr:to>
      <xdr:col>1</xdr:col>
      <xdr:colOff>342900</xdr:colOff>
      <xdr:row>35</xdr:row>
      <xdr:rowOff>200025</xdr:rowOff>
    </xdr:to>
    <xdr:grpSp>
      <xdr:nvGrpSpPr>
        <xdr:cNvPr id="85" name="Group 1546"/>
        <xdr:cNvGrpSpPr>
          <a:grpSpLocks/>
        </xdr:cNvGrpSpPr>
      </xdr:nvGrpSpPr>
      <xdr:grpSpPr>
        <a:xfrm>
          <a:off x="190500" y="92202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86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87" name="Group 1548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88" name="Line 1549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Line 1550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Line 1551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Line 1552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1553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1554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447675</xdr:colOff>
      <xdr:row>31</xdr:row>
      <xdr:rowOff>114300</xdr:rowOff>
    </xdr:from>
    <xdr:to>
      <xdr:col>14</xdr:col>
      <xdr:colOff>238125</xdr:colOff>
      <xdr:row>33</xdr:row>
      <xdr:rowOff>28575</xdr:rowOff>
    </xdr:to>
    <xdr:grpSp>
      <xdr:nvGrpSpPr>
        <xdr:cNvPr id="94" name="Group 1663"/>
        <xdr:cNvGrpSpPr>
          <a:grpSpLocks noChangeAspect="1"/>
        </xdr:cNvGrpSpPr>
      </xdr:nvGrpSpPr>
      <xdr:grpSpPr>
        <a:xfrm>
          <a:off x="9496425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714375</xdr:colOff>
      <xdr:row>31</xdr:row>
      <xdr:rowOff>114300</xdr:rowOff>
    </xdr:from>
    <xdr:to>
      <xdr:col>14</xdr:col>
      <xdr:colOff>85725</xdr:colOff>
      <xdr:row>31</xdr:row>
      <xdr:rowOff>114300</xdr:rowOff>
    </xdr:to>
    <xdr:sp>
      <xdr:nvSpPr>
        <xdr:cNvPr id="97" name="Line 1072"/>
        <xdr:cNvSpPr>
          <a:spLocks/>
        </xdr:cNvSpPr>
      </xdr:nvSpPr>
      <xdr:spPr>
        <a:xfrm>
          <a:off x="5819775" y="83915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31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659130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</xdr:col>
      <xdr:colOff>495300</xdr:colOff>
      <xdr:row>40</xdr:row>
      <xdr:rowOff>76200</xdr:rowOff>
    </xdr:from>
    <xdr:to>
      <xdr:col>11</xdr:col>
      <xdr:colOff>266700</xdr:colOff>
      <xdr:row>40</xdr:row>
      <xdr:rowOff>114300</xdr:rowOff>
    </xdr:to>
    <xdr:sp>
      <xdr:nvSpPr>
        <xdr:cNvPr id="99" name="Line 3000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37</xdr:row>
      <xdr:rowOff>114300</xdr:rowOff>
    </xdr:from>
    <xdr:to>
      <xdr:col>9</xdr:col>
      <xdr:colOff>304800</xdr:colOff>
      <xdr:row>39</xdr:row>
      <xdr:rowOff>228600</xdr:rowOff>
    </xdr:to>
    <xdr:sp>
      <xdr:nvSpPr>
        <xdr:cNvPr id="100" name="Line 3001"/>
        <xdr:cNvSpPr>
          <a:spLocks/>
        </xdr:cNvSpPr>
      </xdr:nvSpPr>
      <xdr:spPr>
        <a:xfrm>
          <a:off x="4095750" y="9763125"/>
          <a:ext cx="22860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39</xdr:row>
      <xdr:rowOff>209550</xdr:rowOff>
    </xdr:from>
    <xdr:to>
      <xdr:col>10</xdr:col>
      <xdr:colOff>504825</xdr:colOff>
      <xdr:row>40</xdr:row>
      <xdr:rowOff>76200</xdr:rowOff>
    </xdr:to>
    <xdr:sp>
      <xdr:nvSpPr>
        <xdr:cNvPr id="101" name="Line 3002"/>
        <xdr:cNvSpPr>
          <a:spLocks/>
        </xdr:cNvSpPr>
      </xdr:nvSpPr>
      <xdr:spPr>
        <a:xfrm>
          <a:off x="6324600" y="10315575"/>
          <a:ext cx="7715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180975</xdr:rowOff>
    </xdr:from>
    <xdr:to>
      <xdr:col>8</xdr:col>
      <xdr:colOff>523875</xdr:colOff>
      <xdr:row>38</xdr:row>
      <xdr:rowOff>180975</xdr:rowOff>
    </xdr:to>
    <xdr:grpSp>
      <xdr:nvGrpSpPr>
        <xdr:cNvPr id="102" name="Group 1603"/>
        <xdr:cNvGrpSpPr>
          <a:grpSpLocks/>
        </xdr:cNvGrpSpPr>
      </xdr:nvGrpSpPr>
      <xdr:grpSpPr>
        <a:xfrm>
          <a:off x="5600700" y="9829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33</xdr:row>
      <xdr:rowOff>76200</xdr:rowOff>
    </xdr:from>
    <xdr:to>
      <xdr:col>11</xdr:col>
      <xdr:colOff>66675</xdr:colOff>
      <xdr:row>34</xdr:row>
      <xdr:rowOff>76200</xdr:rowOff>
    </xdr:to>
    <xdr:grpSp>
      <xdr:nvGrpSpPr>
        <xdr:cNvPr id="106" name="Group 1603"/>
        <xdr:cNvGrpSpPr>
          <a:grpSpLocks/>
        </xdr:cNvGrpSpPr>
      </xdr:nvGrpSpPr>
      <xdr:grpSpPr>
        <a:xfrm>
          <a:off x="7591425" y="8810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7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31</xdr:row>
      <xdr:rowOff>133350</xdr:rowOff>
    </xdr:from>
    <xdr:to>
      <xdr:col>12</xdr:col>
      <xdr:colOff>95250</xdr:colOff>
      <xdr:row>32</xdr:row>
      <xdr:rowOff>133350</xdr:rowOff>
    </xdr:to>
    <xdr:grpSp>
      <xdr:nvGrpSpPr>
        <xdr:cNvPr id="110" name="Group 1603"/>
        <xdr:cNvGrpSpPr>
          <a:grpSpLocks/>
        </xdr:cNvGrpSpPr>
      </xdr:nvGrpSpPr>
      <xdr:grpSpPr>
        <a:xfrm>
          <a:off x="8143875" y="841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1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581025</xdr:colOff>
      <xdr:row>27</xdr:row>
      <xdr:rowOff>57150</xdr:rowOff>
    </xdr:from>
    <xdr:to>
      <xdr:col>17</xdr:col>
      <xdr:colOff>933450</xdr:colOff>
      <xdr:row>27</xdr:row>
      <xdr:rowOff>180975</xdr:rowOff>
    </xdr:to>
    <xdr:sp>
      <xdr:nvSpPr>
        <xdr:cNvPr id="114" name="kreslení 12"/>
        <xdr:cNvSpPr>
          <a:spLocks/>
        </xdr:cNvSpPr>
      </xdr:nvSpPr>
      <xdr:spPr>
        <a:xfrm>
          <a:off x="13058775" y="7419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209550</xdr:rowOff>
    </xdr:from>
    <xdr:to>
      <xdr:col>19</xdr:col>
      <xdr:colOff>285750</xdr:colOff>
      <xdr:row>28</xdr:row>
      <xdr:rowOff>114300</xdr:rowOff>
    </xdr:to>
    <xdr:grpSp>
      <xdr:nvGrpSpPr>
        <xdr:cNvPr id="115" name="Group 1626"/>
        <xdr:cNvGrpSpPr>
          <a:grpSpLocks noChangeAspect="1"/>
        </xdr:cNvGrpSpPr>
      </xdr:nvGrpSpPr>
      <xdr:grpSpPr>
        <a:xfrm>
          <a:off x="14411325" y="7343775"/>
          <a:ext cx="295275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29</xdr:row>
      <xdr:rowOff>219075</xdr:rowOff>
    </xdr:from>
    <xdr:to>
      <xdr:col>20</xdr:col>
      <xdr:colOff>314325</xdr:colOff>
      <xdr:row>31</xdr:row>
      <xdr:rowOff>114300</xdr:rowOff>
    </xdr:to>
    <xdr:grpSp>
      <xdr:nvGrpSpPr>
        <xdr:cNvPr id="118" name="Group 1403"/>
        <xdr:cNvGrpSpPr>
          <a:grpSpLocks noChangeAspect="1"/>
        </xdr:cNvGrpSpPr>
      </xdr:nvGrpSpPr>
      <xdr:grpSpPr>
        <a:xfrm>
          <a:off x="154019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676275</xdr:colOff>
      <xdr:row>29</xdr:row>
      <xdr:rowOff>219075</xdr:rowOff>
    </xdr:from>
    <xdr:to>
      <xdr:col>22</xdr:col>
      <xdr:colOff>9525</xdr:colOff>
      <xdr:row>31</xdr:row>
      <xdr:rowOff>114300</xdr:rowOff>
    </xdr:to>
    <xdr:grpSp>
      <xdr:nvGrpSpPr>
        <xdr:cNvPr id="121" name="Group 1403"/>
        <xdr:cNvGrpSpPr>
          <a:grpSpLocks noChangeAspect="1"/>
        </xdr:cNvGrpSpPr>
      </xdr:nvGrpSpPr>
      <xdr:grpSpPr>
        <a:xfrm>
          <a:off x="170402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29</xdr:row>
      <xdr:rowOff>142875</xdr:rowOff>
    </xdr:from>
    <xdr:to>
      <xdr:col>21</xdr:col>
      <xdr:colOff>628650</xdr:colOff>
      <xdr:row>30</xdr:row>
      <xdr:rowOff>228600</xdr:rowOff>
    </xdr:to>
    <xdr:grpSp>
      <xdr:nvGrpSpPr>
        <xdr:cNvPr id="124" name="Group 265"/>
        <xdr:cNvGrpSpPr>
          <a:grpSpLocks/>
        </xdr:cNvGrpSpPr>
      </xdr:nvGrpSpPr>
      <xdr:grpSpPr>
        <a:xfrm>
          <a:off x="15763875" y="7962900"/>
          <a:ext cx="1228725" cy="314325"/>
          <a:chOff x="89" y="144"/>
          <a:chExt cx="408" cy="32"/>
        </a:xfrm>
        <a:solidFill>
          <a:srgbClr val="FFFFFF"/>
        </a:solidFill>
      </xdr:grpSpPr>
      <xdr:sp>
        <xdr:nvSpPr>
          <xdr:cNvPr id="125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733425</xdr:colOff>
      <xdr:row>29</xdr:row>
      <xdr:rowOff>190500</xdr:rowOff>
    </xdr:from>
    <xdr:to>
      <xdr:col>21</xdr:col>
      <xdr:colOff>276225</xdr:colOff>
      <xdr:row>30</xdr:row>
      <xdr:rowOff>190500</xdr:rowOff>
    </xdr:to>
    <xdr:sp>
      <xdr:nvSpPr>
        <xdr:cNvPr id="132" name="text 7125"/>
        <xdr:cNvSpPr txBox="1">
          <a:spLocks noChangeArrowheads="1"/>
        </xdr:cNvSpPr>
      </xdr:nvSpPr>
      <xdr:spPr>
        <a:xfrm>
          <a:off x="16125825" y="801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32</xdr:col>
      <xdr:colOff>666750</xdr:colOff>
      <xdr:row>32</xdr:row>
      <xdr:rowOff>209550</xdr:rowOff>
    </xdr:from>
    <xdr:to>
      <xdr:col>32</xdr:col>
      <xdr:colOff>952500</xdr:colOff>
      <xdr:row>34</xdr:row>
      <xdr:rowOff>114300</xdr:rowOff>
    </xdr:to>
    <xdr:grpSp>
      <xdr:nvGrpSpPr>
        <xdr:cNvPr id="133" name="Group 1626"/>
        <xdr:cNvGrpSpPr>
          <a:grpSpLocks noChangeAspect="1"/>
        </xdr:cNvGrpSpPr>
      </xdr:nvGrpSpPr>
      <xdr:grpSpPr>
        <a:xfrm>
          <a:off x="25431750" y="8715375"/>
          <a:ext cx="28575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0</xdr:colOff>
      <xdr:row>30</xdr:row>
      <xdr:rowOff>0</xdr:rowOff>
    </xdr:to>
    <xdr:sp>
      <xdr:nvSpPr>
        <xdr:cNvPr id="136" name="text 2036"/>
        <xdr:cNvSpPr txBox="1">
          <a:spLocks noChangeArrowheads="1"/>
        </xdr:cNvSpPr>
      </xdr:nvSpPr>
      <xdr:spPr>
        <a:xfrm>
          <a:off x="26250900" y="75914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ČD/DB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158,081</a:t>
          </a:r>
        </a:p>
      </xdr:txBody>
    </xdr:sp>
    <xdr:clientData/>
  </xdr:twoCellAnchor>
  <xdr:twoCellAnchor>
    <xdr:from>
      <xdr:col>34</xdr:col>
      <xdr:colOff>876300</xdr:colOff>
      <xdr:row>30</xdr:row>
      <xdr:rowOff>9525</xdr:rowOff>
    </xdr:from>
    <xdr:to>
      <xdr:col>35</xdr:col>
      <xdr:colOff>219075</xdr:colOff>
      <xdr:row>32</xdr:row>
      <xdr:rowOff>219075</xdr:rowOff>
    </xdr:to>
    <xdr:sp>
      <xdr:nvSpPr>
        <xdr:cNvPr id="137" name="Line 639"/>
        <xdr:cNvSpPr>
          <a:spLocks/>
        </xdr:cNvSpPr>
      </xdr:nvSpPr>
      <xdr:spPr>
        <a:xfrm>
          <a:off x="27127200" y="8058150"/>
          <a:ext cx="314325" cy="666750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28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20535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26"/>
      <c r="E1" s="26"/>
      <c r="F1" s="26"/>
      <c r="G1" s="26"/>
      <c r="H1" s="26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3" customFormat="1" ht="36" customHeight="1" thickBot="1" thickTop="1">
      <c r="B2" s="29"/>
      <c r="C2" s="30"/>
      <c r="D2" s="30"/>
      <c r="E2" s="25" t="s">
        <v>41</v>
      </c>
      <c r="F2" s="30"/>
      <c r="G2" s="30"/>
      <c r="H2" s="31"/>
      <c r="I2" s="32"/>
      <c r="J2" s="32"/>
      <c r="L2" s="34"/>
      <c r="M2" s="34"/>
      <c r="N2" s="32"/>
      <c r="P2" s="35"/>
      <c r="Q2" s="32"/>
      <c r="R2" s="32"/>
      <c r="S2" s="32"/>
      <c r="T2" s="32"/>
      <c r="U2" s="32"/>
      <c r="V2" s="32"/>
      <c r="Y2" s="26"/>
      <c r="AA2" s="36"/>
      <c r="AD2" s="208"/>
      <c r="AE2" s="209"/>
      <c r="AF2" s="209"/>
      <c r="AG2" s="207" t="s">
        <v>24</v>
      </c>
      <c r="AH2" s="209"/>
      <c r="AI2" s="209"/>
      <c r="AJ2" s="210"/>
      <c r="AK2" s="32"/>
      <c r="AL2" s="32"/>
    </row>
    <row r="3" spans="2:36" s="38" customFormat="1" ht="36" customHeight="1" thickBot="1" thickTop="1">
      <c r="B3"/>
      <c r="C3"/>
      <c r="D3"/>
      <c r="E3"/>
      <c r="F3"/>
      <c r="G3"/>
      <c r="H3"/>
      <c r="I3" s="32"/>
      <c r="J3" s="37"/>
      <c r="K3" s="37"/>
      <c r="L3" s="37"/>
      <c r="N3" s="37"/>
      <c r="O3" s="39" t="s">
        <v>39</v>
      </c>
      <c r="Q3"/>
      <c r="S3" s="231" t="s">
        <v>46</v>
      </c>
      <c r="T3" s="21"/>
      <c r="U3"/>
      <c r="W3" s="232" t="s">
        <v>47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42" customFormat="1" ht="25.5" customHeight="1" thickTop="1">
      <c r="B4" s="14"/>
      <c r="C4" s="15"/>
      <c r="D4" s="15"/>
      <c r="E4" s="15"/>
      <c r="F4" s="15"/>
      <c r="G4" s="15"/>
      <c r="H4" s="16"/>
      <c r="I4" s="119"/>
      <c r="J4" s="97" t="s">
        <v>0</v>
      </c>
      <c r="K4" s="93"/>
      <c r="L4" s="93"/>
      <c r="M4" s="93"/>
      <c r="N4" s="93"/>
      <c r="O4" s="94"/>
      <c r="P4" s="118"/>
      <c r="Q4" s="40"/>
      <c r="R4" s="40"/>
      <c r="S4" s="40"/>
      <c r="T4" s="40"/>
      <c r="U4" s="40"/>
      <c r="V4" s="41"/>
      <c r="W4" s="97" t="s">
        <v>0</v>
      </c>
      <c r="X4" s="93"/>
      <c r="Y4" s="93"/>
      <c r="Z4" s="93"/>
      <c r="AA4" s="93"/>
      <c r="AB4" s="94"/>
      <c r="AC4" s="37"/>
      <c r="AD4" s="14"/>
      <c r="AE4" s="15"/>
      <c r="AF4" s="15"/>
      <c r="AG4" s="217"/>
      <c r="AH4" s="15"/>
      <c r="AI4" s="15"/>
      <c r="AJ4" s="16"/>
    </row>
    <row r="5" spans="2:36" s="33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0"/>
      <c r="J5" s="121" t="s">
        <v>31</v>
      </c>
      <c r="K5" s="111"/>
      <c r="L5" s="112"/>
      <c r="M5" s="112"/>
      <c r="N5" s="95"/>
      <c r="O5" s="96"/>
      <c r="P5" s="36"/>
      <c r="Q5" s="190"/>
      <c r="R5" s="46"/>
      <c r="S5" s="18" t="s">
        <v>2</v>
      </c>
      <c r="T5" s="45"/>
      <c r="U5" s="190"/>
      <c r="V5" s="43"/>
      <c r="W5" s="121" t="s">
        <v>31</v>
      </c>
      <c r="X5" s="111"/>
      <c r="Y5" s="112"/>
      <c r="Z5" s="95"/>
      <c r="AA5" s="95"/>
      <c r="AB5" s="96"/>
      <c r="AC5" s="37"/>
      <c r="AD5" s="20"/>
      <c r="AE5" s="17"/>
      <c r="AF5" s="218"/>
      <c r="AG5" s="219"/>
      <c r="AH5" s="218"/>
      <c r="AI5" s="17"/>
      <c r="AJ5" s="13"/>
    </row>
    <row r="6" spans="2:36" s="33" customFormat="1" ht="25.5" customHeight="1" thickTop="1">
      <c r="B6" s="8"/>
      <c r="C6" s="10"/>
      <c r="D6" s="10"/>
      <c r="E6" s="11"/>
      <c r="F6" s="10"/>
      <c r="G6" s="10"/>
      <c r="H6" s="44"/>
      <c r="I6" s="36"/>
      <c r="J6" s="114"/>
      <c r="K6" s="115"/>
      <c r="L6" s="115"/>
      <c r="M6" s="115"/>
      <c r="N6" s="115"/>
      <c r="O6" s="116"/>
      <c r="P6" s="36"/>
      <c r="Q6" s="190"/>
      <c r="R6" s="190"/>
      <c r="S6" s="190"/>
      <c r="T6" s="190"/>
      <c r="U6" s="190"/>
      <c r="V6" s="43"/>
      <c r="W6" s="114"/>
      <c r="X6" s="115"/>
      <c r="Y6" s="115"/>
      <c r="Z6" s="115"/>
      <c r="AA6" s="115"/>
      <c r="AB6" s="116"/>
      <c r="AC6" s="37"/>
      <c r="AD6" s="8"/>
      <c r="AE6" s="1"/>
      <c r="AF6" s="1"/>
      <c r="AG6" s="219" t="s">
        <v>36</v>
      </c>
      <c r="AH6" s="1"/>
      <c r="AI6" s="1"/>
      <c r="AJ6" s="44"/>
    </row>
    <row r="7" spans="2:36" s="33" customFormat="1" ht="22.5" customHeight="1">
      <c r="B7" s="8"/>
      <c r="C7" s="10"/>
      <c r="D7" s="10"/>
      <c r="E7" s="11" t="s">
        <v>42</v>
      </c>
      <c r="F7" s="10"/>
      <c r="G7" s="10"/>
      <c r="H7" s="13"/>
      <c r="I7" s="36"/>
      <c r="J7" s="47"/>
      <c r="K7" s="32"/>
      <c r="L7" s="36"/>
      <c r="M7" s="32"/>
      <c r="N7" s="32"/>
      <c r="O7" s="48"/>
      <c r="P7" s="36"/>
      <c r="Q7" s="99"/>
      <c r="R7" s="36"/>
      <c r="S7" s="191" t="s">
        <v>32</v>
      </c>
      <c r="T7" s="99"/>
      <c r="U7" s="36"/>
      <c r="V7" s="43"/>
      <c r="W7" s="47"/>
      <c r="X7" s="32"/>
      <c r="Y7" s="36"/>
      <c r="Z7" s="32"/>
      <c r="AA7" s="32"/>
      <c r="AB7" s="48"/>
      <c r="AC7" s="37"/>
      <c r="AD7" s="8"/>
      <c r="AE7" s="7"/>
      <c r="AF7" s="7"/>
      <c r="AG7" s="219" t="s">
        <v>37</v>
      </c>
      <c r="AH7" s="220"/>
      <c r="AI7" s="7"/>
      <c r="AJ7" s="13"/>
    </row>
    <row r="8" spans="2:36" s="33" customFormat="1" ht="22.5" customHeight="1">
      <c r="B8" s="8"/>
      <c r="C8" s="10"/>
      <c r="D8" s="10"/>
      <c r="E8" s="24" t="s">
        <v>43</v>
      </c>
      <c r="F8" s="10"/>
      <c r="G8" s="10"/>
      <c r="H8" s="13"/>
      <c r="I8" s="36"/>
      <c r="J8" s="47"/>
      <c r="K8" s="32"/>
      <c r="L8" s="256" t="s">
        <v>40</v>
      </c>
      <c r="M8" s="256"/>
      <c r="N8" s="32"/>
      <c r="O8" s="48"/>
      <c r="P8" s="36"/>
      <c r="Q8" s="99"/>
      <c r="R8" s="99"/>
      <c r="S8" s="192" t="s">
        <v>33</v>
      </c>
      <c r="T8" s="99"/>
      <c r="U8" s="99"/>
      <c r="V8" s="43"/>
      <c r="W8" s="47"/>
      <c r="X8" s="113"/>
      <c r="Y8" s="117" t="s">
        <v>25</v>
      </c>
      <c r="Z8" s="130"/>
      <c r="AA8" s="32"/>
      <c r="AB8" s="48"/>
      <c r="AC8" s="37"/>
      <c r="AD8" s="8"/>
      <c r="AE8" s="7"/>
      <c r="AF8" s="7"/>
      <c r="AG8" s="221"/>
      <c r="AH8" s="220"/>
      <c r="AI8" s="7"/>
      <c r="AJ8" s="13"/>
    </row>
    <row r="9" spans="2:36" s="33" customFormat="1" ht="22.5" customHeight="1">
      <c r="B9" s="8"/>
      <c r="C9" s="7"/>
      <c r="D9" s="7"/>
      <c r="E9" s="7"/>
      <c r="F9" s="7"/>
      <c r="G9" s="7"/>
      <c r="H9" s="19"/>
      <c r="I9" s="117"/>
      <c r="J9" s="47"/>
      <c r="K9" s="32"/>
      <c r="L9" s="117">
        <v>157.32</v>
      </c>
      <c r="M9" s="130"/>
      <c r="N9" s="32"/>
      <c r="O9" s="48"/>
      <c r="P9" s="36"/>
      <c r="Q9" s="32"/>
      <c r="R9" s="32"/>
      <c r="S9" s="193" t="s">
        <v>34</v>
      </c>
      <c r="T9" s="32"/>
      <c r="U9" s="32"/>
      <c r="V9" s="43"/>
      <c r="W9" s="156"/>
      <c r="X9" s="157"/>
      <c r="Y9" s="117"/>
      <c r="Z9" s="130"/>
      <c r="AA9" s="105"/>
      <c r="AB9" s="48"/>
      <c r="AC9" s="37"/>
      <c r="AD9" s="8"/>
      <c r="AE9" s="7"/>
      <c r="AF9" s="7"/>
      <c r="AG9" s="219" t="s">
        <v>69</v>
      </c>
      <c r="AH9" s="7"/>
      <c r="AI9" s="7"/>
      <c r="AJ9" s="19"/>
    </row>
    <row r="10" spans="2:36" s="33" customFormat="1" ht="22.5" customHeight="1">
      <c r="B10" s="8"/>
      <c r="C10" s="7"/>
      <c r="D10" s="7"/>
      <c r="E10" s="12" t="s">
        <v>44</v>
      </c>
      <c r="F10" s="7"/>
      <c r="G10" s="7"/>
      <c r="H10" s="19"/>
      <c r="I10" s="117"/>
      <c r="J10" s="47"/>
      <c r="K10" s="32"/>
      <c r="L10" s="117"/>
      <c r="M10" s="130"/>
      <c r="N10" s="32"/>
      <c r="O10" s="48"/>
      <c r="P10" s="36"/>
      <c r="Q10" s="32"/>
      <c r="R10" s="32"/>
      <c r="S10" s="12" t="s">
        <v>35</v>
      </c>
      <c r="T10" s="32"/>
      <c r="U10" s="32"/>
      <c r="V10" s="43"/>
      <c r="W10" s="165"/>
      <c r="X10" s="166"/>
      <c r="Y10" s="117"/>
      <c r="Z10" s="130"/>
      <c r="AA10" s="1"/>
      <c r="AB10" s="43"/>
      <c r="AC10" s="37"/>
      <c r="AD10" s="8"/>
      <c r="AE10" s="7"/>
      <c r="AF10" s="7"/>
      <c r="AG10" s="12"/>
      <c r="AH10" s="7"/>
      <c r="AI10" s="7"/>
      <c r="AJ10" s="19"/>
    </row>
    <row r="11" spans="2:36" s="33" customFormat="1" ht="22.5" customHeight="1" thickBot="1">
      <c r="B11" s="222"/>
      <c r="C11" s="223"/>
      <c r="D11" s="223"/>
      <c r="E11" s="223"/>
      <c r="F11" s="223"/>
      <c r="G11" s="223"/>
      <c r="H11" s="224"/>
      <c r="I11" s="36"/>
      <c r="J11" s="158"/>
      <c r="K11" s="159"/>
      <c r="L11" s="160"/>
      <c r="M11" s="159"/>
      <c r="N11" s="160"/>
      <c r="O11" s="52"/>
      <c r="P11" s="53"/>
      <c r="Q11" s="53"/>
      <c r="R11" s="54"/>
      <c r="S11" s="78"/>
      <c r="T11" s="54"/>
      <c r="U11" s="53"/>
      <c r="V11" s="55"/>
      <c r="W11" s="158"/>
      <c r="X11" s="159"/>
      <c r="Y11" s="160"/>
      <c r="Z11" s="159"/>
      <c r="AA11" s="160"/>
      <c r="AB11" s="52"/>
      <c r="AC11" s="37"/>
      <c r="AD11" s="222"/>
      <c r="AE11" s="223"/>
      <c r="AF11" s="223"/>
      <c r="AG11" s="223"/>
      <c r="AH11" s="223"/>
      <c r="AI11" s="223"/>
      <c r="AJ11" s="224"/>
    </row>
    <row r="12" spans="2:36" s="32" customFormat="1" ht="22.5" customHeight="1" thickBot="1" thickTop="1">
      <c r="B12" s="101"/>
      <c r="C12" s="102"/>
      <c r="D12" s="102"/>
      <c r="E12" s="103"/>
      <c r="F12" s="102"/>
      <c r="G12" s="102"/>
      <c r="H12" s="104"/>
      <c r="I12" s="117"/>
      <c r="J12" s="49"/>
      <c r="K12" s="49"/>
      <c r="L12" s="49"/>
      <c r="M12" s="49"/>
      <c r="N12" s="49"/>
      <c r="O12" s="49"/>
      <c r="P12"/>
      <c r="Q12"/>
      <c r="R12"/>
      <c r="S12"/>
      <c r="T12"/>
      <c r="U12"/>
      <c r="V12"/>
      <c r="W12" s="37"/>
      <c r="X12" s="37"/>
      <c r="Y12" s="37"/>
      <c r="Z12" s="37"/>
      <c r="AA12" s="37"/>
      <c r="AB12" s="37"/>
      <c r="AC12" s="37"/>
      <c r="AD12" s="80"/>
      <c r="AE12" s="80"/>
      <c r="AF12" s="80"/>
      <c r="AG12" s="80"/>
      <c r="AH12" s="80"/>
      <c r="AI12" s="80"/>
      <c r="AJ12" s="80"/>
    </row>
    <row r="13" spans="2:36" s="33" customFormat="1" ht="22.5" customHeight="1">
      <c r="B13" s="7"/>
      <c r="C13" s="12"/>
      <c r="D13" s="32"/>
      <c r="E13" s="50"/>
      <c r="F13" s="7"/>
      <c r="G13" s="6"/>
      <c r="H13" s="1"/>
      <c r="I13" s="36"/>
      <c r="J13" s="49"/>
      <c r="K13" s="49"/>
      <c r="L13" s="49"/>
      <c r="M13" s="49"/>
      <c r="N13" s="49"/>
      <c r="O13" s="49"/>
      <c r="P13"/>
      <c r="Q13" s="194"/>
      <c r="R13" s="195"/>
      <c r="S13" s="196"/>
      <c r="T13" s="197"/>
      <c r="U13" s="198"/>
      <c r="V13"/>
      <c r="W13" s="37"/>
      <c r="X13" s="37"/>
      <c r="Y13" s="37"/>
      <c r="Z13" s="37"/>
      <c r="AA13" s="37"/>
      <c r="AB13" s="37"/>
      <c r="AC13" s="37"/>
      <c r="AD13" s="81"/>
      <c r="AE13" s="81"/>
      <c r="AF13" s="81"/>
      <c r="AG13" s="81"/>
      <c r="AH13" s="81"/>
      <c r="AI13" s="81"/>
      <c r="AJ13" s="81"/>
    </row>
    <row r="14" spans="2:37" s="51" customFormat="1" ht="22.5" customHeight="1">
      <c r="B14" s="7"/>
      <c r="C14" s="12"/>
      <c r="D14" s="32"/>
      <c r="E14" s="50"/>
      <c r="F14" s="7"/>
      <c r="G14" s="6"/>
      <c r="H14" s="1"/>
      <c r="I14" s="117"/>
      <c r="J14" s="49"/>
      <c r="K14" s="49"/>
      <c r="L14" s="49"/>
      <c r="M14" s="49"/>
      <c r="N14" s="49"/>
      <c r="O14" s="49"/>
      <c r="P14"/>
      <c r="Q14" s="199"/>
      <c r="R14" s="200"/>
      <c r="S14" s="98" t="s">
        <v>3</v>
      </c>
      <c r="T14" s="201"/>
      <c r="U14" s="202"/>
      <c r="V14"/>
      <c r="W14" s="37"/>
      <c r="X14" s="37"/>
      <c r="Y14" s="37"/>
      <c r="Z14" s="37"/>
      <c r="AA14" s="37"/>
      <c r="AB14" s="37"/>
      <c r="AC14" s="37"/>
      <c r="AD14" s="81"/>
      <c r="AE14" s="81"/>
      <c r="AF14" s="81"/>
      <c r="AG14" s="3"/>
      <c r="AI14" s="3"/>
      <c r="AJ14" s="81"/>
      <c r="AK14" s="49"/>
    </row>
    <row r="15" spans="2:37" s="51" customFormat="1" ht="22.5" customHeight="1">
      <c r="B15" s="105"/>
      <c r="C15" s="105"/>
      <c r="D15" s="105"/>
      <c r="E15" s="105"/>
      <c r="F15" s="105"/>
      <c r="G15" s="105"/>
      <c r="H15" s="105"/>
      <c r="I15" s="36"/>
      <c r="J15" s="49"/>
      <c r="K15" s="49"/>
      <c r="L15" s="49"/>
      <c r="M15" s="49"/>
      <c r="N15" s="49"/>
      <c r="O15" s="49"/>
      <c r="P15"/>
      <c r="Q15" s="199"/>
      <c r="R15" s="200"/>
      <c r="S15" s="200"/>
      <c r="T15" s="201"/>
      <c r="U15" s="202"/>
      <c r="V15"/>
      <c r="W15" s="37"/>
      <c r="X15" s="37"/>
      <c r="Y15" s="37"/>
      <c r="Z15" s="37"/>
      <c r="AA15" s="37"/>
      <c r="AB15" s="37"/>
      <c r="AC15" s="37"/>
      <c r="AD15" s="105"/>
      <c r="AE15" s="105"/>
      <c r="AF15" s="105"/>
      <c r="AG15" s="3"/>
      <c r="AH15" s="3"/>
      <c r="AI15" s="3"/>
      <c r="AJ15" s="105"/>
      <c r="AK15" s="49"/>
    </row>
    <row r="16" spans="8:37" s="51" customFormat="1" ht="18" customHeight="1">
      <c r="H16" s="49"/>
      <c r="I16" s="32"/>
      <c r="J16" s="49"/>
      <c r="K16" s="49"/>
      <c r="L16" s="49"/>
      <c r="M16" s="49"/>
      <c r="N16" s="49"/>
      <c r="O16" s="49"/>
      <c r="P16"/>
      <c r="Q16" s="199"/>
      <c r="R16" s="201"/>
      <c r="S16" s="100" t="s">
        <v>45</v>
      </c>
      <c r="T16" s="201"/>
      <c r="U16" s="202"/>
      <c r="V16"/>
      <c r="W16" s="37"/>
      <c r="X16" s="37"/>
      <c r="Y16" s="37"/>
      <c r="Z16" s="37"/>
      <c r="AA16" s="37"/>
      <c r="AB16" s="37"/>
      <c r="AC16" s="37"/>
      <c r="AG16" s="3"/>
      <c r="AH16" s="3"/>
      <c r="AI16" s="3"/>
      <c r="AJ16" s="49"/>
      <c r="AK16" s="49"/>
    </row>
    <row r="17" spans="2:37" s="51" customFormat="1" ht="18" customHeight="1" thickBot="1">
      <c r="B17" s="49"/>
      <c r="E17" s="86"/>
      <c r="F17" s="49"/>
      <c r="H17" s="49"/>
      <c r="I17" s="32"/>
      <c r="J17" s="49"/>
      <c r="K17" s="49"/>
      <c r="L17" s="49"/>
      <c r="M17" s="49"/>
      <c r="N17" s="49"/>
      <c r="O17" s="60"/>
      <c r="P17" s="57"/>
      <c r="Q17" s="203"/>
      <c r="R17" s="204"/>
      <c r="S17" s="205"/>
      <c r="T17" s="205"/>
      <c r="U17" s="206"/>
      <c r="V17" s="126"/>
      <c r="W17" s="57"/>
      <c r="Y17" s="56"/>
      <c r="Z17" s="56"/>
      <c r="AB17" s="49"/>
      <c r="AC17" s="49"/>
      <c r="AD17" s="49"/>
      <c r="AG17" s="4"/>
      <c r="AH17" s="4"/>
      <c r="AI17" s="3"/>
      <c r="AJ17" s="49"/>
      <c r="AK17" s="49"/>
    </row>
    <row r="18" spans="2:37" s="51" customFormat="1" ht="18" customHeight="1">
      <c r="B18" s="49"/>
      <c r="F18" s="49"/>
      <c r="G18" s="49"/>
      <c r="H18" s="49"/>
      <c r="I18" s="32"/>
      <c r="J18" s="56"/>
      <c r="L18" s="56"/>
      <c r="M18" s="56"/>
      <c r="N18" s="49"/>
      <c r="O18" s="57"/>
      <c r="P18" s="49"/>
      <c r="V18" s="56"/>
      <c r="Y18" s="56"/>
      <c r="Z18" s="56"/>
      <c r="AB18" s="49"/>
      <c r="AC18" s="49"/>
      <c r="AD18" s="49"/>
      <c r="AJ18" s="49"/>
      <c r="AK18" s="49"/>
    </row>
    <row r="19" spans="2:37" s="51" customFormat="1" ht="18" customHeight="1">
      <c r="B19" s="49"/>
      <c r="F19" s="49"/>
      <c r="H19" s="49"/>
      <c r="I19" s="32"/>
      <c r="J19" s="56"/>
      <c r="L19" s="56"/>
      <c r="M19" s="56"/>
      <c r="N19" s="49"/>
      <c r="O19" s="57"/>
      <c r="P19" s="49"/>
      <c r="Q19" s="166"/>
      <c r="R19" s="166"/>
      <c r="S19" s="230" t="s">
        <v>51</v>
      </c>
      <c r="T19" s="166"/>
      <c r="U19" s="166"/>
      <c r="V19" s="56"/>
      <c r="Y19" s="56"/>
      <c r="Z19" s="56"/>
      <c r="AB19" s="49"/>
      <c r="AC19" s="49"/>
      <c r="AD19" s="49"/>
      <c r="AJ19" s="49"/>
      <c r="AK19" s="49"/>
    </row>
    <row r="20" spans="2:37" s="51" customFormat="1" ht="18" customHeight="1">
      <c r="B20" s="49"/>
      <c r="E20" s="49"/>
      <c r="F20" s="49"/>
      <c r="H20" s="49"/>
      <c r="J20" s="56"/>
      <c r="K20" s="56"/>
      <c r="L20" s="56"/>
      <c r="M20" s="56"/>
      <c r="N20" s="56"/>
      <c r="O20" s="56"/>
      <c r="Q20" s="167"/>
      <c r="R20" s="166"/>
      <c r="S20" s="22"/>
      <c r="T20" s="166"/>
      <c r="U20" s="166"/>
      <c r="Z20" s="56"/>
      <c r="AA20" s="56"/>
      <c r="AB20" s="49"/>
      <c r="AD20" s="49"/>
      <c r="AJ20" s="49"/>
      <c r="AK20" s="49"/>
    </row>
    <row r="21" spans="2:37" s="51" customFormat="1" ht="18" customHeight="1">
      <c r="B21" s="49"/>
      <c r="E21" s="49"/>
      <c r="F21" s="49"/>
      <c r="G21" s="49"/>
      <c r="H21" s="49"/>
      <c r="I21" s="49"/>
      <c r="J21" s="56"/>
      <c r="K21" s="56"/>
      <c r="L21" s="56"/>
      <c r="M21" s="56"/>
      <c r="N21" s="56"/>
      <c r="O21" s="56"/>
      <c r="Q21" s="166"/>
      <c r="R21" s="166"/>
      <c r="S21" s="22"/>
      <c r="T21" s="166"/>
      <c r="U21" s="166"/>
      <c r="AA21" s="56"/>
      <c r="AB21" s="49"/>
      <c r="AD21" s="49"/>
      <c r="AJ21" s="49"/>
      <c r="AK21" s="49"/>
    </row>
    <row r="22" spans="2:37" s="51" customFormat="1" ht="18" customHeight="1">
      <c r="B22" s="49"/>
      <c r="E22" s="49"/>
      <c r="F22" s="49"/>
      <c r="G22" s="49"/>
      <c r="H22" s="49"/>
      <c r="I22" s="49"/>
      <c r="J22" s="49"/>
      <c r="K22" s="56"/>
      <c r="L22" s="56"/>
      <c r="M22" s="56"/>
      <c r="N22" s="3"/>
      <c r="R22" s="166"/>
      <c r="S22" s="168"/>
      <c r="T22" s="166"/>
      <c r="U22" s="166"/>
      <c r="AA22" s="56"/>
      <c r="AB22" s="49"/>
      <c r="AC22" s="49"/>
      <c r="AD22" s="49"/>
      <c r="AJ22" s="49"/>
      <c r="AK22" s="49"/>
    </row>
    <row r="23" spans="18:28" s="51" customFormat="1" ht="18" customHeight="1">
      <c r="R23" s="166"/>
      <c r="S23" s="168"/>
      <c r="T23" s="166"/>
      <c r="U23" s="166"/>
      <c r="AB23"/>
    </row>
    <row r="24" spans="18:33" s="51" customFormat="1" ht="18" customHeight="1">
      <c r="R24" s="83" t="s">
        <v>28</v>
      </c>
      <c r="X24" s="176"/>
      <c r="AG24" s="49"/>
    </row>
    <row r="25" spans="4:27" s="51" customFormat="1" ht="18" customHeight="1">
      <c r="D25" s="3"/>
      <c r="H25" s="176"/>
      <c r="N25" s="3"/>
      <c r="Q25" s="176">
        <v>157.643</v>
      </c>
      <c r="Y25" s="3"/>
      <c r="AA25" s="128"/>
    </row>
    <row r="26" spans="4:28" s="51" customFormat="1" ht="18" customHeight="1">
      <c r="D26" s="3"/>
      <c r="J26" s="3"/>
      <c r="R26" s="3"/>
      <c r="T26" s="166"/>
      <c r="V26" s="56"/>
      <c r="AB26" s="3"/>
    </row>
    <row r="27" spans="4:29" s="51" customFormat="1" ht="18" customHeight="1">
      <c r="D27" s="3"/>
      <c r="E27" s="56"/>
      <c r="G27" s="3"/>
      <c r="K27" s="49"/>
      <c r="M27" s="56"/>
      <c r="T27" s="166"/>
      <c r="W27" s="56"/>
      <c r="Y27" s="3"/>
      <c r="AA27" s="3"/>
      <c r="AC27"/>
    </row>
    <row r="28" spans="2:37" s="51" customFormat="1" ht="18" customHeight="1">
      <c r="B28" s="49"/>
      <c r="D28" s="3"/>
      <c r="J28" s="5"/>
      <c r="K28" s="5"/>
      <c r="L28" s="176" t="s">
        <v>70</v>
      </c>
      <c r="R28" s="177" t="s">
        <v>28</v>
      </c>
      <c r="T28" s="246">
        <v>10</v>
      </c>
      <c r="Z28" s="23"/>
      <c r="AA28" s="5"/>
      <c r="AB28" s="5"/>
      <c r="AC28" s="250">
        <v>157.95</v>
      </c>
      <c r="AD28" s="162"/>
      <c r="AE28" s="3"/>
      <c r="AI28" s="248" t="s">
        <v>72</v>
      </c>
      <c r="AJ28" s="49"/>
      <c r="AK28" s="49"/>
    </row>
    <row r="29" spans="2:37" s="51" customFormat="1" ht="18" customHeight="1">
      <c r="B29" s="49"/>
      <c r="D29"/>
      <c r="E29" s="3"/>
      <c r="F29" s="3"/>
      <c r="J29" s="3"/>
      <c r="K29" s="3"/>
      <c r="L29" s="3"/>
      <c r="M29" s="3"/>
      <c r="N29" s="3"/>
      <c r="P29" s="3"/>
      <c r="T29" s="3"/>
      <c r="X29" s="129" t="s">
        <v>29</v>
      </c>
      <c r="Y29" s="56"/>
      <c r="Z29" s="3"/>
      <c r="AA29" s="3"/>
      <c r="AB29" s="3"/>
      <c r="AC29" s="3"/>
      <c r="AD29" s="3"/>
      <c r="AE29" s="49"/>
      <c r="AF29" s="56"/>
      <c r="AH29"/>
      <c r="AI29" s="3"/>
      <c r="AJ29" s="3"/>
      <c r="AK29" s="49"/>
    </row>
    <row r="30" spans="2:37" s="51" customFormat="1" ht="18" customHeight="1">
      <c r="B30" s="49"/>
      <c r="C30" s="3"/>
      <c r="D30" s="3"/>
      <c r="E30" s="3"/>
      <c r="F30" s="3"/>
      <c r="I30" s="106"/>
      <c r="L30" s="83" t="s">
        <v>26</v>
      </c>
      <c r="M30" s="3"/>
      <c r="N30" s="3"/>
      <c r="V30" s="56"/>
      <c r="W30" s="3"/>
      <c r="X30" s="3"/>
      <c r="Y30" s="3"/>
      <c r="Z30" s="49"/>
      <c r="AD30" s="23"/>
      <c r="AF30" s="23"/>
      <c r="AG30" s="3"/>
      <c r="AH30" s="3"/>
      <c r="AI30" s="3"/>
      <c r="AJ30" s="124"/>
      <c r="AK30" s="49"/>
    </row>
    <row r="31" spans="2:37" s="51" customFormat="1" ht="18" customHeight="1">
      <c r="B31" s="49"/>
      <c r="H31" s="161"/>
      <c r="I31" s="176">
        <v>157.445</v>
      </c>
      <c r="K31" s="163"/>
      <c r="N31" s="155"/>
      <c r="R31" s="58"/>
      <c r="S31" s="84"/>
      <c r="U31" s="241">
        <v>11</v>
      </c>
      <c r="V31" s="243">
        <v>12</v>
      </c>
      <c r="X31" s="107"/>
      <c r="Y31" s="3"/>
      <c r="AA31" s="3"/>
      <c r="AB31" s="161"/>
      <c r="AF31" s="3"/>
      <c r="AJ31" s="3"/>
      <c r="AK31" s="49"/>
    </row>
    <row r="32" spans="2:37" s="51" customFormat="1" ht="18" customHeight="1">
      <c r="B32" s="49"/>
      <c r="C32" s="3"/>
      <c r="E32" s="56"/>
      <c r="H32" s="3"/>
      <c r="K32" s="3"/>
      <c r="L32" s="3"/>
      <c r="M32" s="56"/>
      <c r="N32" s="3"/>
      <c r="O32" s="3"/>
      <c r="R32" s="3"/>
      <c r="S32" s="4"/>
      <c r="T32" s="56"/>
      <c r="U32" s="27"/>
      <c r="V32" s="27"/>
      <c r="W32" s="3"/>
      <c r="X32" s="3"/>
      <c r="Y32" s="3"/>
      <c r="Z32" s="3"/>
      <c r="AA32" s="3"/>
      <c r="AB32" s="3"/>
      <c r="AC32" s="5"/>
      <c r="AE32" s="3"/>
      <c r="AF32" s="5"/>
      <c r="AK32" s="49"/>
    </row>
    <row r="33" spans="3:37" s="51" customFormat="1" ht="18" customHeight="1">
      <c r="C33" s="3"/>
      <c r="D33" s="3"/>
      <c r="I33" s="161"/>
      <c r="K33" s="109"/>
      <c r="L33" s="161"/>
      <c r="O33" s="241">
        <v>7</v>
      </c>
      <c r="R33" s="241"/>
      <c r="X33" s="3"/>
      <c r="Z33" s="56"/>
      <c r="AA33" s="161"/>
      <c r="AC33" s="3"/>
      <c r="AD33" s="155"/>
      <c r="AE33" s="174"/>
      <c r="AF33" s="3"/>
      <c r="AG33" s="3"/>
      <c r="AH33" s="3"/>
      <c r="AI33" s="106"/>
      <c r="AK33" s="49"/>
    </row>
    <row r="34" spans="3:37" s="51" customFormat="1" ht="18" customHeight="1">
      <c r="C34"/>
      <c r="D34" s="108"/>
      <c r="E34" s="241">
        <v>1</v>
      </c>
      <c r="G34" s="3"/>
      <c r="I34" s="243">
        <v>3</v>
      </c>
      <c r="J34" s="3"/>
      <c r="L34"/>
      <c r="M34" s="3"/>
      <c r="S34" s="56"/>
      <c r="V34" s="56"/>
      <c r="Z34" s="162"/>
      <c r="AB34" s="56"/>
      <c r="AC34" s="3"/>
      <c r="AD34" s="3"/>
      <c r="AG34" s="247">
        <v>15</v>
      </c>
      <c r="AH34" s="107"/>
      <c r="AJ34" s="249" t="s">
        <v>73</v>
      </c>
      <c r="AK34" s="49"/>
    </row>
    <row r="35" spans="4:37" s="51" customFormat="1" ht="18" customHeight="1">
      <c r="D35" s="5"/>
      <c r="E35" s="242"/>
      <c r="G35" s="3"/>
      <c r="I35" s="244"/>
      <c r="J35" s="3"/>
      <c r="K35" s="3"/>
      <c r="M35" s="3"/>
      <c r="R35" s="3"/>
      <c r="S35" s="4"/>
      <c r="U35" s="3"/>
      <c r="V35" s="110"/>
      <c r="Y35" s="3"/>
      <c r="Z35" s="3"/>
      <c r="AB35" s="3"/>
      <c r="AC35" s="161"/>
      <c r="AD35" s="161"/>
      <c r="AG35" s="244"/>
      <c r="AH35" s="3"/>
      <c r="AI35" s="3"/>
      <c r="AJ35"/>
      <c r="AK35" s="49"/>
    </row>
    <row r="36" spans="4:37" s="51" customFormat="1" ht="18" customHeight="1">
      <c r="D36" s="3"/>
      <c r="G36" s="23"/>
      <c r="I36" s="128"/>
      <c r="J36" s="3"/>
      <c r="K36" s="5"/>
      <c r="N36" s="3"/>
      <c r="U36" s="174"/>
      <c r="AA36" s="3"/>
      <c r="AC36" s="3"/>
      <c r="AD36" s="56"/>
      <c r="AE36" s="3"/>
      <c r="AF36" s="3"/>
      <c r="AH36" s="251" t="s">
        <v>74</v>
      </c>
      <c r="AI36" s="251"/>
      <c r="AK36" s="49"/>
    </row>
    <row r="37" spans="2:37" s="51" customFormat="1" ht="18" customHeight="1">
      <c r="B37" s="125" t="s">
        <v>4</v>
      </c>
      <c r="C37" s="56"/>
      <c r="D37" s="3"/>
      <c r="I37" s="3"/>
      <c r="J37" s="56"/>
      <c r="N37" s="84"/>
      <c r="P37" s="57"/>
      <c r="Q37" s="126"/>
      <c r="R37" s="56"/>
      <c r="T37" s="3"/>
      <c r="Y37" s="3"/>
      <c r="Z37"/>
      <c r="AA37" s="23"/>
      <c r="AB37" s="23"/>
      <c r="AC37" s="3"/>
      <c r="AE37" s="23"/>
      <c r="AF37" s="23"/>
      <c r="AG37" s="252" t="s">
        <v>75</v>
      </c>
      <c r="AH37" s="252"/>
      <c r="AI37" s="252"/>
      <c r="AJ37" s="252"/>
      <c r="AK37" s="49"/>
    </row>
    <row r="38" spans="2:37" s="51" customFormat="1" ht="18" customHeight="1">
      <c r="B38" s="60"/>
      <c r="C38" s="3"/>
      <c r="D38" s="3"/>
      <c r="E38" s="4"/>
      <c r="G38" s="3"/>
      <c r="N38" s="85"/>
      <c r="O38" s="3"/>
      <c r="Q38" s="4"/>
      <c r="R38" s="61"/>
      <c r="V38" s="174"/>
      <c r="W38" s="3"/>
      <c r="Y38" s="3"/>
      <c r="Z38" s="174"/>
      <c r="AD38" s="164"/>
      <c r="AI38" s="79"/>
      <c r="AK38" s="49"/>
    </row>
    <row r="39" spans="2:37" s="51" customFormat="1" ht="18" customHeight="1">
      <c r="B39" s="59"/>
      <c r="C39" s="61"/>
      <c r="F39" s="56"/>
      <c r="G39" s="174">
        <v>2</v>
      </c>
      <c r="H39" s="3"/>
      <c r="J39" s="129" t="s">
        <v>27</v>
      </c>
      <c r="L39" s="128"/>
      <c r="M39" s="3"/>
      <c r="N39" s="3"/>
      <c r="Q39" s="245" t="s">
        <v>71</v>
      </c>
      <c r="T39" s="3"/>
      <c r="Y39" s="3"/>
      <c r="AD39" s="3"/>
      <c r="AK39" s="49"/>
    </row>
    <row r="40" spans="8:37" s="51" customFormat="1" ht="18" customHeight="1">
      <c r="H40"/>
      <c r="K40" s="3"/>
      <c r="L40" s="3"/>
      <c r="N40"/>
      <c r="R40" s="3"/>
      <c r="T40" s="174"/>
      <c r="W40" s="161"/>
      <c r="Y40" s="174"/>
      <c r="AD40" s="174"/>
      <c r="AK40" s="49"/>
    </row>
    <row r="41" spans="9:37" s="51" customFormat="1" ht="18" customHeight="1">
      <c r="I41" s="83" t="s">
        <v>5</v>
      </c>
      <c r="K41" s="129"/>
      <c r="M41" s="3"/>
      <c r="P41" s="129"/>
      <c r="Q41" s="3"/>
      <c r="W41" s="3"/>
      <c r="X41" s="3"/>
      <c r="AK41" s="49"/>
    </row>
    <row r="42" spans="5:24" s="51" customFormat="1" ht="18" customHeight="1">
      <c r="E42" s="3"/>
      <c r="I42" s="3"/>
      <c r="K42" s="3"/>
      <c r="M42" s="3"/>
      <c r="N42" s="79"/>
      <c r="P42"/>
      <c r="Q42" s="245" t="s">
        <v>71</v>
      </c>
      <c r="W42" s="161"/>
      <c r="X42" s="161"/>
    </row>
    <row r="43" spans="2:23" s="51" customFormat="1" ht="18" customHeight="1">
      <c r="B43" s="225"/>
      <c r="C43" s="226"/>
      <c r="D43" s="227"/>
      <c r="E43" s="226"/>
      <c r="F43" s="105"/>
      <c r="G43" s="228"/>
      <c r="H43" s="49"/>
      <c r="M43" s="3"/>
      <c r="N43" s="79"/>
      <c r="V43" s="56"/>
      <c r="W43" s="161"/>
    </row>
    <row r="44" spans="5:23" s="51" customFormat="1" ht="18" customHeight="1">
      <c r="E44" s="3"/>
      <c r="M44" s="3"/>
      <c r="O44" s="128"/>
      <c r="S44" s="188"/>
      <c r="V44" s="3"/>
      <c r="W44" s="3"/>
    </row>
    <row r="45" spans="2:23" s="51" customFormat="1" ht="18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V45" s="161"/>
      <c r="W45" s="161"/>
    </row>
    <row r="46" spans="2:37" s="51" customFormat="1" ht="18" customHeight="1">
      <c r="B46" s="60"/>
      <c r="C46" s="235"/>
      <c r="D46" s="57"/>
      <c r="E46" s="57"/>
      <c r="F46" s="126"/>
      <c r="G46" s="4"/>
      <c r="H46" s="126"/>
      <c r="I46" s="4"/>
      <c r="J46" s="57"/>
      <c r="K46" s="57"/>
      <c r="L46" s="236"/>
      <c r="M46" s="56"/>
      <c r="P46" s="56"/>
      <c r="Q46" s="56"/>
      <c r="R46" s="56"/>
      <c r="T46" s="56"/>
      <c r="V46" s="56"/>
      <c r="W46" s="56"/>
      <c r="X46" s="3"/>
      <c r="Z46" s="57"/>
      <c r="AA46" s="57"/>
      <c r="AB46" s="57"/>
      <c r="AC46" s="57"/>
      <c r="AD46" s="126"/>
      <c r="AE46" s="126"/>
      <c r="AF46" s="126"/>
      <c r="AG46" s="57"/>
      <c r="AH46" s="126"/>
      <c r="AI46" s="4"/>
      <c r="AJ46" s="237"/>
      <c r="AK46" s="49"/>
    </row>
    <row r="47" spans="2:37" s="51" customFormat="1" ht="18" customHeight="1">
      <c r="B47" s="49"/>
      <c r="C47" s="62"/>
      <c r="D47" s="62"/>
      <c r="H47" s="56"/>
      <c r="J47" s="56"/>
      <c r="K47" s="3"/>
      <c r="L47" s="3"/>
      <c r="M47" s="57"/>
      <c r="N47" s="56"/>
      <c r="O47" s="56"/>
      <c r="P47" s="56"/>
      <c r="Q47" s="56"/>
      <c r="R47" s="56"/>
      <c r="S47" s="127" t="s">
        <v>21</v>
      </c>
      <c r="T47" s="49"/>
      <c r="U47" s="56"/>
      <c r="V47" s="56"/>
      <c r="W47" s="56"/>
      <c r="X47" s="56"/>
      <c r="Y47" s="56"/>
      <c r="Z47" s="126"/>
      <c r="AA47" s="126"/>
      <c r="AB47" s="57"/>
      <c r="AC47" s="57"/>
      <c r="AD47" s="57"/>
      <c r="AE47" s="57"/>
      <c r="AF47" s="57"/>
      <c r="AG47" s="57"/>
      <c r="AH47" s="60"/>
      <c r="AI47" s="126"/>
      <c r="AJ47" s="235"/>
      <c r="AK47" s="49"/>
    </row>
    <row r="48" spans="2:37" s="51" customFormat="1" ht="18" customHeight="1">
      <c r="B48" s="49"/>
      <c r="C48" s="49"/>
      <c r="D48" s="49"/>
      <c r="E48" s="49"/>
      <c r="Q48" s="56"/>
      <c r="R48" s="56"/>
      <c r="S48" s="22" t="s">
        <v>22</v>
      </c>
      <c r="U48" s="56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60"/>
      <c r="AH48" s="49"/>
      <c r="AI48" s="49"/>
      <c r="AJ48" s="49"/>
      <c r="AK48" s="49"/>
    </row>
    <row r="49" spans="17:21" s="51" customFormat="1" ht="18" customHeight="1">
      <c r="Q49" s="57"/>
      <c r="R49" s="57"/>
      <c r="S49" s="22" t="s">
        <v>23</v>
      </c>
      <c r="T49" s="57"/>
      <c r="U49" s="57"/>
    </row>
    <row r="50" s="51" customFormat="1" ht="18" customHeight="1" thickBot="1"/>
    <row r="51" spans="13:25" s="64" customFormat="1" ht="21" customHeight="1" thickTop="1">
      <c r="M51" s="63"/>
      <c r="N51" s="63"/>
      <c r="O51" s="88" t="s">
        <v>10</v>
      </c>
      <c r="P51" s="89"/>
      <c r="Q51" s="89"/>
      <c r="R51" s="90"/>
      <c r="S51" s="66"/>
      <c r="T51" s="88" t="s">
        <v>11</v>
      </c>
      <c r="U51" s="89"/>
      <c r="V51" s="89"/>
      <c r="W51" s="90"/>
      <c r="X51" s="63"/>
      <c r="Y51" s="63"/>
    </row>
    <row r="52" spans="2:36" s="65" customFormat="1" ht="21" customHeight="1" thickBot="1">
      <c r="B52" s="178" t="s">
        <v>6</v>
      </c>
      <c r="C52" s="179" t="s">
        <v>7</v>
      </c>
      <c r="D52" s="179" t="s">
        <v>8</v>
      </c>
      <c r="E52" s="179" t="s">
        <v>9</v>
      </c>
      <c r="F52" s="179" t="s">
        <v>19</v>
      </c>
      <c r="G52" s="180"/>
      <c r="H52" s="180"/>
      <c r="I52" s="181" t="s">
        <v>20</v>
      </c>
      <c r="J52" s="181"/>
      <c r="K52" s="180"/>
      <c r="L52" s="182"/>
      <c r="M52" s="63"/>
      <c r="N52" s="63"/>
      <c r="O52" s="91"/>
      <c r="P52" s="87"/>
      <c r="Q52" s="87"/>
      <c r="R52" s="92"/>
      <c r="S52" s="71"/>
      <c r="T52" s="91"/>
      <c r="U52" s="87"/>
      <c r="V52" s="87"/>
      <c r="W52" s="92"/>
      <c r="X52" s="63"/>
      <c r="Y52" s="63"/>
      <c r="Z52" s="178" t="s">
        <v>6</v>
      </c>
      <c r="AA52" s="179" t="s">
        <v>7</v>
      </c>
      <c r="AB52" s="179" t="s">
        <v>8</v>
      </c>
      <c r="AC52" s="179" t="s">
        <v>9</v>
      </c>
      <c r="AD52" s="179" t="s">
        <v>19</v>
      </c>
      <c r="AE52" s="180"/>
      <c r="AF52" s="180"/>
      <c r="AG52" s="181" t="s">
        <v>20</v>
      </c>
      <c r="AH52" s="181"/>
      <c r="AI52" s="180"/>
      <c r="AJ52" s="182"/>
    </row>
    <row r="53" spans="2:36" s="2" customFormat="1" ht="21" customHeight="1" thickBot="1" thickTop="1">
      <c r="B53" s="131"/>
      <c r="C53" s="132"/>
      <c r="D53" s="133"/>
      <c r="E53" s="134"/>
      <c r="F53" s="135"/>
      <c r="G53" s="136"/>
      <c r="H53" s="137"/>
      <c r="I53" s="137"/>
      <c r="J53" s="137"/>
      <c r="K53" s="137"/>
      <c r="L53" s="138"/>
      <c r="M53" s="63"/>
      <c r="N53" s="63"/>
      <c r="O53" s="67" t="s">
        <v>6</v>
      </c>
      <c r="P53" s="68" t="s">
        <v>13</v>
      </c>
      <c r="Q53" s="68" t="s">
        <v>14</v>
      </c>
      <c r="R53" s="69" t="s">
        <v>15</v>
      </c>
      <c r="T53" s="67" t="s">
        <v>6</v>
      </c>
      <c r="U53" s="68" t="s">
        <v>13</v>
      </c>
      <c r="V53" s="68" t="s">
        <v>14</v>
      </c>
      <c r="W53" s="69" t="s">
        <v>15</v>
      </c>
      <c r="X53" s="63"/>
      <c r="Y53" s="63"/>
      <c r="Z53" s="154"/>
      <c r="AA53" s="141"/>
      <c r="AB53" s="170"/>
      <c r="AC53" s="141"/>
      <c r="AD53" s="142"/>
      <c r="AE53" s="153"/>
      <c r="AF53" s="137"/>
      <c r="AG53" s="137"/>
      <c r="AH53" s="137"/>
      <c r="AI53" s="137"/>
      <c r="AJ53" s="138"/>
    </row>
    <row r="54" spans="2:36" s="2" customFormat="1" ht="24.75" customHeight="1" thickTop="1">
      <c r="B54" s="185">
        <v>1</v>
      </c>
      <c r="C54" s="139">
        <v>157.337</v>
      </c>
      <c r="D54" s="140">
        <v>51</v>
      </c>
      <c r="E54" s="141">
        <f>C54+D54*0.001</f>
        <v>157.38799999999998</v>
      </c>
      <c r="F54" s="142" t="s">
        <v>12</v>
      </c>
      <c r="G54" s="233" t="s">
        <v>58</v>
      </c>
      <c r="H54" s="17"/>
      <c r="I54" s="17"/>
      <c r="J54" s="17"/>
      <c r="K54" s="17"/>
      <c r="L54" s="138"/>
      <c r="M54" s="63"/>
      <c r="N54" s="63"/>
      <c r="O54" s="211">
        <v>1</v>
      </c>
      <c r="P54" s="123">
        <v>157.49</v>
      </c>
      <c r="Q54" s="123">
        <v>158.00799999999998</v>
      </c>
      <c r="R54" s="74">
        <f>(Q54-P54)*1000</f>
        <v>517.9999999999723</v>
      </c>
      <c r="S54" s="70" t="s">
        <v>16</v>
      </c>
      <c r="T54" s="169"/>
      <c r="U54" s="229" t="s">
        <v>38</v>
      </c>
      <c r="V54" s="260">
        <v>157.76</v>
      </c>
      <c r="W54" s="261"/>
      <c r="X54" s="63"/>
      <c r="Y54" s="63"/>
      <c r="Z54" s="184" t="s">
        <v>28</v>
      </c>
      <c r="AA54" s="216">
        <v>157.672</v>
      </c>
      <c r="AB54" s="140"/>
      <c r="AC54" s="141"/>
      <c r="AD54" s="142" t="s">
        <v>12</v>
      </c>
      <c r="AE54" s="233" t="s">
        <v>68</v>
      </c>
      <c r="AF54" s="17"/>
      <c r="AG54" s="1"/>
      <c r="AH54" s="1"/>
      <c r="AI54" s="1"/>
      <c r="AJ54" s="143"/>
    </row>
    <row r="55" spans="2:36" s="2" customFormat="1" ht="24.75" customHeight="1" thickBot="1">
      <c r="B55" s="184"/>
      <c r="C55" s="141"/>
      <c r="D55" s="140"/>
      <c r="E55" s="141"/>
      <c r="F55" s="142"/>
      <c r="G55" s="153"/>
      <c r="H55" s="17"/>
      <c r="I55" s="1"/>
      <c r="J55" s="17"/>
      <c r="K55" s="17"/>
      <c r="L55" s="138"/>
      <c r="M55" s="63"/>
      <c r="N55" s="63"/>
      <c r="O55" s="122">
        <v>3</v>
      </c>
      <c r="P55" s="123">
        <v>157.566</v>
      </c>
      <c r="Q55" s="123">
        <v>158.00799999999998</v>
      </c>
      <c r="R55" s="74">
        <f>(Q55-P55)*1000</f>
        <v>441.99999999997885</v>
      </c>
      <c r="S55" s="71"/>
      <c r="T55" s="73">
        <v>1</v>
      </c>
      <c r="U55" s="123">
        <v>157.71</v>
      </c>
      <c r="V55" s="123">
        <v>157.93</v>
      </c>
      <c r="W55" s="74">
        <f>(V55-U55)*1000</f>
        <v>219.99999999999886</v>
      </c>
      <c r="X55" s="63"/>
      <c r="Y55" s="63"/>
      <c r="Z55" s="184">
        <v>10</v>
      </c>
      <c r="AA55" s="141">
        <v>157.713</v>
      </c>
      <c r="AB55" s="140">
        <v>-37</v>
      </c>
      <c r="AC55" s="141">
        <f>AA55+AB55*0.001</f>
        <v>157.676</v>
      </c>
      <c r="AD55" s="142" t="s">
        <v>12</v>
      </c>
      <c r="AE55" s="233" t="s">
        <v>59</v>
      </c>
      <c r="AF55" s="17"/>
      <c r="AG55" s="17"/>
      <c r="AH55" s="17"/>
      <c r="AI55" s="17"/>
      <c r="AJ55" s="138"/>
    </row>
    <row r="56" spans="2:36" s="2" customFormat="1" ht="24.75" customHeight="1" thickTop="1">
      <c r="B56" s="184">
        <v>2</v>
      </c>
      <c r="C56" s="141">
        <v>157.4</v>
      </c>
      <c r="D56" s="140">
        <v>37</v>
      </c>
      <c r="E56" s="141">
        <f>C56+D56*0.001</f>
        <v>157.437</v>
      </c>
      <c r="F56" s="142" t="s">
        <v>12</v>
      </c>
      <c r="G56" s="233" t="s">
        <v>59</v>
      </c>
      <c r="H56" s="17"/>
      <c r="I56" s="1"/>
      <c r="J56" s="17"/>
      <c r="K56" s="17"/>
      <c r="L56" s="138"/>
      <c r="M56" s="63"/>
      <c r="N56" s="63"/>
      <c r="O56" s="213" t="s">
        <v>18</v>
      </c>
      <c r="P56" s="214"/>
      <c r="Q56" s="214"/>
      <c r="R56" s="215"/>
      <c r="S56" s="72" t="s">
        <v>30</v>
      </c>
      <c r="T56" s="257" t="s">
        <v>56</v>
      </c>
      <c r="U56" s="258"/>
      <c r="V56" s="258"/>
      <c r="W56" s="259"/>
      <c r="X56" s="63"/>
      <c r="Y56" s="63"/>
      <c r="Z56" s="183">
        <v>11</v>
      </c>
      <c r="AA56" s="144">
        <v>157.743</v>
      </c>
      <c r="AB56" s="140">
        <v>-37</v>
      </c>
      <c r="AC56" s="141">
        <f>AA56+AB56*0.001</f>
        <v>157.706</v>
      </c>
      <c r="AD56" s="142" t="s">
        <v>12</v>
      </c>
      <c r="AE56" s="233" t="s">
        <v>67</v>
      </c>
      <c r="AF56"/>
      <c r="AG56" s="1"/>
      <c r="AH56" s="1"/>
      <c r="AI56" s="1"/>
      <c r="AJ56" s="143"/>
    </row>
    <row r="57" spans="2:36" s="2" customFormat="1" ht="24.75" customHeight="1">
      <c r="B57" s="184" t="s">
        <v>5</v>
      </c>
      <c r="C57" s="216">
        <v>157.441</v>
      </c>
      <c r="D57" s="140"/>
      <c r="E57" s="141"/>
      <c r="F57" s="142" t="s">
        <v>12</v>
      </c>
      <c r="G57" s="233" t="s">
        <v>60</v>
      </c>
      <c r="H57" s="17"/>
      <c r="I57" s="1"/>
      <c r="J57" s="1"/>
      <c r="K57" s="1"/>
      <c r="L57" s="143"/>
      <c r="M57" s="63"/>
      <c r="N57" s="63"/>
      <c r="O57" s="122">
        <v>2</v>
      </c>
      <c r="P57" s="238">
        <v>157.441</v>
      </c>
      <c r="Q57" s="212">
        <v>157.64</v>
      </c>
      <c r="R57" s="74">
        <f aca="true" t="shared" si="0" ref="R57:R62">(Q57-P57)*1000</f>
        <v>198.99999999998386</v>
      </c>
      <c r="S57" s="75" t="s">
        <v>17</v>
      </c>
      <c r="T57" s="257" t="s">
        <v>52</v>
      </c>
      <c r="U57" s="258"/>
      <c r="V57" s="258"/>
      <c r="W57" s="259"/>
      <c r="X57" s="63"/>
      <c r="Y57" s="63"/>
      <c r="Z57" s="183"/>
      <c r="AA57" s="144"/>
      <c r="AB57" s="140"/>
      <c r="AC57" s="141"/>
      <c r="AD57" s="142"/>
      <c r="AE57" s="171"/>
      <c r="AF57"/>
      <c r="AG57" s="1"/>
      <c r="AH57" s="1"/>
      <c r="AI57" s="1"/>
      <c r="AJ57" s="143"/>
    </row>
    <row r="58" spans="2:36" s="2" customFormat="1" ht="24.75" customHeight="1">
      <c r="B58" s="184" t="s">
        <v>27</v>
      </c>
      <c r="C58" s="216">
        <v>157.441</v>
      </c>
      <c r="D58" s="140"/>
      <c r="E58" s="141"/>
      <c r="F58" s="142" t="s">
        <v>12</v>
      </c>
      <c r="G58" s="234" t="s">
        <v>61</v>
      </c>
      <c r="H58" s="17"/>
      <c r="I58" s="1"/>
      <c r="J58" s="1"/>
      <c r="K58" s="1"/>
      <c r="L58" s="143"/>
      <c r="M58" s="63"/>
      <c r="N58" s="63"/>
      <c r="O58" s="172" t="s">
        <v>49</v>
      </c>
      <c r="P58" s="82">
        <v>157.445</v>
      </c>
      <c r="Q58" s="239">
        <v>157.525</v>
      </c>
      <c r="R58" s="74">
        <f t="shared" si="0"/>
        <v>80.0000000000125</v>
      </c>
      <c r="S58" s="71"/>
      <c r="T58" s="257" t="s">
        <v>54</v>
      </c>
      <c r="U58" s="258"/>
      <c r="V58" s="258"/>
      <c r="W58" s="259"/>
      <c r="X58" s="63"/>
      <c r="Y58" s="63"/>
      <c r="Z58" s="183">
        <v>12</v>
      </c>
      <c r="AA58" s="144">
        <v>157.782</v>
      </c>
      <c r="AB58" s="140">
        <v>37</v>
      </c>
      <c r="AC58" s="141">
        <f>AA58+AB58*0.001</f>
        <v>157.81900000000002</v>
      </c>
      <c r="AD58" s="142" t="s">
        <v>12</v>
      </c>
      <c r="AE58" s="233" t="s">
        <v>65</v>
      </c>
      <c r="AF58" s="17"/>
      <c r="AG58" s="1"/>
      <c r="AH58" s="1"/>
      <c r="AI58" s="1"/>
      <c r="AJ58" s="143"/>
    </row>
    <row r="59" spans="2:36" s="2" customFormat="1" ht="24.75" customHeight="1">
      <c r="B59" s="183">
        <v>3</v>
      </c>
      <c r="C59" s="144">
        <v>157.453</v>
      </c>
      <c r="D59" s="140">
        <v>37</v>
      </c>
      <c r="E59" s="141">
        <f>C59+D59*0.001</f>
        <v>157.49</v>
      </c>
      <c r="F59" s="142" t="s">
        <v>12</v>
      </c>
      <c r="G59" s="233" t="s">
        <v>62</v>
      </c>
      <c r="H59" s="17"/>
      <c r="I59" s="1"/>
      <c r="J59" s="1"/>
      <c r="K59" s="1"/>
      <c r="L59" s="143"/>
      <c r="M59" s="63"/>
      <c r="N59" s="63"/>
      <c r="O59" s="186">
        <v>4</v>
      </c>
      <c r="P59" s="238">
        <v>157.441</v>
      </c>
      <c r="Q59" s="212">
        <v>157.64</v>
      </c>
      <c r="R59" s="74">
        <f t="shared" si="0"/>
        <v>198.99999999998386</v>
      </c>
      <c r="S59" s="76" t="s">
        <v>48</v>
      </c>
      <c r="T59" s="73">
        <v>3</v>
      </c>
      <c r="U59" s="123">
        <v>157.726</v>
      </c>
      <c r="V59" s="123">
        <v>157.776</v>
      </c>
      <c r="W59" s="74">
        <f>(V59-U59)*1000</f>
        <v>50.00000000001137</v>
      </c>
      <c r="X59" s="63"/>
      <c r="Y59" s="63"/>
      <c r="Z59" s="184" t="s">
        <v>29</v>
      </c>
      <c r="AA59" s="189">
        <v>157.823</v>
      </c>
      <c r="AB59" s="140"/>
      <c r="AC59" s="141"/>
      <c r="AD59" s="142" t="s">
        <v>12</v>
      </c>
      <c r="AE59" s="233" t="s">
        <v>66</v>
      </c>
      <c r="AF59" s="17"/>
      <c r="AG59" s="1"/>
      <c r="AH59" s="1"/>
      <c r="AI59" s="1"/>
      <c r="AJ59" s="143"/>
    </row>
    <row r="60" spans="2:36" s="2" customFormat="1" ht="24.75" customHeight="1">
      <c r="B60" s="184" t="s">
        <v>26</v>
      </c>
      <c r="C60" s="216">
        <v>157.525</v>
      </c>
      <c r="D60" s="140"/>
      <c r="E60" s="141"/>
      <c r="F60" s="142" t="s">
        <v>12</v>
      </c>
      <c r="G60" s="233" t="s">
        <v>64</v>
      </c>
      <c r="H60" s="17"/>
      <c r="I60" s="1"/>
      <c r="J60" s="1"/>
      <c r="K60" s="1"/>
      <c r="L60" s="143"/>
      <c r="M60" s="63"/>
      <c r="N60" s="63"/>
      <c r="O60" s="186">
        <v>5</v>
      </c>
      <c r="P60" s="82">
        <v>157.505</v>
      </c>
      <c r="Q60" s="239">
        <v>157.672</v>
      </c>
      <c r="R60" s="74">
        <f t="shared" si="0"/>
        <v>167.0000000000016</v>
      </c>
      <c r="S60" s="76">
        <v>2018</v>
      </c>
      <c r="T60" s="257" t="s">
        <v>57</v>
      </c>
      <c r="U60" s="258"/>
      <c r="V60" s="258"/>
      <c r="W60" s="259"/>
      <c r="X60" s="63"/>
      <c r="Y60" s="63"/>
      <c r="Z60" s="184"/>
      <c r="AA60" s="141"/>
      <c r="AB60" s="140"/>
      <c r="AC60" s="141"/>
      <c r="AD60" s="142"/>
      <c r="AE60" s="171"/>
      <c r="AF60" s="17"/>
      <c r="AG60" s="1"/>
      <c r="AH60" s="1"/>
      <c r="AI60" s="1"/>
      <c r="AJ60" s="143"/>
    </row>
    <row r="61" spans="2:36" s="2" customFormat="1" ht="24.75" customHeight="1">
      <c r="B61" s="183">
        <v>7</v>
      </c>
      <c r="C61" s="144">
        <v>157.566</v>
      </c>
      <c r="D61" s="140">
        <v>-37</v>
      </c>
      <c r="E61" s="141">
        <f>C61+D61*0.001</f>
        <v>157.529</v>
      </c>
      <c r="F61" s="142" t="s">
        <v>12</v>
      </c>
      <c r="G61" s="233" t="s">
        <v>63</v>
      </c>
      <c r="H61" s="17"/>
      <c r="I61" s="1"/>
      <c r="J61" s="1"/>
      <c r="K61" s="1"/>
      <c r="L61" s="143"/>
      <c r="M61" s="63"/>
      <c r="N61" s="63"/>
      <c r="O61" s="172" t="s">
        <v>50</v>
      </c>
      <c r="P61" s="238">
        <v>157.823</v>
      </c>
      <c r="Q61" s="212">
        <v>157.95</v>
      </c>
      <c r="R61" s="74">
        <f t="shared" si="0"/>
        <v>126.99999999998113</v>
      </c>
      <c r="S61" s="76"/>
      <c r="T61" s="257" t="s">
        <v>55</v>
      </c>
      <c r="U61" s="258"/>
      <c r="V61" s="258"/>
      <c r="W61" s="259"/>
      <c r="X61" s="63"/>
      <c r="Y61" s="63"/>
      <c r="Z61" s="184">
        <v>15</v>
      </c>
      <c r="AA61" s="141">
        <v>158.045</v>
      </c>
      <c r="AB61" s="140">
        <v>-37</v>
      </c>
      <c r="AC61" s="141">
        <f>AA61+AB61*0.001</f>
        <v>158.00799999999998</v>
      </c>
      <c r="AD61" s="142" t="s">
        <v>12</v>
      </c>
      <c r="AE61" s="233" t="s">
        <v>59</v>
      </c>
      <c r="AF61" s="17"/>
      <c r="AG61" s="17"/>
      <c r="AH61" s="1"/>
      <c r="AI61" s="1"/>
      <c r="AJ61" s="143"/>
    </row>
    <row r="62" spans="2:36" s="33" customFormat="1" ht="24.75" customHeight="1" thickBot="1">
      <c r="B62" s="145"/>
      <c r="C62" s="146"/>
      <c r="D62" s="146"/>
      <c r="E62" s="146"/>
      <c r="F62" s="147"/>
      <c r="G62" s="148"/>
      <c r="H62" s="149"/>
      <c r="I62" s="150"/>
      <c r="J62" s="151"/>
      <c r="K62" s="151"/>
      <c r="L62" s="152"/>
      <c r="M62" s="63"/>
      <c r="N62" s="63"/>
      <c r="O62" s="187">
        <v>7</v>
      </c>
      <c r="P62" s="175">
        <v>157.643</v>
      </c>
      <c r="Q62" s="240">
        <v>157.672</v>
      </c>
      <c r="R62" s="173">
        <f t="shared" si="0"/>
        <v>28.999999999996362</v>
      </c>
      <c r="S62" s="77"/>
      <c r="T62" s="253" t="s">
        <v>53</v>
      </c>
      <c r="U62" s="254"/>
      <c r="V62" s="254"/>
      <c r="W62" s="255"/>
      <c r="X62" s="63"/>
      <c r="Y62" s="63"/>
      <c r="Z62" s="145"/>
      <c r="AA62" s="146"/>
      <c r="AB62" s="146"/>
      <c r="AC62" s="146"/>
      <c r="AD62" s="147"/>
      <c r="AE62" s="148"/>
      <c r="AF62" s="149"/>
      <c r="AG62" s="150"/>
      <c r="AH62" s="151"/>
      <c r="AI62" s="151"/>
      <c r="AJ62" s="152"/>
    </row>
  </sheetData>
  <sheetProtection password="E5AD" sheet="1"/>
  <mergeCells count="10">
    <mergeCell ref="AH36:AI36"/>
    <mergeCell ref="AG37:AJ37"/>
    <mergeCell ref="T62:W62"/>
    <mergeCell ref="L8:M8"/>
    <mergeCell ref="T61:W61"/>
    <mergeCell ref="T58:W58"/>
    <mergeCell ref="V54:W54"/>
    <mergeCell ref="T60:W60"/>
    <mergeCell ref="T56:W56"/>
    <mergeCell ref="T57:W57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10"/>
  <drawing r:id="rId9"/>
  <legacyDrawing r:id="rId8"/>
  <oleObjects>
    <oleObject progId="Paint.Picture" shapeId="17047361" r:id="rId1"/>
    <oleObject progId="Paint.Picture" shapeId="11636839" r:id="rId2"/>
    <oleObject progId="Paint.Picture" shapeId="29044387" r:id="rId3"/>
    <oleObject progId="Paint.Picture" shapeId="29106206" r:id="rId4"/>
    <oleObject progId="Paint.Picture" shapeId="29106274" r:id="rId5"/>
    <oleObject progId="Paint.Picture" shapeId="29120080" r:id="rId6"/>
    <oleObject progId="Paint.Picture" shapeId="2919018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2018-11-06T22:21:50Z</cp:lastPrinted>
  <dcterms:created xsi:type="dcterms:W3CDTF">2003-01-10T15:39:03Z</dcterms:created>
  <dcterms:modified xsi:type="dcterms:W3CDTF">2018-11-19T10:25:21Z</dcterms:modified>
  <cp:category/>
  <cp:version/>
  <cp:contentType/>
  <cp:contentStatus/>
</cp:coreProperties>
</file>