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28770" windowHeight="7380" tabRatio="598" activeTab="1"/>
  </bookViews>
  <sheets>
    <sheet name="titul" sheetId="1" r:id="rId1"/>
    <sheet name="Dalovice" sheetId="2" r:id="rId2"/>
  </sheets>
  <definedNames/>
  <calcPr fullCalcOnLoad="1"/>
</workbook>
</file>

<file path=xl/sharedStrings.xml><?xml version="1.0" encoding="utf-8"?>
<sst xmlns="http://schemas.openxmlformats.org/spreadsheetml/2006/main" count="301" uniqueCount="160">
  <si>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</si>
  <si>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</si>
  <si>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</si>
  <si>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</si>
  <si>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</si>
  <si>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</si>
  <si>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</si>
  <si>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</si>
  <si>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</si>
  <si>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</si>
  <si>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</si>
  <si>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</si>
  <si>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</si>
  <si>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</si>
  <si>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</si>
  <si>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</si>
  <si>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</si>
  <si>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</si>
  <si>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</si>
  <si>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</si>
  <si>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</si>
  <si>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</si>
  <si>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</si>
  <si>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 3</t>
  </si>
  <si>
    <t>C</t>
  </si>
  <si>
    <t>Se 4</t>
  </si>
  <si>
    <t>Se 6</t>
  </si>
  <si>
    <t>Se 2</t>
  </si>
  <si>
    <t>Vjezdové / odjezdové rychlosti :</t>
  </si>
  <si>
    <t>=</t>
  </si>
  <si>
    <t>v pokračování traťové koleje - rychlost traťová s místním omezením</t>
  </si>
  <si>
    <t xml:space="preserve"> 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</si>
  <si>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</si>
  <si>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</si>
  <si>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</si>
  <si>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</si>
  <si>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</si>
  <si>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</si>
  <si>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</si>
  <si>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JTom</t>
  </si>
  <si>
    <t>Zjišťování  konce</t>
  </si>
  <si>
    <t>zast.</t>
  </si>
  <si>
    <t>vlaku :</t>
  </si>
  <si>
    <t>proj.</t>
  </si>
  <si>
    <t>poznámka</t>
  </si>
  <si>
    <t>ručně</t>
  </si>
  <si>
    <t xml:space="preserve">  bez zabezpečení</t>
  </si>
  <si>
    <t>konstrukce SUDOP T + desky K150</t>
  </si>
  <si>
    <t>Př ML</t>
  </si>
  <si>
    <t>ML</t>
  </si>
  <si>
    <t>S 1</t>
  </si>
  <si>
    <t>S 2</t>
  </si>
  <si>
    <t>L 1</t>
  </si>
  <si>
    <t>L 2</t>
  </si>
  <si>
    <t>Se 1</t>
  </si>
  <si>
    <t>Se 5</t>
  </si>
  <si>
    <t>Se 7</t>
  </si>
  <si>
    <t>Se 8</t>
  </si>
  <si>
    <t>Se 9</t>
  </si>
  <si>
    <t>Se 10</t>
  </si>
  <si>
    <t>L 3</t>
  </si>
  <si>
    <t>L 4</t>
  </si>
  <si>
    <t>S 3</t>
  </si>
  <si>
    <t>S 4</t>
  </si>
  <si>
    <t>P1</t>
  </si>
  <si>
    <t>533 / 536 E</t>
  </si>
  <si>
    <t>Km  182,509  =  10,635</t>
  </si>
  <si>
    <t>Elektronické stavědlo</t>
  </si>
  <si>
    <t>3. kategorie</t>
  </si>
  <si>
    <t>Kód :  22</t>
  </si>
  <si>
    <t>ES typ ESA-11</t>
  </si>
  <si>
    <t>dálková obsluha výpravčím DOZ z ŽST Karlovy Vary</t>
  </si>
  <si>
    <t>( nouzová místní obsluha pohotovostním výpravčím )</t>
  </si>
  <si>
    <t>směr : Hájek a Karlovy Vary</t>
  </si>
  <si>
    <t>samočinně činností</t>
  </si>
  <si>
    <t>zabezpečovacího zařízení</t>
  </si>
  <si>
    <t>zast. - 90</t>
  </si>
  <si>
    <t>proj. - 30</t>
  </si>
  <si>
    <t>směr : Sadov</t>
  </si>
  <si>
    <t>strojvedoucí nebo OV</t>
  </si>
  <si>
    <t>-</t>
  </si>
  <si>
    <t>proj. - není</t>
  </si>
  <si>
    <t>zast. - 60</t>
  </si>
  <si>
    <t>Hlavní  staniční  kolej,  NTV</t>
  </si>
  <si>
    <t>směr Hájek</t>
  </si>
  <si>
    <t>směr Karlovy Vary</t>
  </si>
  <si>
    <t>Vjezd - odjezd - průjezd, NTV</t>
  </si>
  <si>
    <t>mimo směr Sadov</t>
  </si>
  <si>
    <t>směr Sadov</t>
  </si>
  <si>
    <t>Pouze průjezd směr Sadov</t>
  </si>
  <si>
    <t>č. II,  úrovňové, jednostranné</t>
  </si>
  <si>
    <t>č. III,  úrovňové, jednostranné</t>
  </si>
  <si>
    <t>č. I,  úrovňové, jednostranné</t>
  </si>
  <si>
    <t>na všechna nástupiště je přístup</t>
  </si>
  <si>
    <t>po přřechodu v km 182,500</t>
  </si>
  <si>
    <t>Km  182,509</t>
  </si>
  <si>
    <t>KANGO</t>
  </si>
  <si>
    <t>Automatické  hradlo</t>
  </si>
  <si>
    <t>Kód : 14</t>
  </si>
  <si>
    <t>typ AH-P 03 ( bez návěstního bodu )</t>
  </si>
  <si>
    <t>Směr  :  Hájek</t>
  </si>
  <si>
    <t>provoz podle SŽDC D3</t>
  </si>
  <si>
    <t>nejsou</t>
  </si>
  <si>
    <t>Směr  :  Sadov</t>
  </si>
  <si>
    <t>Kód : 16</t>
  </si>
  <si>
    <t>Rádiové spojení  ( síť VHF )</t>
  </si>
  <si>
    <t>strojvedoucí nebo obsluha vlaku</t>
  </si>
  <si>
    <t>typ IT ZZ do SZZ ( bez návěstního bodu )</t>
  </si>
  <si>
    <t>Směr  :  Karlovy Vary</t>
  </si>
  <si>
    <t>Obvod  DOZ</t>
  </si>
  <si>
    <t>Z  koleje  č. 2</t>
  </si>
  <si>
    <t>Z  koleje  č. 1</t>
  </si>
  <si>
    <t>Př 2S</t>
  </si>
  <si>
    <t>Př 1S</t>
  </si>
  <si>
    <t>2 S</t>
  </si>
  <si>
    <t>1 S</t>
  </si>
  <si>
    <t>2 L</t>
  </si>
  <si>
    <t>1 L</t>
  </si>
  <si>
    <t>Ze Sadova</t>
  </si>
  <si>
    <t>Z  Hájku</t>
  </si>
  <si>
    <t>TK</t>
  </si>
  <si>
    <t>z / na</t>
  </si>
  <si>
    <t>na / z  k.č.</t>
  </si>
  <si>
    <t>přes  výhybky</t>
  </si>
  <si>
    <t>karlovarské  zhlaví</t>
  </si>
  <si>
    <t>traťové  koleje  č. 2</t>
  </si>
  <si>
    <t>2, 4</t>
  </si>
  <si>
    <t>elm.</t>
  </si>
  <si>
    <t>Obvod  posunu</t>
  </si>
  <si>
    <t xml:space="preserve">  TTP 536E</t>
  </si>
  <si>
    <t>Vk103</t>
  </si>
  <si>
    <t xml:space="preserve">  kontrolní VZ, klíč Vk103/103t/103 je držen v EZ v kolejišti</t>
  </si>
  <si>
    <t xml:space="preserve">  odtlačný kontrolní VZ, klíč je držen v kontrolním zámku Vk103</t>
  </si>
  <si>
    <t xml:space="preserve">  odtlačný kontrolní VZ, klíč je držen v kontrolním zámku v.č.7</t>
  </si>
  <si>
    <t xml:space="preserve">  odtlačný kontrolní VZ, klíč 7t/7/8tú8 je držen v EZ v kolejišti</t>
  </si>
  <si>
    <t>při jízdě do odbočky -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</si>
  <si>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</si>
  <si>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</si>
  <si>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6a</t>
  </si>
  <si>
    <t>6b</t>
  </si>
  <si>
    <t>EZ</t>
  </si>
  <si>
    <t>( Vk103/103t/103 )</t>
  </si>
  <si>
    <t>( 7t/7/8t/8 )</t>
  </si>
  <si>
    <t>přechod v km 182,500</t>
  </si>
  <si>
    <t>182,940</t>
  </si>
  <si>
    <t>15   16</t>
  </si>
  <si>
    <t>km dle TTP 536 E</t>
  </si>
  <si>
    <t>Vk 3</t>
  </si>
  <si>
    <t>Př 2L</t>
  </si>
  <si>
    <t>Př 1L</t>
  </si>
  <si>
    <t>Návěst "Hlavní návěstidlo je sloučeno s předvěstí" dle čl.33 a 1026 dle předpisu SŽDC D1</t>
  </si>
  <si>
    <t>návěst je umístěna 2x v km 183,243 (za v.č.17)</t>
  </si>
  <si>
    <t>náv.1026</t>
  </si>
  <si>
    <t>V.  /  2018</t>
  </si>
  <si>
    <t>ŽST K.Vary</t>
  </si>
  <si>
    <t>17, 13, 12….</t>
  </si>
  <si>
    <t>Vlečka č: V3302</t>
  </si>
  <si>
    <t>odj.náv.</t>
  </si>
  <si>
    <t>Kód : 20</t>
  </si>
  <si>
    <t>Poznámka: zobrazeno v měřítku od v.č.101 po v.č.17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</si>
</sst>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6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i/>
      <sz val="10"/>
      <color indexed="17"/>
      <name val="Arial"/>
      <family val="2"/>
    </font>
    <font>
      <i/>
      <sz val="11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0"/>
    </font>
    <font>
      <i/>
      <sz val="11"/>
      <color indexed="17"/>
      <name val="Arial CE"/>
      <family val="0"/>
    </font>
    <font>
      <b/>
      <sz val="11"/>
      <color indexed="16"/>
      <name val="Arial CE"/>
      <family val="2"/>
    </font>
    <font>
      <sz val="11"/>
      <name val="Arial"/>
      <family val="2"/>
    </font>
    <font>
      <sz val="10"/>
      <color indexed="12"/>
      <name val="Arial"/>
      <family val="2"/>
    </font>
    <font>
      <i/>
      <sz val="14"/>
      <name val="Arial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2" fillId="0" borderId="0" xfId="47" applyFont="1" applyAlignment="1">
      <alignment/>
      <protection/>
    </xf>
    <xf numFmtId="0" fontId="22" fillId="0" borderId="0" xfId="47" applyFont="1" applyBorder="1" applyAlignment="1">
      <alignment/>
      <protection/>
    </xf>
    <xf numFmtId="0" fontId="22" fillId="0" borderId="0" xfId="47" applyFont="1" applyBorder="1">
      <alignment/>
      <protection/>
    </xf>
    <xf numFmtId="0" fontId="22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2" fillId="0" borderId="0" xfId="47" applyFont="1" applyAlignment="1">
      <alignment vertical="center"/>
      <protection/>
    </xf>
    <xf numFmtId="0" fontId="22" fillId="0" borderId="0" xfId="47" applyFont="1" applyAlignment="1" quotePrefix="1">
      <alignment vertical="center"/>
      <protection/>
    </xf>
    <xf numFmtId="0" fontId="22" fillId="0" borderId="0" xfId="47" applyFont="1" applyBorder="1" applyAlignment="1">
      <alignment vertical="center"/>
      <protection/>
    </xf>
    <xf numFmtId="0" fontId="0" fillId="34" borderId="20" xfId="47" applyFont="1" applyFill="1" applyBorder="1" applyAlignment="1">
      <alignment vertical="center"/>
      <protection/>
    </xf>
    <xf numFmtId="0" fontId="0" fillId="34" borderId="21" xfId="47" applyFont="1" applyFill="1" applyBorder="1" applyAlignment="1">
      <alignment vertical="center"/>
      <protection/>
    </xf>
    <xf numFmtId="0" fontId="0" fillId="34" borderId="21" xfId="47" applyFont="1" applyFill="1" applyBorder="1" applyAlignment="1" quotePrefix="1">
      <alignment vertical="center"/>
      <protection/>
    </xf>
    <xf numFmtId="164" fontId="0" fillId="34" borderId="21" xfId="47" applyNumberFormat="1" applyFont="1" applyFill="1" applyBorder="1" applyAlignment="1">
      <alignment vertical="center"/>
      <protection/>
    </xf>
    <xf numFmtId="0" fontId="0" fillId="34" borderId="2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19" xfId="47" applyFont="1" applyFill="1" applyBorder="1" applyAlignment="1">
      <alignment vertical="center"/>
      <protection/>
    </xf>
    <xf numFmtId="0" fontId="0" fillId="34" borderId="23" xfId="47" applyFill="1" applyBorder="1" applyAlignment="1">
      <alignment vertical="center"/>
      <protection/>
    </xf>
    <xf numFmtId="0" fontId="28" fillId="33" borderId="0" xfId="47" applyFont="1" applyFill="1" applyBorder="1" applyAlignment="1">
      <alignment horizontal="center" vertical="center"/>
      <protection/>
    </xf>
    <xf numFmtId="0" fontId="0" fillId="0" borderId="10" xfId="47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3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0" borderId="24" xfId="47" applyFont="1" applyBorder="1" applyAlignment="1">
      <alignment vertical="center"/>
      <protection/>
    </xf>
    <xf numFmtId="0" fontId="0" fillId="34" borderId="19" xfId="47" applyFill="1" applyBorder="1" applyAlignment="1">
      <alignment vertical="center"/>
      <protection/>
    </xf>
    <xf numFmtId="0" fontId="0" fillId="34" borderId="19" xfId="47" applyFont="1" applyFill="1" applyBorder="1" applyAlignment="1">
      <alignment vertical="center"/>
      <protection/>
    </xf>
    <xf numFmtId="0" fontId="3" fillId="35" borderId="25" xfId="47" applyFont="1" applyFill="1" applyBorder="1" applyAlignment="1">
      <alignment horizontal="center" vertical="center"/>
      <protection/>
    </xf>
    <xf numFmtId="0" fontId="3" fillId="35" borderId="15" xfId="47" applyFont="1" applyFill="1" applyBorder="1" applyAlignment="1">
      <alignment horizontal="center" vertical="center"/>
      <protection/>
    </xf>
    <xf numFmtId="0" fontId="3" fillId="35" borderId="26" xfId="47" applyFont="1" applyFill="1" applyBorder="1" applyAlignment="1">
      <alignment horizontal="center" vertical="center"/>
      <protection/>
    </xf>
    <xf numFmtId="0" fontId="0" fillId="34" borderId="23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164" fontId="33" fillId="0" borderId="12" xfId="47" applyNumberFormat="1" applyFont="1" applyBorder="1" applyAlignment="1">
      <alignment horizontal="center" vertical="center"/>
      <protection/>
    </xf>
    <xf numFmtId="1" fontId="33" fillId="0" borderId="10" xfId="47" applyNumberFormat="1" applyFont="1" applyBorder="1" applyAlignment="1">
      <alignment horizontal="center" vertical="center"/>
      <protection/>
    </xf>
    <xf numFmtId="0" fontId="0" fillId="34" borderId="27" xfId="47" applyFill="1" applyBorder="1" applyAlignment="1">
      <alignment vertical="center"/>
      <protection/>
    </xf>
    <xf numFmtId="0" fontId="0" fillId="34" borderId="28" xfId="47" applyFill="1" applyBorder="1" applyAlignment="1">
      <alignment vertical="center"/>
      <protection/>
    </xf>
    <xf numFmtId="0" fontId="0" fillId="34" borderId="2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47" applyFont="1" applyFill="1" applyBorder="1" applyAlignment="1">
      <alignment horizontal="center" vertical="center"/>
      <protection/>
    </xf>
    <xf numFmtId="0" fontId="0" fillId="0" borderId="30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11" xfId="47" applyFont="1" applyBorder="1">
      <alignment/>
      <protection/>
    </xf>
    <xf numFmtId="0" fontId="2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30" fillId="0" borderId="0" xfId="47" applyFont="1" applyFill="1" applyBorder="1" applyAlignment="1">
      <alignment horizontal="center"/>
      <protection/>
    </xf>
    <xf numFmtId="0" fontId="0" fillId="0" borderId="33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  <protection/>
    </xf>
    <xf numFmtId="0" fontId="26" fillId="0" borderId="0" xfId="47" applyFont="1" applyAlignment="1">
      <alignment vertical="center"/>
      <protection/>
    </xf>
    <xf numFmtId="0" fontId="0" fillId="0" borderId="10" xfId="47" applyFont="1" applyBorder="1">
      <alignment/>
      <protection/>
    </xf>
    <xf numFmtId="0" fontId="0" fillId="0" borderId="35" xfId="47" applyFont="1" applyBorder="1">
      <alignment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36" xfId="47" applyFont="1" applyBorder="1">
      <alignment/>
      <protection/>
    </xf>
    <xf numFmtId="0" fontId="0" fillId="0" borderId="37" xfId="47" applyFont="1" applyBorder="1">
      <alignment/>
      <protection/>
    </xf>
    <xf numFmtId="0" fontId="0" fillId="0" borderId="24" xfId="47" applyFont="1" applyBorder="1">
      <alignment/>
      <protection/>
    </xf>
    <xf numFmtId="0" fontId="0" fillId="35" borderId="38" xfId="47" applyFont="1" applyFill="1" applyBorder="1" applyAlignment="1">
      <alignment vertical="center"/>
      <protection/>
    </xf>
    <xf numFmtId="0" fontId="0" fillId="35" borderId="39" xfId="47" applyFont="1" applyFill="1" applyBorder="1" applyAlignment="1">
      <alignment vertical="center"/>
      <protection/>
    </xf>
    <xf numFmtId="0" fontId="0" fillId="35" borderId="40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49" fontId="0" fillId="0" borderId="41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49" fontId="39" fillId="0" borderId="41" xfId="47" applyNumberFormat="1" applyFont="1" applyBorder="1" applyAlignment="1">
      <alignment horizontal="center" vertical="center"/>
      <protection/>
    </xf>
    <xf numFmtId="49" fontId="0" fillId="0" borderId="42" xfId="47" applyNumberFormat="1" applyFont="1" applyBorder="1" applyAlignment="1">
      <alignment vertical="center"/>
      <protection/>
    </xf>
    <xf numFmtId="164" fontId="0" fillId="0" borderId="43" xfId="47" applyNumberFormat="1" applyFont="1" applyBorder="1" applyAlignment="1">
      <alignment vertical="center"/>
      <protection/>
    </xf>
    <xf numFmtId="164" fontId="0" fillId="0" borderId="4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1" fontId="0" fillId="0" borderId="36" xfId="47" applyNumberFormat="1" applyFont="1" applyBorder="1" applyAlignment="1">
      <alignment vertical="center"/>
      <protection/>
    </xf>
    <xf numFmtId="1" fontId="0" fillId="0" borderId="37" xfId="47" applyNumberFormat="1" applyFont="1" applyBorder="1" applyAlignment="1">
      <alignment vertical="center"/>
      <protection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164" fontId="42" fillId="0" borderId="12" xfId="47" applyNumberFormat="1" applyFont="1" applyBorder="1" applyAlignment="1">
      <alignment horizontal="center" vertical="center"/>
      <protection/>
    </xf>
    <xf numFmtId="164" fontId="43" fillId="0" borderId="12" xfId="47" applyNumberFormat="1" applyFont="1" applyBorder="1" applyAlignment="1">
      <alignment vertical="center"/>
      <protection/>
    </xf>
    <xf numFmtId="164" fontId="43" fillId="0" borderId="12" xfId="47" applyNumberFormat="1" applyFont="1" applyBorder="1" applyAlignment="1">
      <alignment vertical="center"/>
      <protection/>
    </xf>
    <xf numFmtId="1" fontId="43" fillId="0" borderId="10" xfId="47" applyNumberFormat="1" applyFont="1" applyBorder="1" applyAlignment="1">
      <alignment vertical="center"/>
      <protection/>
    </xf>
    <xf numFmtId="1" fontId="42" fillId="0" borderId="10" xfId="47" applyNumberFormat="1" applyFont="1" applyBorder="1" applyAlignment="1">
      <alignment horizontal="center" vertical="center"/>
      <protection/>
    </xf>
    <xf numFmtId="164" fontId="43" fillId="0" borderId="43" xfId="47" applyNumberFormat="1" applyFont="1" applyBorder="1" applyAlignment="1">
      <alignment vertical="center"/>
      <protection/>
    </xf>
    <xf numFmtId="164" fontId="43" fillId="0" borderId="43" xfId="47" applyNumberFormat="1" applyFont="1" applyBorder="1" applyAlignment="1">
      <alignment vertical="center"/>
      <protection/>
    </xf>
    <xf numFmtId="1" fontId="43" fillId="0" borderId="24" xfId="47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12" fillId="0" borderId="0" xfId="47" applyFont="1" applyBorder="1" applyAlignment="1">
      <alignment horizontal="center"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5" fillId="0" borderId="0" xfId="47" applyFont="1" applyFill="1" applyBorder="1" applyAlignment="1">
      <alignment horizontal="center" vertical="top"/>
      <protection/>
    </xf>
    <xf numFmtId="0" fontId="30" fillId="0" borderId="0" xfId="47" applyFont="1" applyBorder="1" applyAlignment="1">
      <alignment horizontal="center" vertical="center"/>
      <protection/>
    </xf>
    <xf numFmtId="49" fontId="30" fillId="0" borderId="0" xfId="47" applyNumberFormat="1" applyFont="1" applyBorder="1" applyAlignment="1">
      <alignment horizontal="center" vertical="center"/>
      <protection/>
    </xf>
    <xf numFmtId="0" fontId="26" fillId="0" borderId="0" xfId="47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3" fillId="0" borderId="0" xfId="47" applyFont="1" applyFill="1" applyBorder="1" applyAlignment="1">
      <alignment horizontal="centerContinuous" vertical="center"/>
      <protection/>
    </xf>
    <xf numFmtId="0" fontId="31" fillId="35" borderId="39" xfId="47" applyFont="1" applyFill="1" applyBorder="1" applyAlignment="1">
      <alignment horizontal="centerContinuous" vertical="center"/>
      <protection/>
    </xf>
    <xf numFmtId="0" fontId="31" fillId="35" borderId="39" xfId="47" applyFont="1" applyFill="1" applyBorder="1" applyAlignment="1" quotePrefix="1">
      <alignment horizontal="centerContinuous" vertical="center"/>
      <protection/>
    </xf>
    <xf numFmtId="0" fontId="3" fillId="35" borderId="44" xfId="47" applyFont="1" applyFill="1" applyBorder="1" applyAlignment="1">
      <alignment horizontal="centerContinuous" vertical="center"/>
      <protection/>
    </xf>
    <xf numFmtId="0" fontId="3" fillId="35" borderId="45" xfId="47" applyFont="1" applyFill="1" applyBorder="1" applyAlignment="1">
      <alignment horizontal="centerContinuous" vertical="center"/>
      <protection/>
    </xf>
    <xf numFmtId="0" fontId="3" fillId="35" borderId="46" xfId="47" applyFont="1" applyFill="1" applyBorder="1" applyAlignment="1">
      <alignment horizontal="centerContinuous" vertical="center"/>
      <protection/>
    </xf>
    <xf numFmtId="0" fontId="3" fillId="0" borderId="16" xfId="0" applyFont="1" applyBorder="1" applyAlignment="1">
      <alignment horizontal="centerContinuous" vertical="center"/>
    </xf>
    <xf numFmtId="164" fontId="47" fillId="0" borderId="0" xfId="47" applyNumberFormat="1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9" fillId="0" borderId="41" xfId="47" applyNumberFormat="1" applyFont="1" applyBorder="1" applyAlignment="1">
      <alignment horizontal="center" vertical="center"/>
      <protection/>
    </xf>
    <xf numFmtId="0" fontId="32" fillId="0" borderId="41" xfId="47" applyNumberFormat="1" applyFont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Continuous" vertical="center"/>
      <protection/>
    </xf>
    <xf numFmtId="0" fontId="4" fillId="0" borderId="0" xfId="47" applyFont="1" applyFill="1" applyBorder="1" applyAlignment="1">
      <alignment horizontal="centerContinuous" vertical="center"/>
      <protection/>
    </xf>
    <xf numFmtId="0" fontId="4" fillId="0" borderId="10" xfId="47" applyFont="1" applyFill="1" applyBorder="1" applyAlignment="1">
      <alignment horizontal="centerContinuous" vertical="center"/>
      <protection/>
    </xf>
    <xf numFmtId="0" fontId="48" fillId="0" borderId="37" xfId="47" applyFont="1" applyFill="1" applyBorder="1" applyAlignment="1">
      <alignment horizontal="center" vertical="center"/>
      <protection/>
    </xf>
    <xf numFmtId="0" fontId="0" fillId="0" borderId="37" xfId="47" applyFont="1" applyBorder="1" applyAlignment="1">
      <alignment horizontal="center"/>
      <protection/>
    </xf>
    <xf numFmtId="0" fontId="0" fillId="34" borderId="47" xfId="47" applyFont="1" applyFill="1" applyBorder="1" applyAlignment="1">
      <alignment vertical="center"/>
      <protection/>
    </xf>
    <xf numFmtId="0" fontId="0" fillId="34" borderId="47" xfId="47" applyFill="1" applyBorder="1" applyAlignment="1">
      <alignment vertical="center"/>
      <protection/>
    </xf>
    <xf numFmtId="0" fontId="3" fillId="34" borderId="47" xfId="47" applyFont="1" applyFill="1" applyBorder="1" applyAlignment="1">
      <alignment horizontal="left" vertical="center"/>
      <protection/>
    </xf>
    <xf numFmtId="0" fontId="3" fillId="34" borderId="4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vertical="center"/>
    </xf>
    <xf numFmtId="0" fontId="0" fillId="34" borderId="50" xfId="0" applyFont="1" applyFill="1" applyBorder="1" applyAlignment="1">
      <alignment vertical="center"/>
    </xf>
    <xf numFmtId="0" fontId="2" fillId="34" borderId="4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horizontal="center" vertical="center"/>
      <protection/>
    </xf>
    <xf numFmtId="49" fontId="3" fillId="0" borderId="0" xfId="47" applyNumberFormat="1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62" xfId="0" applyFont="1" applyBorder="1" applyAlignment="1">
      <alignment vertical="center"/>
    </xf>
    <xf numFmtId="0" fontId="51" fillId="0" borderId="48" xfId="0" applyFont="1" applyBorder="1" applyAlignment="1">
      <alignment horizontal="center" vertical="center"/>
    </xf>
    <xf numFmtId="164" fontId="52" fillId="0" borderId="63" xfId="0" applyNumberFormat="1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164" fontId="54" fillId="0" borderId="63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64" fontId="55" fillId="0" borderId="1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164" fontId="57" fillId="0" borderId="63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left" vertical="center"/>
    </xf>
    <xf numFmtId="0" fontId="13" fillId="0" borderId="65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vertical="center"/>
    </xf>
    <xf numFmtId="0" fontId="0" fillId="33" borderId="68" xfId="0" applyFont="1" applyFill="1" applyBorder="1" applyAlignment="1">
      <alignment vertical="center"/>
    </xf>
    <xf numFmtId="0" fontId="3" fillId="33" borderId="68" xfId="0" applyFont="1" applyFill="1" applyBorder="1" applyAlignment="1">
      <alignment horizontal="centerContinuous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vertical="center"/>
    </xf>
    <xf numFmtId="0" fontId="3" fillId="33" borderId="67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2" fillId="34" borderId="49" xfId="0" applyFont="1" applyFill="1" applyBorder="1" applyAlignment="1">
      <alignment horizontal="centerContinuous" vertical="center"/>
    </xf>
    <xf numFmtId="0" fontId="2" fillId="34" borderId="50" xfId="0" applyFont="1" applyFill="1" applyBorder="1" applyAlignment="1">
      <alignment horizontal="centerContinuous" vertical="center"/>
    </xf>
    <xf numFmtId="0" fontId="2" fillId="34" borderId="51" xfId="0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0" fontId="58" fillId="0" borderId="0" xfId="0" applyFont="1" applyBorder="1" applyAlignment="1">
      <alignment horizontal="center" vertical="center"/>
    </xf>
    <xf numFmtId="0" fontId="0" fillId="33" borderId="0" xfId="47" applyFont="1" applyFill="1" applyBorder="1">
      <alignment/>
      <protection/>
    </xf>
    <xf numFmtId="0" fontId="28" fillId="0" borderId="0" xfId="47" applyFont="1" applyFill="1" applyBorder="1" applyAlignment="1">
      <alignment horizontal="center" vertical="center"/>
      <protection/>
    </xf>
    <xf numFmtId="0" fontId="35" fillId="0" borderId="0" xfId="47" applyNumberFormat="1" applyFont="1" applyBorder="1" applyAlignment="1">
      <alignment horizontal="center" vertical="center"/>
      <protection/>
    </xf>
    <xf numFmtId="0" fontId="35" fillId="0" borderId="0" xfId="47" applyNumberFormat="1" applyFont="1" applyFill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top"/>
      <protection/>
    </xf>
    <xf numFmtId="0" fontId="3" fillId="0" borderId="0" xfId="47" applyFont="1" applyBorder="1" applyAlignment="1">
      <alignment horizontal="center" vertical="center"/>
      <protection/>
    </xf>
    <xf numFmtId="0" fontId="59" fillId="0" borderId="0" xfId="47" applyFont="1" applyBorder="1" applyAlignment="1">
      <alignment horizontal="center" vertical="center"/>
      <protection/>
    </xf>
    <xf numFmtId="164" fontId="33" fillId="0" borderId="12" xfId="47" applyNumberFormat="1" applyFont="1" applyFill="1" applyBorder="1" applyAlignment="1">
      <alignment horizontal="center" vertical="center"/>
      <protection/>
    </xf>
    <xf numFmtId="164" fontId="0" fillId="0" borderId="12" xfId="47" applyNumberFormat="1" applyFont="1" applyFill="1" applyBorder="1" applyAlignment="1">
      <alignment vertical="center"/>
      <protection/>
    </xf>
    <xf numFmtId="0" fontId="3" fillId="0" borderId="0" xfId="47" applyNumberFormat="1" applyFont="1" applyFill="1" applyBorder="1" applyAlignment="1">
      <alignment horizontal="center" vertical="center"/>
      <protection/>
    </xf>
    <xf numFmtId="0" fontId="48" fillId="0" borderId="60" xfId="47" applyFont="1" applyFill="1" applyBorder="1" applyAlignment="1">
      <alignment horizontal="center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/>
    </xf>
    <xf numFmtId="0" fontId="1" fillId="36" borderId="72" xfId="0" applyFont="1" applyFill="1" applyBorder="1" applyAlignment="1">
      <alignment vertical="center"/>
    </xf>
    <xf numFmtId="0" fontId="1" fillId="36" borderId="73" xfId="0" applyFont="1" applyFill="1" applyBorder="1" applyAlignment="1">
      <alignment vertical="center"/>
    </xf>
    <xf numFmtId="0" fontId="1" fillId="36" borderId="73" xfId="0" applyFont="1" applyFill="1" applyBorder="1" applyAlignment="1">
      <alignment horizontal="centerContinuous" vertical="center"/>
    </xf>
    <xf numFmtId="0" fontId="0" fillId="36" borderId="73" xfId="0" applyFill="1" applyBorder="1" applyAlignment="1">
      <alignment/>
    </xf>
    <xf numFmtId="0" fontId="0" fillId="36" borderId="74" xfId="0" applyFill="1" applyBorder="1" applyAlignment="1">
      <alignment/>
    </xf>
    <xf numFmtId="0" fontId="24" fillId="37" borderId="75" xfId="0" applyFont="1" applyFill="1" applyBorder="1" applyAlignment="1">
      <alignment horizontal="centerContinuous" vertical="center"/>
    </xf>
    <xf numFmtId="0" fontId="24" fillId="37" borderId="76" xfId="0" applyFont="1" applyFill="1" applyBorder="1" applyAlignment="1">
      <alignment horizontal="centerContinuous" vertical="center"/>
    </xf>
    <xf numFmtId="44" fontId="7" fillId="37" borderId="77" xfId="39" applyFont="1" applyFill="1" applyBorder="1" applyAlignment="1">
      <alignment horizontal="centerContinuous" vertical="center"/>
    </xf>
    <xf numFmtId="44" fontId="7" fillId="37" borderId="76" xfId="39" applyFont="1" applyFill="1" applyBorder="1" applyAlignment="1">
      <alignment horizontal="centerContinuous" vertical="center"/>
    </xf>
    <xf numFmtId="44" fontId="7" fillId="37" borderId="78" xfId="39" applyFont="1" applyFill="1" applyBorder="1" applyAlignment="1">
      <alignment horizontal="centerContinuous" vertical="center"/>
    </xf>
    <xf numFmtId="0" fontId="7" fillId="37" borderId="77" xfId="0" applyFont="1" applyFill="1" applyBorder="1" applyAlignment="1">
      <alignment horizontal="centerContinuous" vertical="center"/>
    </xf>
    <xf numFmtId="0" fontId="0" fillId="37" borderId="76" xfId="0" applyFont="1" applyFill="1" applyBorder="1" applyAlignment="1">
      <alignment horizontal="centerContinuous" vertical="center"/>
    </xf>
    <xf numFmtId="0" fontId="7" fillId="37" borderId="76" xfId="0" applyFont="1" applyFill="1" applyBorder="1" applyAlignment="1">
      <alignment horizontal="centerContinuous" vertical="center"/>
    </xf>
    <xf numFmtId="0" fontId="7" fillId="37" borderId="79" xfId="0" applyFont="1" applyFill="1" applyBorder="1" applyAlignment="1">
      <alignment horizontal="centerContinuous" vertical="center"/>
    </xf>
    <xf numFmtId="0" fontId="3" fillId="0" borderId="16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13" xfId="0" applyBorder="1" applyAlignment="1">
      <alignment/>
    </xf>
    <xf numFmtId="164" fontId="0" fillId="0" borderId="29" xfId="0" applyNumberFormat="1" applyFont="1" applyFill="1" applyBorder="1" applyAlignment="1">
      <alignment horizontal="center" vertical="center"/>
    </xf>
    <xf numFmtId="0" fontId="7" fillId="37" borderId="7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36" borderId="72" xfId="0" applyFont="1" applyFill="1" applyBorder="1" applyAlignment="1">
      <alignment horizontal="centerContinuous" vertical="center"/>
    </xf>
    <xf numFmtId="0" fontId="0" fillId="36" borderId="73" xfId="0" applyFill="1" applyBorder="1" applyAlignment="1">
      <alignment horizontal="centerContinuous" vertical="center"/>
    </xf>
    <xf numFmtId="0" fontId="0" fillId="36" borderId="73" xfId="0" applyFill="1" applyBorder="1" applyAlignment="1">
      <alignment/>
    </xf>
    <xf numFmtId="0" fontId="0" fillId="36" borderId="74" xfId="0" applyFill="1" applyBorder="1" applyAlignment="1">
      <alignment/>
    </xf>
    <xf numFmtId="0" fontId="7" fillId="37" borderId="78" xfId="0" applyFont="1" applyFill="1" applyBorder="1" applyAlignment="1">
      <alignment horizontal="centerContinuous" vertical="center"/>
    </xf>
    <xf numFmtId="44" fontId="7" fillId="37" borderId="68" xfId="39" applyFont="1" applyFill="1" applyBorder="1" applyAlignment="1">
      <alignment horizontal="centerContinuous" vertical="center"/>
    </xf>
    <xf numFmtId="0" fontId="24" fillId="37" borderId="79" xfId="0" applyFont="1" applyFill="1" applyBorder="1" applyAlignment="1">
      <alignment horizontal="centerContinuous" vertical="center"/>
    </xf>
    <xf numFmtId="0" fontId="3" fillId="0" borderId="1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Continuous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64" fontId="0" fillId="0" borderId="7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81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7" fillId="37" borderId="75" xfId="0" applyFont="1" applyFill="1" applyBorder="1" applyAlignment="1">
      <alignment vertical="center"/>
    </xf>
    <xf numFmtId="0" fontId="7" fillId="37" borderId="78" xfId="0" applyFont="1" applyFill="1" applyBorder="1" applyAlignment="1">
      <alignment vertical="center"/>
    </xf>
    <xf numFmtId="0" fontId="60" fillId="0" borderId="19" xfId="0" applyFont="1" applyBorder="1" applyAlignment="1">
      <alignment horizontal="centerContinuous" vertical="center"/>
    </xf>
    <xf numFmtId="0" fontId="60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31" xfId="0" applyFont="1" applyBorder="1" applyAlignment="1">
      <alignment vertical="center"/>
    </xf>
    <xf numFmtId="164" fontId="12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7" xfId="0" applyFont="1" applyBorder="1" applyAlignment="1">
      <alignment horizontal="centerContinuous" vertical="center"/>
    </xf>
    <xf numFmtId="164" fontId="0" fillId="0" borderId="82" xfId="0" applyNumberFormat="1" applyFont="1" applyBorder="1" applyAlignment="1">
      <alignment horizontal="centerContinuous" vertical="center"/>
    </xf>
    <xf numFmtId="0" fontId="6" fillId="0" borderId="83" xfId="0" applyFont="1" applyBorder="1" applyAlignment="1">
      <alignment horizontal="centerContinuous" vertical="center"/>
    </xf>
    <xf numFmtId="164" fontId="0" fillId="0" borderId="47" xfId="0" applyNumberFormat="1" applyFont="1" applyBorder="1" applyAlignment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0" fillId="0" borderId="84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59" fillId="0" borderId="48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33" borderId="69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13" fillId="0" borderId="12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4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right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right" vertical="top"/>
    </xf>
    <xf numFmtId="0" fontId="13" fillId="0" borderId="0" xfId="0" applyFont="1" applyAlignment="1">
      <alignment horizontal="center" vertical="center"/>
    </xf>
    <xf numFmtId="164" fontId="65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14" fillId="0" borderId="0" xfId="0" applyFont="1" applyAlignment="1">
      <alignment horizontal="right" vertical="top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164" fontId="67" fillId="0" borderId="12" xfId="47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164" fontId="3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4" fillId="0" borderId="11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12" fillId="0" borderId="11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0" xfId="47" applyFont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66" fillId="0" borderId="11" xfId="47" applyFont="1" applyBorder="1" applyAlignment="1">
      <alignment horizontal="center" vertical="center"/>
      <protection/>
    </xf>
    <xf numFmtId="0" fontId="66" fillId="0" borderId="0" xfId="47" applyFont="1" applyBorder="1" applyAlignment="1">
      <alignment horizontal="center" vertical="center"/>
      <protection/>
    </xf>
    <xf numFmtId="0" fontId="66" fillId="0" borderId="10" xfId="47" applyFont="1" applyBorder="1" applyAlignment="1">
      <alignment horizontal="center"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Dalovice</a:t>
          </a:r>
        </a:p>
      </xdr:txBody>
    </xdr:sp>
    <xdr:clientData/>
  </xdr:twoCellAnchor>
  <xdr:twoCellAnchor>
    <xdr:from>
      <xdr:col>9</xdr:col>
      <xdr:colOff>895350</xdr:colOff>
      <xdr:row>21</xdr:row>
      <xdr:rowOff>0</xdr:rowOff>
    </xdr:from>
    <xdr:to>
      <xdr:col>10</xdr:col>
      <xdr:colOff>504825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5038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21</xdr:row>
      <xdr:rowOff>0</xdr:rowOff>
    </xdr:from>
    <xdr:to>
      <xdr:col>11</xdr:col>
      <xdr:colOff>504825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5038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21</xdr:row>
      <xdr:rowOff>0</xdr:rowOff>
    </xdr:from>
    <xdr:to>
      <xdr:col>12</xdr:col>
      <xdr:colOff>504825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381000</xdr:colOff>
      <xdr:row>25</xdr:row>
      <xdr:rowOff>142875</xdr:rowOff>
    </xdr:from>
    <xdr:to>
      <xdr:col>47</xdr:col>
      <xdr:colOff>0</xdr:colOff>
      <xdr:row>36</xdr:row>
      <xdr:rowOff>0</xdr:rowOff>
    </xdr:to>
    <xdr:sp>
      <xdr:nvSpPr>
        <xdr:cNvPr id="1" name="Rectangle 4724" descr="Vodorovné cihly"/>
        <xdr:cNvSpPr>
          <a:spLocks/>
        </xdr:cNvSpPr>
      </xdr:nvSpPr>
      <xdr:spPr>
        <a:xfrm>
          <a:off x="34099500" y="6400800"/>
          <a:ext cx="133350" cy="2371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55</xdr:col>
      <xdr:colOff>28575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28700" y="6600825"/>
          <a:ext cx="39176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23</xdr:row>
      <xdr:rowOff>114300</xdr:rowOff>
    </xdr:from>
    <xdr:to>
      <xdr:col>103</xdr:col>
      <xdr:colOff>295275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71132700" y="591502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23</xdr:row>
      <xdr:rowOff>114300</xdr:rowOff>
    </xdr:from>
    <xdr:to>
      <xdr:col>26</xdr:col>
      <xdr:colOff>285750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H="1" flipV="1">
          <a:off x="14668500" y="5915025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26</xdr:row>
      <xdr:rowOff>114300</xdr:rowOff>
    </xdr:from>
    <xdr:to>
      <xdr:col>117</xdr:col>
      <xdr:colOff>457200</xdr:colOff>
      <xdr:row>26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41119425" y="6600825"/>
          <a:ext cx="45577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8176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Dalovice</a:t>
          </a:r>
        </a:p>
      </xdr:txBody>
    </xdr:sp>
    <xdr:clientData/>
  </xdr:twoCellAnchor>
  <xdr:twoCellAnchor>
    <xdr:from>
      <xdr:col>55</xdr:col>
      <xdr:colOff>0</xdr:colOff>
      <xdr:row>26</xdr:row>
      <xdr:rowOff>0</xdr:rowOff>
    </xdr:from>
    <xdr:to>
      <xdr:col>56</xdr:col>
      <xdr:colOff>0</xdr:colOff>
      <xdr:row>27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40176450" y="6486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35</xdr:col>
      <xdr:colOff>552450</xdr:colOff>
      <xdr:row>20</xdr:row>
      <xdr:rowOff>114300</xdr:rowOff>
    </xdr:from>
    <xdr:to>
      <xdr:col>55</xdr:col>
      <xdr:colOff>19050</xdr:colOff>
      <xdr:row>20</xdr:row>
      <xdr:rowOff>114300</xdr:rowOff>
    </xdr:to>
    <xdr:sp>
      <xdr:nvSpPr>
        <xdr:cNvPr id="8" name="Line 561"/>
        <xdr:cNvSpPr>
          <a:spLocks/>
        </xdr:cNvSpPr>
      </xdr:nvSpPr>
      <xdr:spPr>
        <a:xfrm flipH="1">
          <a:off x="25869900" y="5229225"/>
          <a:ext cx="1432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26</xdr:row>
      <xdr:rowOff>114300</xdr:rowOff>
    </xdr:from>
    <xdr:to>
      <xdr:col>95</xdr:col>
      <xdr:colOff>504825</xdr:colOff>
      <xdr:row>29</xdr:row>
      <xdr:rowOff>114300</xdr:rowOff>
    </xdr:to>
    <xdr:sp>
      <xdr:nvSpPr>
        <xdr:cNvPr id="9" name="Line 1033"/>
        <xdr:cNvSpPr>
          <a:spLocks/>
        </xdr:cNvSpPr>
      </xdr:nvSpPr>
      <xdr:spPr>
        <a:xfrm flipH="1">
          <a:off x="67417950" y="660082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20</xdr:row>
      <xdr:rowOff>0</xdr:rowOff>
    </xdr:from>
    <xdr:ext cx="971550" cy="228600"/>
    <xdr:sp>
      <xdr:nvSpPr>
        <xdr:cNvPr id="10" name="text 7166"/>
        <xdr:cNvSpPr txBox="1">
          <a:spLocks noChangeArrowheads="1"/>
        </xdr:cNvSpPr>
      </xdr:nvSpPr>
      <xdr:spPr>
        <a:xfrm>
          <a:off x="40176450" y="5114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37</xdr:col>
      <xdr:colOff>476250</xdr:colOff>
      <xdr:row>29</xdr:row>
      <xdr:rowOff>114300</xdr:rowOff>
    </xdr:from>
    <xdr:to>
      <xdr:col>40</xdr:col>
      <xdr:colOff>247650</xdr:colOff>
      <xdr:row>31</xdr:row>
      <xdr:rowOff>114300</xdr:rowOff>
    </xdr:to>
    <xdr:sp>
      <xdr:nvSpPr>
        <xdr:cNvPr id="11" name="Line 1053"/>
        <xdr:cNvSpPr>
          <a:spLocks/>
        </xdr:cNvSpPr>
      </xdr:nvSpPr>
      <xdr:spPr>
        <a:xfrm flipH="1" flipV="1">
          <a:off x="27279600" y="72866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85725</xdr:colOff>
      <xdr:row>38</xdr:row>
      <xdr:rowOff>123825</xdr:rowOff>
    </xdr:from>
    <xdr:to>
      <xdr:col>47</xdr:col>
      <xdr:colOff>809625</xdr:colOff>
      <xdr:row>40</xdr:row>
      <xdr:rowOff>123825</xdr:rowOff>
    </xdr:to>
    <xdr:pic>
      <xdr:nvPicPr>
        <xdr:cNvPr id="1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04225" y="93535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495300</xdr:colOff>
      <xdr:row>21</xdr:row>
      <xdr:rowOff>123825</xdr:rowOff>
    </xdr:from>
    <xdr:to>
      <xdr:col>32</xdr:col>
      <xdr:colOff>266700</xdr:colOff>
      <xdr:row>23</xdr:row>
      <xdr:rowOff>114300</xdr:rowOff>
    </xdr:to>
    <xdr:sp>
      <xdr:nvSpPr>
        <xdr:cNvPr id="13" name="Line 1545"/>
        <xdr:cNvSpPr>
          <a:spLocks/>
        </xdr:cNvSpPr>
      </xdr:nvSpPr>
      <xdr:spPr>
        <a:xfrm flipH="1">
          <a:off x="21355050" y="546735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714375</xdr:colOff>
      <xdr:row>23</xdr:row>
      <xdr:rowOff>114300</xdr:rowOff>
    </xdr:from>
    <xdr:to>
      <xdr:col>110</xdr:col>
      <xdr:colOff>266700</xdr:colOff>
      <xdr:row>26</xdr:row>
      <xdr:rowOff>114300</xdr:rowOff>
    </xdr:to>
    <xdr:sp>
      <xdr:nvSpPr>
        <xdr:cNvPr id="14" name="Line 1548"/>
        <xdr:cNvSpPr>
          <a:spLocks/>
        </xdr:cNvSpPr>
      </xdr:nvSpPr>
      <xdr:spPr>
        <a:xfrm>
          <a:off x="76552425" y="5915025"/>
          <a:ext cx="4981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34</xdr:row>
      <xdr:rowOff>219075</xdr:rowOff>
    </xdr:from>
    <xdr:to>
      <xdr:col>6</xdr:col>
      <xdr:colOff>247650</xdr:colOff>
      <xdr:row>39</xdr:row>
      <xdr:rowOff>219075</xdr:rowOff>
    </xdr:to>
    <xdr:sp>
      <xdr:nvSpPr>
        <xdr:cNvPr id="15" name="Line 1549"/>
        <xdr:cNvSpPr>
          <a:spLocks/>
        </xdr:cNvSpPr>
      </xdr:nvSpPr>
      <xdr:spPr>
        <a:xfrm>
          <a:off x="4248150" y="8534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914400</xdr:colOff>
      <xdr:row>21</xdr:row>
      <xdr:rowOff>0</xdr:rowOff>
    </xdr:from>
    <xdr:to>
      <xdr:col>29</xdr:col>
      <xdr:colOff>895350</xdr:colOff>
      <xdr:row>32</xdr:row>
      <xdr:rowOff>0</xdr:rowOff>
    </xdr:to>
    <xdr:sp>
      <xdr:nvSpPr>
        <xdr:cNvPr id="16" name="Line 1551"/>
        <xdr:cNvSpPr>
          <a:spLocks/>
        </xdr:cNvSpPr>
      </xdr:nvSpPr>
      <xdr:spPr>
        <a:xfrm>
          <a:off x="20288250" y="5343525"/>
          <a:ext cx="146685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26</xdr:row>
      <xdr:rowOff>114300</xdr:rowOff>
    </xdr:from>
    <xdr:to>
      <xdr:col>37</xdr:col>
      <xdr:colOff>495300</xdr:colOff>
      <xdr:row>29</xdr:row>
      <xdr:rowOff>114300</xdr:rowOff>
    </xdr:to>
    <xdr:sp>
      <xdr:nvSpPr>
        <xdr:cNvPr id="17" name="Line 1563"/>
        <xdr:cNvSpPr>
          <a:spLocks/>
        </xdr:cNvSpPr>
      </xdr:nvSpPr>
      <xdr:spPr>
        <a:xfrm flipH="1" flipV="1">
          <a:off x="23583900" y="66008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200025</xdr:colOff>
      <xdr:row>16</xdr:row>
      <xdr:rowOff>171450</xdr:rowOff>
    </xdr:from>
    <xdr:to>
      <xdr:col>39</xdr:col>
      <xdr:colOff>47625</xdr:colOff>
      <xdr:row>17</xdr:row>
      <xdr:rowOff>66675</xdr:rowOff>
    </xdr:to>
    <xdr:sp>
      <xdr:nvSpPr>
        <xdr:cNvPr id="18" name="kreslení 16"/>
        <xdr:cNvSpPr>
          <a:spLocks/>
        </xdr:cNvSpPr>
      </xdr:nvSpPr>
      <xdr:spPr>
        <a:xfrm>
          <a:off x="27974925" y="43719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666750</xdr:colOff>
      <xdr:row>25</xdr:row>
      <xdr:rowOff>57150</xdr:rowOff>
    </xdr:from>
    <xdr:to>
      <xdr:col>95</xdr:col>
      <xdr:colOff>923925</xdr:colOff>
      <xdr:row>25</xdr:row>
      <xdr:rowOff>161925</xdr:rowOff>
    </xdr:to>
    <xdr:grpSp>
      <xdr:nvGrpSpPr>
        <xdr:cNvPr id="19" name="Group 2071"/>
        <xdr:cNvGrpSpPr>
          <a:grpSpLocks/>
        </xdr:cNvGrpSpPr>
      </xdr:nvGrpSpPr>
      <xdr:grpSpPr>
        <a:xfrm>
          <a:off x="70561200" y="6315075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20" name="Oval 2072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20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074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23" name="text 38"/>
        <xdr:cNvSpPr txBox="1">
          <a:spLocks noChangeArrowheads="1"/>
        </xdr:cNvSpPr>
      </xdr:nvSpPr>
      <xdr:spPr>
        <a:xfrm>
          <a:off x="1028700" y="4657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Hájek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9001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25" name="Line 2186"/>
        <xdr:cNvSpPr>
          <a:spLocks/>
        </xdr:cNvSpPr>
      </xdr:nvSpPr>
      <xdr:spPr>
        <a:xfrm>
          <a:off x="581025" y="9115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26" name="Oval 2187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23</xdr:row>
      <xdr:rowOff>114300</xdr:rowOff>
    </xdr:from>
    <xdr:to>
      <xdr:col>55</xdr:col>
      <xdr:colOff>28575</xdr:colOff>
      <xdr:row>23</xdr:row>
      <xdr:rowOff>114300</xdr:rowOff>
    </xdr:to>
    <xdr:sp>
      <xdr:nvSpPr>
        <xdr:cNvPr id="27" name="Line 2188"/>
        <xdr:cNvSpPr>
          <a:spLocks/>
        </xdr:cNvSpPr>
      </xdr:nvSpPr>
      <xdr:spPr>
        <a:xfrm flipV="1">
          <a:off x="1543050" y="5915025"/>
          <a:ext cx="38661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23</xdr:row>
      <xdr:rowOff>114300</xdr:rowOff>
    </xdr:from>
    <xdr:to>
      <xdr:col>118</xdr:col>
      <xdr:colOff>0</xdr:colOff>
      <xdr:row>23</xdr:row>
      <xdr:rowOff>114300</xdr:rowOff>
    </xdr:to>
    <xdr:sp>
      <xdr:nvSpPr>
        <xdr:cNvPr id="28" name="Line 2189"/>
        <xdr:cNvSpPr>
          <a:spLocks/>
        </xdr:cNvSpPr>
      </xdr:nvSpPr>
      <xdr:spPr>
        <a:xfrm flipV="1">
          <a:off x="41119425" y="5915025"/>
          <a:ext cx="460914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23</xdr:row>
      <xdr:rowOff>0</xdr:rowOff>
    </xdr:from>
    <xdr:to>
      <xdr:col>56</xdr:col>
      <xdr:colOff>0</xdr:colOff>
      <xdr:row>24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40176450" y="5800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85</xdr:col>
      <xdr:colOff>390525</xdr:colOff>
      <xdr:row>29</xdr:row>
      <xdr:rowOff>114300</xdr:rowOff>
    </xdr:from>
    <xdr:to>
      <xdr:col>91</xdr:col>
      <xdr:colOff>495300</xdr:colOff>
      <xdr:row>29</xdr:row>
      <xdr:rowOff>114300</xdr:rowOff>
    </xdr:to>
    <xdr:sp>
      <xdr:nvSpPr>
        <xdr:cNvPr id="30" name="Line 2191"/>
        <xdr:cNvSpPr>
          <a:spLocks/>
        </xdr:cNvSpPr>
      </xdr:nvSpPr>
      <xdr:spPr>
        <a:xfrm flipH="1">
          <a:off x="62855475" y="7286625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20</xdr:row>
      <xdr:rowOff>114300</xdr:rowOff>
    </xdr:from>
    <xdr:to>
      <xdr:col>93</xdr:col>
      <xdr:colOff>781050</xdr:colOff>
      <xdr:row>20</xdr:row>
      <xdr:rowOff>114300</xdr:rowOff>
    </xdr:to>
    <xdr:sp>
      <xdr:nvSpPr>
        <xdr:cNvPr id="31" name="Line 2192"/>
        <xdr:cNvSpPr>
          <a:spLocks/>
        </xdr:cNvSpPr>
      </xdr:nvSpPr>
      <xdr:spPr>
        <a:xfrm flipH="1">
          <a:off x="41148000" y="5229225"/>
          <a:ext cx="2804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18</xdr:row>
      <xdr:rowOff>0</xdr:rowOff>
    </xdr:from>
    <xdr:to>
      <xdr:col>119</xdr:col>
      <xdr:colOff>0</xdr:colOff>
      <xdr:row>20</xdr:row>
      <xdr:rowOff>0</xdr:rowOff>
    </xdr:to>
    <xdr:sp>
      <xdr:nvSpPr>
        <xdr:cNvPr id="32" name="text 38"/>
        <xdr:cNvSpPr txBox="1">
          <a:spLocks noChangeArrowheads="1"/>
        </xdr:cNvSpPr>
      </xdr:nvSpPr>
      <xdr:spPr>
        <a:xfrm>
          <a:off x="86239350" y="4657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Karlovy Vary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0</xdr:colOff>
      <xdr:row>43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1028700" y="9915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Sadov</a:t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29</xdr:col>
      <xdr:colOff>0</xdr:colOff>
      <xdr:row>45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2915900" y="103727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5" name="Line 2492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6" name="Line 2493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7" name="Line 2494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8" name="Line 2495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9" name="Line 2496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40" name="Line 2497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43</xdr:col>
      <xdr:colOff>0</xdr:colOff>
      <xdr:row>50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3317200" y="116300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2" name="Line 2499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3" name="Line 2500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4" name="Line 2501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5" name="Line 2502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6" name="Line 2503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7" name="Line 2504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48" name="Line 2505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49" name="Line 2506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0" name="Line 2507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1" name="Line 2508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2" name="Line 2509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3" name="Line 2510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4" name="Line 2511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5" name="Line 2512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6" name="Line 2513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7" name="Line 2514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8" name="Line 2515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9" name="Line 2516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0" name="Line 2517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1" name="Line 2518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2" name="Line 2519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3" name="Line 2520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4" name="Line 2521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5" name="Line 2522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66" name="Line 2523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67" name="Line 2524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68" name="Line 2525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69" name="Line 2526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70" name="Line 2527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71" name="Line 2528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2" name="Line 2529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3" name="Line 2530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4" name="Line 2531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5" name="Line 2532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6" name="Line 2533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7" name="Line 2534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78" name="Line 2535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79" name="Line 2536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80" name="Line 2537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81" name="Line 2538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82" name="Line 2539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83" name="Line 2540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4" name="Line 2541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5" name="Line 2542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6" name="Line 2543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7" name="Line 2544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8" name="Line 2545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9" name="Line 2546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0" name="Line 2547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1" name="Line 2548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2" name="Line 2549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3" name="Line 2550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4" name="Line 2551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5" name="Line 2552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6" name="Line 2553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7" name="Line 2554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8" name="Line 2555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9" name="Line 2556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100" name="Line 2557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101" name="Line 2558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2" name="Line 2559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3" name="Line 2560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4" name="Line 2561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5" name="Line 2562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6" name="Line 2563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7" name="Line 2564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08" name="Line 2565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09" name="Line 2566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10" name="Line 2567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11" name="Line 2568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12" name="Line 2569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13" name="Line 2570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4" name="Line 2571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5" name="Line 2572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6" name="Line 2573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7" name="Line 2574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8" name="Line 2575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9" name="Line 2576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0" name="Line 257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1" name="Line 257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2" name="Line 258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3" name="Line 258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4" name="Line 258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5" name="Line 258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6" name="Line 258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7" name="Line 2585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8" name="Line 258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9" name="Line 258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0" name="Line 258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1" name="Line 258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2" name="Line 259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3" name="Line 259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4" name="Line 259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5" name="Line 259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6" name="Line 259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7" name="Line 259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8" name="Line 259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9" name="Line 259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0" name="Line 259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1" name="Line 259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2" name="Line 260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3" name="Line 260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4" name="Line 260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5" name="Line 260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6" name="Line 260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7" name="Line 260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8" name="Line 260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9" name="Line 260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0" name="Line 260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1" name="Line 260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2" name="Line 261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3" name="Line 261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4" name="Line 261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5" name="Line 261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6" name="Line 261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7" name="Line 261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8" name="Line 261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9" name="Line 261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0" name="Line 261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1" name="Line 261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2" name="Line 262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3" name="Line 262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4" name="Line 262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5" name="Line 262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6" name="Line 262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7" name="Line 262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8" name="Line 2664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9" name="Line 2665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0" name="Line 266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1" name="Line 266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2" name="Line 266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3" name="Line 266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4" name="Line 2670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5" name="Line 2671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6" name="Line 267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7" name="Line 267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8" name="Line 267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9" name="Line 267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0" name="Line 2676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1" name="Line 2677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2" name="Line 267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3" name="Line 267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4" name="Line 268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5" name="Line 268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6" name="Line 2682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7" name="Line 2683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8" name="Line 268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9" name="Line 268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0" name="Line 268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1" name="Line 268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2" name="Line 2688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3" name="Line 268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4" name="Line 269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5" name="Line 269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6" name="Line 269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7" name="Line 269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8" name="Line 2694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9" name="Line 269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0" name="Line 269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1" name="Line 269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2" name="Line 269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3" name="Line 269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438150</xdr:colOff>
      <xdr:row>17</xdr:row>
      <xdr:rowOff>114300</xdr:rowOff>
    </xdr:from>
    <xdr:to>
      <xdr:col>84</xdr:col>
      <xdr:colOff>247650</xdr:colOff>
      <xdr:row>17</xdr:row>
      <xdr:rowOff>114300</xdr:rowOff>
    </xdr:to>
    <xdr:sp>
      <xdr:nvSpPr>
        <xdr:cNvPr id="204" name="Line 2702"/>
        <xdr:cNvSpPr>
          <a:spLocks/>
        </xdr:cNvSpPr>
      </xdr:nvSpPr>
      <xdr:spPr>
        <a:xfrm flipH="1">
          <a:off x="28727400" y="4543425"/>
          <a:ext cx="33470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17</xdr:row>
      <xdr:rowOff>0</xdr:rowOff>
    </xdr:from>
    <xdr:ext cx="533400" cy="228600"/>
    <xdr:sp>
      <xdr:nvSpPr>
        <xdr:cNvPr id="205" name="text 7125"/>
        <xdr:cNvSpPr txBox="1">
          <a:spLocks noChangeArrowheads="1"/>
        </xdr:cNvSpPr>
      </xdr:nvSpPr>
      <xdr:spPr>
        <a:xfrm>
          <a:off x="40405050" y="442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6" name="Line 2717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7" name="Line 2718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8" name="Line 2719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9" name="Line 2720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0" name="Line 2721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1" name="Line 2722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2" name="Line 2723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3" name="Line 2724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4" name="Line 2725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5" name="Line 2726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6" name="Line 2727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7" name="Line 2728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49</xdr:row>
      <xdr:rowOff>0</xdr:rowOff>
    </xdr:from>
    <xdr:to>
      <xdr:col>107</xdr:col>
      <xdr:colOff>0</xdr:colOff>
      <xdr:row>51</xdr:row>
      <xdr:rowOff>0</xdr:rowOff>
    </xdr:to>
    <xdr:sp>
      <xdr:nvSpPr>
        <xdr:cNvPr id="218" name="text 6"/>
        <xdr:cNvSpPr txBox="1">
          <a:spLocks noChangeArrowheads="1"/>
        </xdr:cNvSpPr>
      </xdr:nvSpPr>
      <xdr:spPr>
        <a:xfrm>
          <a:off x="738378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19" name="Line 277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0" name="Line 278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1" name="Line 278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2" name="Line 278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3" name="Line 278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4" name="Line 278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5" name="Line 2785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6" name="Line 278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7" name="Line 278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8" name="Line 278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9" name="Line 278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30" name="Line 2790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1" name="Line 279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2" name="Line 279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3" name="Line 279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4" name="Line 279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5" name="Line 279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6" name="Line 279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37" name="Line 279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38" name="Line 279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39" name="Line 279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40" name="Line 280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41" name="Line 280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42" name="Line 2802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3" name="Line 280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4" name="Line 280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5" name="Line 280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6" name="Line 280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7" name="Line 280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8" name="Line 280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49" name="Line 280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0" name="Line 281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1" name="Line 281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2" name="Line 281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3" name="Line 281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4" name="Line 281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5" name="Line 281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6" name="Line 281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7" name="Line 281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8" name="Line 281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9" name="Line 281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60" name="Line 282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1" name="Line 282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2" name="Line 282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3" name="Line 282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4" name="Line 282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5" name="Line 282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6" name="Line 282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79781400" y="108299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68" name="Line 282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69" name="Line 282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70" name="Line 283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71" name="Line 283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72" name="Line 283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73" name="Line 283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4" name="Line 283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5" name="Line 283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6" name="Line 283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7" name="Line 283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8" name="Line 283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9" name="Line 283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0" name="Line 284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1" name="Line 284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2" name="Line 284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3" name="Line 284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4" name="Line 284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5" name="Line 284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86" name="Line 284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87" name="Line 284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88" name="Line 284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89" name="Line 284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90" name="Line 285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91" name="Line 285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2" name="Line 285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3" name="Line 285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4" name="Line 285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5" name="Line 285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6" name="Line 285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7" name="Line 285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298" name="Line 2858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299" name="Line 2859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00" name="Line 2860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01" name="Line 2861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02" name="Line 2862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03" name="Line 2863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4" name="Line 286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5" name="Line 286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6" name="Line 286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7" name="Line 286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8" name="Line 286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9" name="Line 286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0" name="Line 2870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1" name="Line 2871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2" name="Line 2872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3" name="Line 2873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4" name="Line 2874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5" name="Line 2875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16" name="Line 287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17" name="Line 287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18" name="Line 287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19" name="Line 287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20" name="Line 288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21" name="Line 288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2" name="Line 2882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3" name="Line 2883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4" name="Line 2884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5" name="Line 2885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6" name="Line 2886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7" name="Line 2887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28" name="Line 288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29" name="Line 288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30" name="Line 289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31" name="Line 289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32" name="Line 289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33" name="Line 289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4" name="Line 2894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5" name="Line 2895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6" name="Line 2896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7" name="Line 2897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8" name="Line 2898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9" name="Line 2899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0" name="Line 2900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1" name="Line 2901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2" name="Line 2902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3" name="Line 2903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4" name="Line 2904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5" name="Line 2905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46" name="Line 2906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47" name="Line 2907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48" name="Line 2908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49" name="Line 2909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50" name="Line 2910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51" name="Line 2911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2" name="Line 2912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3" name="Line 2913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4" name="Line 2914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5" name="Line 2915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6" name="Line 2916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7" name="Line 2917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58" name="Line 2918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59" name="Line 2919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60" name="Line 2920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61" name="Line 2921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62" name="Line 2922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63" name="Line 2923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4" name="Line 2924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5" name="Line 2925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6" name="Line 2926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7" name="Line 2927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8" name="Line 2928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9" name="Line 2929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0" name="Line 2930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1" name="Line 2931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2" name="Line 2932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3" name="Line 2933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4" name="Line 2934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5" name="Line 2935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76" name="Line 2936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77" name="Line 2937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78" name="Line 2938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79" name="Line 2939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80" name="Line 2940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81" name="Line 2941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2" name="Line 2942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3" name="Line 2943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4" name="Line 2944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5" name="Line 2945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6" name="Line 2946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7" name="Line 2947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88" name="Line 294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89" name="Line 294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90" name="Line 295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91" name="Line 295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92" name="Line 295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93" name="Line 295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4" name="Line 295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5" name="Line 295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6" name="Line 295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7" name="Line 295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8" name="Line 295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9" name="Line 295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0" name="Line 296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1" name="Line 296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2" name="Line 296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3" name="Line 296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4" name="Line 2964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5" name="Line 2965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06" name="Line 296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07" name="Line 296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08" name="Line 296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09" name="Line 296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10" name="Line 2970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11" name="Line 2971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2" name="Line 297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3" name="Line 297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4" name="Line 297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5" name="Line 297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6" name="Line 297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7" name="Line 297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18" name="Line 297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19" name="Line 297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20" name="Line 298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21" name="Line 298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22" name="Line 298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23" name="Line 298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4" name="Line 298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5" name="Line 298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6" name="Line 298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7" name="Line 298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8" name="Line 2988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9" name="Line 2989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0" name="Line 299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1" name="Line 299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2" name="Line 299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3" name="Line 299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4" name="Line 2994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5" name="Line 2995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36" name="Line 2996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37" name="Line 2997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38" name="Line 299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39" name="Line 299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40" name="Line 300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41" name="Line 300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2" name="Line 3002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3" name="Line 3003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4" name="Line 300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5" name="Line 300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6" name="Line 300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7" name="Line 300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48" name="Line 300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49" name="Line 300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50" name="Line 301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51" name="Line 301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52" name="Line 3012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53" name="Line 3013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4" name="Line 301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5" name="Line 301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6" name="Line 301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7" name="Line 301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8" name="Line 3018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9" name="Line 3019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0" name="Line 3020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1" name="Line 3021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2" name="Line 3022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3" name="Line 3023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4" name="Line 3024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5" name="Line 3025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66" name="Line 3026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67" name="Line 3027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68" name="Line 3028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69" name="Line 3029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70" name="Line 3030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71" name="Line 3031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2" name="Line 3032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3" name="Line 3033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4" name="Line 3034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5" name="Line 3035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6" name="Line 3036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7" name="Line 3037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78" name="Line 3038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79" name="Line 3039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80" name="Line 3040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81" name="Line 3041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82" name="Line 3042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83" name="Line 3043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4" name="Line 3044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5" name="Line 3045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6" name="Line 3046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7" name="Line 3047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8" name="Line 3048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9" name="Line 3049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0" name="Line 3050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1" name="Line 3051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2" name="Line 3052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3" name="Line 3053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4" name="Line 3054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5" name="Line 3055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496" name="Line 3056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497" name="Line 3057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498" name="Line 3058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499" name="Line 3059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500" name="Line 3060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501" name="Line 3061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2" name="Line 3062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3" name="Line 3063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4" name="Line 3064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5" name="Line 3065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6" name="Line 3066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7" name="Line 3067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08" name="Line 3068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09" name="Line 3069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10" name="Line 3070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11" name="Line 3071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12" name="Line 3072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13" name="Line 3073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4" name="Line 3074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5" name="Line 3075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6" name="Line 3076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7" name="Line 3077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8" name="Line 3078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9" name="Line 3079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49</xdr:row>
      <xdr:rowOff>0</xdr:rowOff>
    </xdr:from>
    <xdr:to>
      <xdr:col>99</xdr:col>
      <xdr:colOff>0</xdr:colOff>
      <xdr:row>51</xdr:row>
      <xdr:rowOff>0</xdr:rowOff>
    </xdr:to>
    <xdr:sp>
      <xdr:nvSpPr>
        <xdr:cNvPr id="520" name="text 6"/>
        <xdr:cNvSpPr txBox="1">
          <a:spLocks noChangeArrowheads="1"/>
        </xdr:cNvSpPr>
      </xdr:nvSpPr>
      <xdr:spPr>
        <a:xfrm>
          <a:off x="67894200" y="11896725"/>
          <a:ext cx="4972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1" name="Line 3081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2" name="Line 3082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3" name="Line 3083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4" name="Line 3084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5" name="Line 3085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6" name="Line 3086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7" name="Line 3087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8" name="Line 3088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9" name="Line 3089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30" name="Line 3090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31" name="Line 3091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32" name="Line 3092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3" name="Line 3093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4" name="Line 3094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5" name="Line 3095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6" name="Line 3096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7" name="Line 3097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8" name="Line 3098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9" name="Line 3099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0" name="Line 3100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1" name="Line 3101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2" name="Line 3102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3" name="Line 3103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4" name="Line 3104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5" name="Line 3105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6" name="Line 3106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7" name="Line 3107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8" name="Line 3108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9" name="Line 3109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50" name="Line 3110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1" name="Line 3111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2" name="Line 3112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3" name="Line 3113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4" name="Line 3114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5" name="Line 3115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6" name="Line 3116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57" name="Line 333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58" name="Line 333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59" name="Line 333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60" name="Line 333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61" name="Line 334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62" name="Line 334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3" name="Line 334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4" name="Line 334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5" name="Line 334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6" name="Line 334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7" name="Line 334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8" name="Line 334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69" name="Line 334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0" name="Line 334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1" name="Line 335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2" name="Line 335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3" name="Line 335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4" name="Line 3353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5" name="Line 335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6" name="Line 335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7" name="Line 335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8" name="Line 335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9" name="Line 335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80" name="Line 335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1" name="Line 3360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2" name="Line 336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3" name="Line 336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4" name="Line 336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5" name="Line 336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6" name="Line 336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87" name="Line 336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88" name="Line 336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89" name="Line 336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90" name="Line 336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91" name="Line 337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92" name="Line 337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3" name="Line 3372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4" name="Line 337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5" name="Line 337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6" name="Line 337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7" name="Line 337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8" name="Line 337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99" name="Line 337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" name="Line 337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1" name="Line 338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" name="Line 338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3" name="Line 338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4" name="Line 338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>
      <xdr:nvSpPr>
        <xdr:cNvPr id="605" name="text 6"/>
        <xdr:cNvSpPr txBox="1">
          <a:spLocks noChangeArrowheads="1"/>
        </xdr:cNvSpPr>
      </xdr:nvSpPr>
      <xdr:spPr>
        <a:xfrm>
          <a:off x="1028700" y="108299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06" name="Line 3385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07" name="Line 3386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08" name="Line 338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09" name="Line 338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10" name="Line 338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11" name="Line 339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2" name="Line 3391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3" name="Line 3392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4" name="Line 3393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5" name="Line 3394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6" name="Line 3395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7" name="Line 3396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18" name="Line 3397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19" name="Line 3398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20" name="Line 3399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21" name="Line 3400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22" name="Line 3401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23" name="Line 3402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" name="Line 3403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" name="Line 3404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" name="Line 3405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" name="Line 3406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" name="Line 3407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" name="Line 3408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0" name="Line 340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1" name="Line 341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2" name="Line 341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3" name="Line 341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4" name="Line 3413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5" name="Line 3414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6" name="Line 3415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7" name="Line 3416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8" name="Line 3417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9" name="Line 3418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0" name="Line 3419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1" name="Line 3420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29</xdr:row>
      <xdr:rowOff>114300</xdr:rowOff>
    </xdr:from>
    <xdr:to>
      <xdr:col>55</xdr:col>
      <xdr:colOff>28575</xdr:colOff>
      <xdr:row>29</xdr:row>
      <xdr:rowOff>114300</xdr:rowOff>
    </xdr:to>
    <xdr:sp>
      <xdr:nvSpPr>
        <xdr:cNvPr id="642" name="Line 3421"/>
        <xdr:cNvSpPr>
          <a:spLocks/>
        </xdr:cNvSpPr>
      </xdr:nvSpPr>
      <xdr:spPr>
        <a:xfrm flipV="1">
          <a:off x="15078075" y="7286625"/>
          <a:ext cx="25126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29</xdr:row>
      <xdr:rowOff>114300</xdr:rowOff>
    </xdr:from>
    <xdr:to>
      <xdr:col>85</xdr:col>
      <xdr:colOff>419100</xdr:colOff>
      <xdr:row>29</xdr:row>
      <xdr:rowOff>114300</xdr:rowOff>
    </xdr:to>
    <xdr:sp>
      <xdr:nvSpPr>
        <xdr:cNvPr id="643" name="Line 3422"/>
        <xdr:cNvSpPr>
          <a:spLocks/>
        </xdr:cNvSpPr>
      </xdr:nvSpPr>
      <xdr:spPr>
        <a:xfrm flipV="1">
          <a:off x="41119425" y="7286625"/>
          <a:ext cx="21764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29</xdr:row>
      <xdr:rowOff>0</xdr:rowOff>
    </xdr:from>
    <xdr:to>
      <xdr:col>56</xdr:col>
      <xdr:colOff>0</xdr:colOff>
      <xdr:row>30</xdr:row>
      <xdr:rowOff>0</xdr:rowOff>
    </xdr:to>
    <xdr:sp>
      <xdr:nvSpPr>
        <xdr:cNvPr id="644" name="text 7166"/>
        <xdr:cNvSpPr txBox="1">
          <a:spLocks noChangeArrowheads="1"/>
        </xdr:cNvSpPr>
      </xdr:nvSpPr>
      <xdr:spPr>
        <a:xfrm>
          <a:off x="40176450" y="7172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43</xdr:col>
      <xdr:colOff>457200</xdr:colOff>
      <xdr:row>32</xdr:row>
      <xdr:rowOff>114300</xdr:rowOff>
    </xdr:from>
    <xdr:to>
      <xdr:col>85</xdr:col>
      <xdr:colOff>438150</xdr:colOff>
      <xdr:row>32</xdr:row>
      <xdr:rowOff>114300</xdr:rowOff>
    </xdr:to>
    <xdr:sp>
      <xdr:nvSpPr>
        <xdr:cNvPr id="645" name="Line 3424"/>
        <xdr:cNvSpPr>
          <a:spLocks/>
        </xdr:cNvSpPr>
      </xdr:nvSpPr>
      <xdr:spPr>
        <a:xfrm flipH="1">
          <a:off x="31718250" y="7972425"/>
          <a:ext cx="3118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32</xdr:row>
      <xdr:rowOff>0</xdr:rowOff>
    </xdr:from>
    <xdr:ext cx="533400" cy="228600"/>
    <xdr:sp>
      <xdr:nvSpPr>
        <xdr:cNvPr id="646" name="text 7125"/>
        <xdr:cNvSpPr txBox="1">
          <a:spLocks noChangeArrowheads="1"/>
        </xdr:cNvSpPr>
      </xdr:nvSpPr>
      <xdr:spPr>
        <a:xfrm>
          <a:off x="40405050" y="7858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31</xdr:col>
      <xdr:colOff>685800</xdr:colOff>
      <xdr:row>35</xdr:row>
      <xdr:rowOff>114300</xdr:rowOff>
    </xdr:from>
    <xdr:to>
      <xdr:col>56</xdr:col>
      <xdr:colOff>219075</xdr:colOff>
      <xdr:row>35</xdr:row>
      <xdr:rowOff>114300</xdr:rowOff>
    </xdr:to>
    <xdr:sp>
      <xdr:nvSpPr>
        <xdr:cNvPr id="647" name="Line 3426"/>
        <xdr:cNvSpPr>
          <a:spLocks/>
        </xdr:cNvSpPr>
      </xdr:nvSpPr>
      <xdr:spPr>
        <a:xfrm flipH="1">
          <a:off x="23031450" y="8658225"/>
          <a:ext cx="18335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35</xdr:row>
      <xdr:rowOff>0</xdr:rowOff>
    </xdr:from>
    <xdr:ext cx="533400" cy="228600"/>
    <xdr:sp>
      <xdr:nvSpPr>
        <xdr:cNvPr id="648" name="text 7125"/>
        <xdr:cNvSpPr txBox="1">
          <a:spLocks noChangeArrowheads="1"/>
        </xdr:cNvSpPr>
      </xdr:nvSpPr>
      <xdr:spPr>
        <a:xfrm>
          <a:off x="404050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22</xdr:col>
      <xdr:colOff>104775</xdr:colOff>
      <xdr:row>29</xdr:row>
      <xdr:rowOff>114300</xdr:rowOff>
    </xdr:from>
    <xdr:to>
      <xdr:col>22</xdr:col>
      <xdr:colOff>419100</xdr:colOff>
      <xdr:row>31</xdr:row>
      <xdr:rowOff>28575</xdr:rowOff>
    </xdr:to>
    <xdr:grpSp>
      <xdr:nvGrpSpPr>
        <xdr:cNvPr id="649" name="Group 3428"/>
        <xdr:cNvGrpSpPr>
          <a:grpSpLocks noChangeAspect="1"/>
        </xdr:cNvGrpSpPr>
      </xdr:nvGrpSpPr>
      <xdr:grpSpPr>
        <a:xfrm>
          <a:off x="15992475" y="7286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50" name="Line 342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343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52" name="text 7094"/>
        <xdr:cNvSpPr txBox="1">
          <a:spLocks noChangeArrowheads="1"/>
        </xdr:cNvSpPr>
      </xdr:nvSpPr>
      <xdr:spPr>
        <a:xfrm>
          <a:off x="514350" y="6486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653" name="Line 3435"/>
        <xdr:cNvSpPr>
          <a:spLocks/>
        </xdr:cNvSpPr>
      </xdr:nvSpPr>
      <xdr:spPr>
        <a:xfrm flipH="1">
          <a:off x="514350" y="5915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654" name="text 7093"/>
        <xdr:cNvSpPr txBox="1">
          <a:spLocks noChangeArrowheads="1"/>
        </xdr:cNvSpPr>
      </xdr:nvSpPr>
      <xdr:spPr>
        <a:xfrm>
          <a:off x="1028700" y="5800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923925</xdr:colOff>
      <xdr:row>26</xdr:row>
      <xdr:rowOff>114300</xdr:rowOff>
    </xdr:from>
    <xdr:to>
      <xdr:col>118</xdr:col>
      <xdr:colOff>495300</xdr:colOff>
      <xdr:row>26</xdr:row>
      <xdr:rowOff>114300</xdr:rowOff>
    </xdr:to>
    <xdr:sp>
      <xdr:nvSpPr>
        <xdr:cNvPr id="655" name="Line 3437"/>
        <xdr:cNvSpPr>
          <a:spLocks/>
        </xdr:cNvSpPr>
      </xdr:nvSpPr>
      <xdr:spPr>
        <a:xfrm>
          <a:off x="87163275" y="66008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26</xdr:row>
      <xdr:rowOff>0</xdr:rowOff>
    </xdr:from>
    <xdr:to>
      <xdr:col>118</xdr:col>
      <xdr:colOff>0</xdr:colOff>
      <xdr:row>27</xdr:row>
      <xdr:rowOff>0</xdr:rowOff>
    </xdr:to>
    <xdr:sp>
      <xdr:nvSpPr>
        <xdr:cNvPr id="656" name="text 7093"/>
        <xdr:cNvSpPr txBox="1">
          <a:spLocks noChangeArrowheads="1"/>
        </xdr:cNvSpPr>
      </xdr:nvSpPr>
      <xdr:spPr>
        <a:xfrm>
          <a:off x="86696550" y="6486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117</xdr:col>
      <xdr:colOff>962025</xdr:colOff>
      <xdr:row>23</xdr:row>
      <xdr:rowOff>0</xdr:rowOff>
    </xdr:from>
    <xdr:to>
      <xdr:col>118</xdr:col>
      <xdr:colOff>504825</xdr:colOff>
      <xdr:row>24</xdr:row>
      <xdr:rowOff>0</xdr:rowOff>
    </xdr:to>
    <xdr:sp>
      <xdr:nvSpPr>
        <xdr:cNvPr id="657" name="text 7094"/>
        <xdr:cNvSpPr txBox="1">
          <a:spLocks noChangeArrowheads="1"/>
        </xdr:cNvSpPr>
      </xdr:nvSpPr>
      <xdr:spPr>
        <a:xfrm>
          <a:off x="87201375" y="5800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2</xdr:col>
      <xdr:colOff>47625</xdr:colOff>
      <xdr:row>38</xdr:row>
      <xdr:rowOff>66675</xdr:rowOff>
    </xdr:from>
    <xdr:to>
      <xdr:col>3</xdr:col>
      <xdr:colOff>95250</xdr:colOff>
      <xdr:row>38</xdr:row>
      <xdr:rowOff>180975</xdr:rowOff>
    </xdr:to>
    <xdr:grpSp>
      <xdr:nvGrpSpPr>
        <xdr:cNvPr id="658" name="Group 3440"/>
        <xdr:cNvGrpSpPr>
          <a:grpSpLocks noChangeAspect="1"/>
        </xdr:cNvGrpSpPr>
      </xdr:nvGrpSpPr>
      <xdr:grpSpPr>
        <a:xfrm>
          <a:off x="1076325" y="92964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659" name="Line 3441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442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344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344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344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37</xdr:row>
      <xdr:rowOff>114300</xdr:rowOff>
    </xdr:from>
    <xdr:to>
      <xdr:col>8</xdr:col>
      <xdr:colOff>0</xdr:colOff>
      <xdr:row>37</xdr:row>
      <xdr:rowOff>114300</xdr:rowOff>
    </xdr:to>
    <xdr:sp>
      <xdr:nvSpPr>
        <xdr:cNvPr id="664" name="Line 3446"/>
        <xdr:cNvSpPr>
          <a:spLocks/>
        </xdr:cNvSpPr>
      </xdr:nvSpPr>
      <xdr:spPr>
        <a:xfrm flipV="1">
          <a:off x="1028700" y="9115425"/>
          <a:ext cx="4457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22</xdr:row>
      <xdr:rowOff>57150</xdr:rowOff>
    </xdr:from>
    <xdr:to>
      <xdr:col>3</xdr:col>
      <xdr:colOff>876300</xdr:colOff>
      <xdr:row>22</xdr:row>
      <xdr:rowOff>171450</xdr:rowOff>
    </xdr:to>
    <xdr:grpSp>
      <xdr:nvGrpSpPr>
        <xdr:cNvPr id="665" name="Group 3456"/>
        <xdr:cNvGrpSpPr>
          <a:grpSpLocks noChangeAspect="1"/>
        </xdr:cNvGrpSpPr>
      </xdr:nvGrpSpPr>
      <xdr:grpSpPr>
        <a:xfrm>
          <a:off x="1590675" y="5629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66" name="Line 34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4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34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4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4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34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34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27</xdr:row>
      <xdr:rowOff>57150</xdr:rowOff>
    </xdr:from>
    <xdr:to>
      <xdr:col>3</xdr:col>
      <xdr:colOff>876300</xdr:colOff>
      <xdr:row>27</xdr:row>
      <xdr:rowOff>171450</xdr:rowOff>
    </xdr:to>
    <xdr:grpSp>
      <xdr:nvGrpSpPr>
        <xdr:cNvPr id="673" name="Group 3464"/>
        <xdr:cNvGrpSpPr>
          <a:grpSpLocks noChangeAspect="1"/>
        </xdr:cNvGrpSpPr>
      </xdr:nvGrpSpPr>
      <xdr:grpSpPr>
        <a:xfrm>
          <a:off x="1590675" y="6772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74" name="Line 34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4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4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34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34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34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34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952500</xdr:colOff>
      <xdr:row>37</xdr:row>
      <xdr:rowOff>76200</xdr:rowOff>
    </xdr:from>
    <xdr:to>
      <xdr:col>9</xdr:col>
      <xdr:colOff>209550</xdr:colOff>
      <xdr:row>37</xdr:row>
      <xdr:rowOff>114300</xdr:rowOff>
    </xdr:to>
    <xdr:sp>
      <xdr:nvSpPr>
        <xdr:cNvPr id="681" name="Line 3475"/>
        <xdr:cNvSpPr>
          <a:spLocks/>
        </xdr:cNvSpPr>
      </xdr:nvSpPr>
      <xdr:spPr>
        <a:xfrm flipH="1">
          <a:off x="5467350" y="9077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37</xdr:row>
      <xdr:rowOff>0</xdr:rowOff>
    </xdr:from>
    <xdr:to>
      <xdr:col>9</xdr:col>
      <xdr:colOff>952500</xdr:colOff>
      <xdr:row>37</xdr:row>
      <xdr:rowOff>76200</xdr:rowOff>
    </xdr:to>
    <xdr:sp>
      <xdr:nvSpPr>
        <xdr:cNvPr id="682" name="Line 3476"/>
        <xdr:cNvSpPr>
          <a:spLocks/>
        </xdr:cNvSpPr>
      </xdr:nvSpPr>
      <xdr:spPr>
        <a:xfrm flipH="1">
          <a:off x="6210300" y="9001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952500</xdr:colOff>
      <xdr:row>36</xdr:row>
      <xdr:rowOff>104775</xdr:rowOff>
    </xdr:from>
    <xdr:to>
      <xdr:col>11</xdr:col>
      <xdr:colOff>95250</xdr:colOff>
      <xdr:row>37</xdr:row>
      <xdr:rowOff>0</xdr:rowOff>
    </xdr:to>
    <xdr:sp>
      <xdr:nvSpPr>
        <xdr:cNvPr id="683" name="Line 3477"/>
        <xdr:cNvSpPr>
          <a:spLocks/>
        </xdr:cNvSpPr>
      </xdr:nvSpPr>
      <xdr:spPr>
        <a:xfrm flipH="1">
          <a:off x="6953250" y="8877300"/>
          <a:ext cx="6286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29</xdr:row>
      <xdr:rowOff>114300</xdr:rowOff>
    </xdr:from>
    <xdr:to>
      <xdr:col>21</xdr:col>
      <xdr:colOff>209550</xdr:colOff>
      <xdr:row>29</xdr:row>
      <xdr:rowOff>152400</xdr:rowOff>
    </xdr:to>
    <xdr:sp>
      <xdr:nvSpPr>
        <xdr:cNvPr id="684" name="Line 3479"/>
        <xdr:cNvSpPr>
          <a:spLocks/>
        </xdr:cNvSpPr>
      </xdr:nvSpPr>
      <xdr:spPr>
        <a:xfrm flipV="1">
          <a:off x="14373225" y="7286625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29</xdr:row>
      <xdr:rowOff>152400</xdr:rowOff>
    </xdr:from>
    <xdr:to>
      <xdr:col>19</xdr:col>
      <xdr:colOff>942975</xdr:colOff>
      <xdr:row>30</xdr:row>
      <xdr:rowOff>0</xdr:rowOff>
    </xdr:to>
    <xdr:sp>
      <xdr:nvSpPr>
        <xdr:cNvPr id="685" name="Line 3480"/>
        <xdr:cNvSpPr>
          <a:spLocks/>
        </xdr:cNvSpPr>
      </xdr:nvSpPr>
      <xdr:spPr>
        <a:xfrm flipV="1">
          <a:off x="13630275" y="7324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904875</xdr:colOff>
      <xdr:row>30</xdr:row>
      <xdr:rowOff>0</xdr:rowOff>
    </xdr:from>
    <xdr:to>
      <xdr:col>19</xdr:col>
      <xdr:colOff>200025</xdr:colOff>
      <xdr:row>30</xdr:row>
      <xdr:rowOff>142875</xdr:rowOff>
    </xdr:to>
    <xdr:sp>
      <xdr:nvSpPr>
        <xdr:cNvPr id="686" name="Line 3481"/>
        <xdr:cNvSpPr>
          <a:spLocks/>
        </xdr:cNvSpPr>
      </xdr:nvSpPr>
      <xdr:spPr>
        <a:xfrm flipH="1">
          <a:off x="12849225" y="7400925"/>
          <a:ext cx="7810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581025</xdr:colOff>
      <xdr:row>33</xdr:row>
      <xdr:rowOff>114300</xdr:rowOff>
    </xdr:from>
    <xdr:to>
      <xdr:col>23</xdr:col>
      <xdr:colOff>962025</xdr:colOff>
      <xdr:row>33</xdr:row>
      <xdr:rowOff>209550</xdr:rowOff>
    </xdr:to>
    <xdr:sp>
      <xdr:nvSpPr>
        <xdr:cNvPr id="687" name="Line 3483"/>
        <xdr:cNvSpPr>
          <a:spLocks/>
        </xdr:cNvSpPr>
      </xdr:nvSpPr>
      <xdr:spPr>
        <a:xfrm flipV="1">
          <a:off x="15497175" y="8201025"/>
          <a:ext cx="18669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352425</xdr:colOff>
      <xdr:row>33</xdr:row>
      <xdr:rowOff>209550</xdr:rowOff>
    </xdr:from>
    <xdr:to>
      <xdr:col>21</xdr:col>
      <xdr:colOff>581025</xdr:colOff>
      <xdr:row>34</xdr:row>
      <xdr:rowOff>57150</xdr:rowOff>
    </xdr:to>
    <xdr:sp>
      <xdr:nvSpPr>
        <xdr:cNvPr id="688" name="Line 3484"/>
        <xdr:cNvSpPr>
          <a:spLocks/>
        </xdr:cNvSpPr>
      </xdr:nvSpPr>
      <xdr:spPr>
        <a:xfrm flipV="1">
          <a:off x="14754225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581025</xdr:colOff>
      <xdr:row>34</xdr:row>
      <xdr:rowOff>57150</xdr:rowOff>
    </xdr:from>
    <xdr:to>
      <xdr:col>20</xdr:col>
      <xdr:colOff>352425</xdr:colOff>
      <xdr:row>34</xdr:row>
      <xdr:rowOff>200025</xdr:rowOff>
    </xdr:to>
    <xdr:sp>
      <xdr:nvSpPr>
        <xdr:cNvPr id="689" name="Line 3485"/>
        <xdr:cNvSpPr>
          <a:spLocks/>
        </xdr:cNvSpPr>
      </xdr:nvSpPr>
      <xdr:spPr>
        <a:xfrm flipH="1">
          <a:off x="14011275" y="8372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276225</xdr:colOff>
      <xdr:row>29</xdr:row>
      <xdr:rowOff>114300</xdr:rowOff>
    </xdr:from>
    <xdr:to>
      <xdr:col>22</xdr:col>
      <xdr:colOff>276225</xdr:colOff>
      <xdr:row>39</xdr:row>
      <xdr:rowOff>95250</xdr:rowOff>
    </xdr:to>
    <xdr:sp>
      <xdr:nvSpPr>
        <xdr:cNvPr id="690" name="Line 3486"/>
        <xdr:cNvSpPr>
          <a:spLocks/>
        </xdr:cNvSpPr>
      </xdr:nvSpPr>
      <xdr:spPr>
        <a:xfrm flipH="1">
          <a:off x="7248525" y="7286625"/>
          <a:ext cx="8915400" cy="2266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39</xdr:row>
      <xdr:rowOff>104775</xdr:rowOff>
    </xdr:from>
    <xdr:to>
      <xdr:col>10</xdr:col>
      <xdr:colOff>419100</xdr:colOff>
      <xdr:row>41</xdr:row>
      <xdr:rowOff>19050</xdr:rowOff>
    </xdr:to>
    <xdr:grpSp>
      <xdr:nvGrpSpPr>
        <xdr:cNvPr id="691" name="Group 3487"/>
        <xdr:cNvGrpSpPr>
          <a:grpSpLocks noChangeAspect="1"/>
        </xdr:cNvGrpSpPr>
      </xdr:nvGrpSpPr>
      <xdr:grpSpPr>
        <a:xfrm>
          <a:off x="7077075" y="9563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92" name="Line 348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348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30</xdr:row>
      <xdr:rowOff>142875</xdr:rowOff>
    </xdr:from>
    <xdr:to>
      <xdr:col>17</xdr:col>
      <xdr:colOff>904875</xdr:colOff>
      <xdr:row>36</xdr:row>
      <xdr:rowOff>104775</xdr:rowOff>
    </xdr:to>
    <xdr:sp>
      <xdr:nvSpPr>
        <xdr:cNvPr id="694" name="Line 3490"/>
        <xdr:cNvSpPr>
          <a:spLocks/>
        </xdr:cNvSpPr>
      </xdr:nvSpPr>
      <xdr:spPr>
        <a:xfrm flipH="1">
          <a:off x="7572375" y="7543800"/>
          <a:ext cx="5276850" cy="1333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40</xdr:row>
      <xdr:rowOff>85725</xdr:rowOff>
    </xdr:from>
    <xdr:to>
      <xdr:col>8</xdr:col>
      <xdr:colOff>266700</xdr:colOff>
      <xdr:row>40</xdr:row>
      <xdr:rowOff>123825</xdr:rowOff>
    </xdr:to>
    <xdr:sp>
      <xdr:nvSpPr>
        <xdr:cNvPr id="695" name="Line 3491"/>
        <xdr:cNvSpPr>
          <a:spLocks/>
        </xdr:cNvSpPr>
      </xdr:nvSpPr>
      <xdr:spPr>
        <a:xfrm flipH="1">
          <a:off x="5010150" y="977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40</xdr:row>
      <xdr:rowOff>9525</xdr:rowOff>
    </xdr:from>
    <xdr:to>
      <xdr:col>9</xdr:col>
      <xdr:colOff>495300</xdr:colOff>
      <xdr:row>40</xdr:row>
      <xdr:rowOff>85725</xdr:rowOff>
    </xdr:to>
    <xdr:sp>
      <xdr:nvSpPr>
        <xdr:cNvPr id="696" name="Line 3492"/>
        <xdr:cNvSpPr>
          <a:spLocks/>
        </xdr:cNvSpPr>
      </xdr:nvSpPr>
      <xdr:spPr>
        <a:xfrm flipH="1">
          <a:off x="5753100" y="969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39</xdr:row>
      <xdr:rowOff>95250</xdr:rowOff>
    </xdr:from>
    <xdr:to>
      <xdr:col>10</xdr:col>
      <xdr:colOff>266700</xdr:colOff>
      <xdr:row>40</xdr:row>
      <xdr:rowOff>9525</xdr:rowOff>
    </xdr:to>
    <xdr:sp>
      <xdr:nvSpPr>
        <xdr:cNvPr id="697" name="Line 3493"/>
        <xdr:cNvSpPr>
          <a:spLocks/>
        </xdr:cNvSpPr>
      </xdr:nvSpPr>
      <xdr:spPr>
        <a:xfrm flipH="1">
          <a:off x="6496050" y="9553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37</xdr:row>
      <xdr:rowOff>114300</xdr:rowOff>
    </xdr:from>
    <xdr:to>
      <xdr:col>16</xdr:col>
      <xdr:colOff>419100</xdr:colOff>
      <xdr:row>39</xdr:row>
      <xdr:rowOff>28575</xdr:rowOff>
    </xdr:to>
    <xdr:grpSp>
      <xdr:nvGrpSpPr>
        <xdr:cNvPr id="698" name="Group 3494"/>
        <xdr:cNvGrpSpPr>
          <a:grpSpLocks noChangeAspect="1"/>
        </xdr:cNvGrpSpPr>
      </xdr:nvGrpSpPr>
      <xdr:grpSpPr>
        <a:xfrm>
          <a:off x="11534775" y="91154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99" name="Line 34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34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37</xdr:row>
      <xdr:rowOff>104775</xdr:rowOff>
    </xdr:from>
    <xdr:to>
      <xdr:col>16</xdr:col>
      <xdr:colOff>266700</xdr:colOff>
      <xdr:row>39</xdr:row>
      <xdr:rowOff>95250</xdr:rowOff>
    </xdr:to>
    <xdr:sp>
      <xdr:nvSpPr>
        <xdr:cNvPr id="701" name="Line 3497"/>
        <xdr:cNvSpPr>
          <a:spLocks/>
        </xdr:cNvSpPr>
      </xdr:nvSpPr>
      <xdr:spPr>
        <a:xfrm flipH="1">
          <a:off x="7239000" y="9105900"/>
          <a:ext cx="44577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419100</xdr:colOff>
      <xdr:row>34</xdr:row>
      <xdr:rowOff>200025</xdr:rowOff>
    </xdr:from>
    <xdr:to>
      <xdr:col>19</xdr:col>
      <xdr:colOff>581025</xdr:colOff>
      <xdr:row>42</xdr:row>
      <xdr:rowOff>57150</xdr:rowOff>
    </xdr:to>
    <xdr:sp>
      <xdr:nvSpPr>
        <xdr:cNvPr id="702" name="Line 3499"/>
        <xdr:cNvSpPr>
          <a:spLocks/>
        </xdr:cNvSpPr>
      </xdr:nvSpPr>
      <xdr:spPr>
        <a:xfrm flipH="1">
          <a:off x="7391400" y="8515350"/>
          <a:ext cx="6619875" cy="1685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03" name="Line 3505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04" name="Line 3506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05" name="Line 3507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06" name="Line 3508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07" name="Line 3509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08" name="Line 3510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33</xdr:row>
      <xdr:rowOff>219075</xdr:rowOff>
    </xdr:from>
    <xdr:to>
      <xdr:col>17</xdr:col>
      <xdr:colOff>685800</xdr:colOff>
      <xdr:row>34</xdr:row>
      <xdr:rowOff>209550</xdr:rowOff>
    </xdr:to>
    <xdr:grpSp>
      <xdr:nvGrpSpPr>
        <xdr:cNvPr id="709" name="Group 4512"/>
        <xdr:cNvGrpSpPr>
          <a:grpSpLocks/>
        </xdr:cNvGrpSpPr>
      </xdr:nvGrpSpPr>
      <xdr:grpSpPr>
        <a:xfrm>
          <a:off x="12192000" y="830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10" name="Oval 45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Line 45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45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45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30</xdr:row>
      <xdr:rowOff>209550</xdr:rowOff>
    </xdr:from>
    <xdr:to>
      <xdr:col>18</xdr:col>
      <xdr:colOff>352425</xdr:colOff>
      <xdr:row>31</xdr:row>
      <xdr:rowOff>209550</xdr:rowOff>
    </xdr:to>
    <xdr:grpSp>
      <xdr:nvGrpSpPr>
        <xdr:cNvPr id="714" name="Group 4517"/>
        <xdr:cNvGrpSpPr>
          <a:grpSpLocks/>
        </xdr:cNvGrpSpPr>
      </xdr:nvGrpSpPr>
      <xdr:grpSpPr>
        <a:xfrm>
          <a:off x="13239750" y="7610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5" name="Rectangle 45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45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45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18" name="Line 4521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19" name="Line 4522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20" name="Line 4523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21" name="Line 4524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22" name="Line 4525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23" name="Line 4526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581025</xdr:colOff>
      <xdr:row>35</xdr:row>
      <xdr:rowOff>95250</xdr:rowOff>
    </xdr:from>
    <xdr:to>
      <xdr:col>15</xdr:col>
      <xdr:colOff>933450</xdr:colOff>
      <xdr:row>35</xdr:row>
      <xdr:rowOff>219075</xdr:rowOff>
    </xdr:to>
    <xdr:sp>
      <xdr:nvSpPr>
        <xdr:cNvPr id="724" name="kreslení 417"/>
        <xdr:cNvSpPr>
          <a:spLocks/>
        </xdr:cNvSpPr>
      </xdr:nvSpPr>
      <xdr:spPr>
        <a:xfrm>
          <a:off x="11039475" y="8639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733425</xdr:colOff>
      <xdr:row>40</xdr:row>
      <xdr:rowOff>0</xdr:rowOff>
    </xdr:from>
    <xdr:ext cx="971550" cy="457200"/>
    <xdr:sp>
      <xdr:nvSpPr>
        <xdr:cNvPr id="725" name="text 774"/>
        <xdr:cNvSpPr txBox="1">
          <a:spLocks noChangeArrowheads="1"/>
        </xdr:cNvSpPr>
      </xdr:nvSpPr>
      <xdr:spPr>
        <a:xfrm>
          <a:off x="3762375" y="9686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219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10,079</a:t>
          </a:r>
        </a:p>
      </xdr:txBody>
    </xdr:sp>
    <xdr:clientData/>
  </xdr:oneCellAnchor>
  <xdr:oneCellAnchor>
    <xdr:from>
      <xdr:col>27</xdr:col>
      <xdr:colOff>447675</xdr:colOff>
      <xdr:row>19</xdr:row>
      <xdr:rowOff>0</xdr:rowOff>
    </xdr:from>
    <xdr:ext cx="971550" cy="457200"/>
    <xdr:sp>
      <xdr:nvSpPr>
        <xdr:cNvPr id="726" name="text 774"/>
        <xdr:cNvSpPr txBox="1">
          <a:spLocks noChangeArrowheads="1"/>
        </xdr:cNvSpPr>
      </xdr:nvSpPr>
      <xdr:spPr>
        <a:xfrm>
          <a:off x="19821525" y="4886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182,304</a:t>
          </a:r>
        </a:p>
      </xdr:txBody>
    </xdr:sp>
    <xdr:clientData/>
  </xdr:oneCellAnchor>
  <xdr:oneCellAnchor>
    <xdr:from>
      <xdr:col>29</xdr:col>
      <xdr:colOff>361950</xdr:colOff>
      <xdr:row>32</xdr:row>
      <xdr:rowOff>0</xdr:rowOff>
    </xdr:from>
    <xdr:ext cx="971550" cy="457200"/>
    <xdr:sp>
      <xdr:nvSpPr>
        <xdr:cNvPr id="727" name="text 774"/>
        <xdr:cNvSpPr txBox="1">
          <a:spLocks noChangeArrowheads="1"/>
        </xdr:cNvSpPr>
      </xdr:nvSpPr>
      <xdr:spPr>
        <a:xfrm>
          <a:off x="21221700" y="7858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10,443</a:t>
          </a:r>
        </a:p>
      </xdr:txBody>
    </xdr:sp>
    <xdr:clientData/>
  </xdr:oneCellAnchor>
  <xdr:twoCellAnchor>
    <xdr:from>
      <xdr:col>20</xdr:col>
      <xdr:colOff>104775</xdr:colOff>
      <xdr:row>21</xdr:row>
      <xdr:rowOff>219075</xdr:rowOff>
    </xdr:from>
    <xdr:to>
      <xdr:col>20</xdr:col>
      <xdr:colOff>419100</xdr:colOff>
      <xdr:row>23</xdr:row>
      <xdr:rowOff>114300</xdr:rowOff>
    </xdr:to>
    <xdr:grpSp>
      <xdr:nvGrpSpPr>
        <xdr:cNvPr id="728" name="Group 4533"/>
        <xdr:cNvGrpSpPr>
          <a:grpSpLocks noChangeAspect="1"/>
        </xdr:cNvGrpSpPr>
      </xdr:nvGrpSpPr>
      <xdr:grpSpPr>
        <a:xfrm>
          <a:off x="14506575" y="5562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9" name="Line 45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45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26</xdr:row>
      <xdr:rowOff>114300</xdr:rowOff>
    </xdr:from>
    <xdr:to>
      <xdr:col>26</xdr:col>
      <xdr:colOff>419100</xdr:colOff>
      <xdr:row>28</xdr:row>
      <xdr:rowOff>28575</xdr:rowOff>
    </xdr:to>
    <xdr:grpSp>
      <xdr:nvGrpSpPr>
        <xdr:cNvPr id="731" name="Group 4537"/>
        <xdr:cNvGrpSpPr>
          <a:grpSpLocks noChangeAspect="1"/>
        </xdr:cNvGrpSpPr>
      </xdr:nvGrpSpPr>
      <xdr:grpSpPr>
        <a:xfrm>
          <a:off x="1896427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2" name="Line 45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45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21</xdr:row>
      <xdr:rowOff>219075</xdr:rowOff>
    </xdr:from>
    <xdr:to>
      <xdr:col>29</xdr:col>
      <xdr:colOff>647700</xdr:colOff>
      <xdr:row>23</xdr:row>
      <xdr:rowOff>114300</xdr:rowOff>
    </xdr:to>
    <xdr:grpSp>
      <xdr:nvGrpSpPr>
        <xdr:cNvPr id="734" name="Group 4540"/>
        <xdr:cNvGrpSpPr>
          <a:grpSpLocks noChangeAspect="1"/>
        </xdr:cNvGrpSpPr>
      </xdr:nvGrpSpPr>
      <xdr:grpSpPr>
        <a:xfrm>
          <a:off x="2120265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5" name="Line 45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45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20</xdr:row>
      <xdr:rowOff>0</xdr:rowOff>
    </xdr:from>
    <xdr:to>
      <xdr:col>32</xdr:col>
      <xdr:colOff>419100</xdr:colOff>
      <xdr:row>21</xdr:row>
      <xdr:rowOff>123825</xdr:rowOff>
    </xdr:to>
    <xdr:grpSp>
      <xdr:nvGrpSpPr>
        <xdr:cNvPr id="737" name="Group 4546"/>
        <xdr:cNvGrpSpPr>
          <a:grpSpLocks noChangeAspect="1"/>
        </xdr:cNvGrpSpPr>
      </xdr:nvGrpSpPr>
      <xdr:grpSpPr>
        <a:xfrm>
          <a:off x="23421975" y="5114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8" name="Line 45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45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29</xdr:row>
      <xdr:rowOff>114300</xdr:rowOff>
    </xdr:from>
    <xdr:to>
      <xdr:col>37</xdr:col>
      <xdr:colOff>495300</xdr:colOff>
      <xdr:row>30</xdr:row>
      <xdr:rowOff>0</xdr:rowOff>
    </xdr:to>
    <xdr:sp>
      <xdr:nvSpPr>
        <xdr:cNvPr id="740" name="Line 4549"/>
        <xdr:cNvSpPr>
          <a:spLocks noChangeAspect="1"/>
        </xdr:cNvSpPr>
      </xdr:nvSpPr>
      <xdr:spPr>
        <a:xfrm>
          <a:off x="27298650" y="7286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314325</xdr:colOff>
      <xdr:row>30</xdr:row>
      <xdr:rowOff>0</xdr:rowOff>
    </xdr:from>
    <xdr:to>
      <xdr:col>37</xdr:col>
      <xdr:colOff>666750</xdr:colOff>
      <xdr:row>31</xdr:row>
      <xdr:rowOff>0</xdr:rowOff>
    </xdr:to>
    <xdr:sp>
      <xdr:nvSpPr>
        <xdr:cNvPr id="741" name="Rectangle 4550"/>
        <xdr:cNvSpPr>
          <a:spLocks noChangeAspect="1"/>
        </xdr:cNvSpPr>
      </xdr:nvSpPr>
      <xdr:spPr>
        <a:xfrm>
          <a:off x="27117675" y="74009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314325</xdr:colOff>
      <xdr:row>20</xdr:row>
      <xdr:rowOff>114300</xdr:rowOff>
    </xdr:from>
    <xdr:to>
      <xdr:col>35</xdr:col>
      <xdr:colOff>552450</xdr:colOff>
      <xdr:row>20</xdr:row>
      <xdr:rowOff>152400</xdr:rowOff>
    </xdr:to>
    <xdr:sp>
      <xdr:nvSpPr>
        <xdr:cNvPr id="742" name="Line 4551"/>
        <xdr:cNvSpPr>
          <a:spLocks/>
        </xdr:cNvSpPr>
      </xdr:nvSpPr>
      <xdr:spPr>
        <a:xfrm flipV="1">
          <a:off x="25117425" y="52292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542925</xdr:colOff>
      <xdr:row>20</xdr:row>
      <xdr:rowOff>152400</xdr:rowOff>
    </xdr:from>
    <xdr:to>
      <xdr:col>34</xdr:col>
      <xdr:colOff>314325</xdr:colOff>
      <xdr:row>21</xdr:row>
      <xdr:rowOff>0</xdr:rowOff>
    </xdr:to>
    <xdr:sp>
      <xdr:nvSpPr>
        <xdr:cNvPr id="743" name="Line 4552"/>
        <xdr:cNvSpPr>
          <a:spLocks/>
        </xdr:cNvSpPr>
      </xdr:nvSpPr>
      <xdr:spPr>
        <a:xfrm flipV="1">
          <a:off x="24374475" y="526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21</xdr:row>
      <xdr:rowOff>0</xdr:rowOff>
    </xdr:from>
    <xdr:to>
      <xdr:col>33</xdr:col>
      <xdr:colOff>542925</xdr:colOff>
      <xdr:row>21</xdr:row>
      <xdr:rowOff>123825</xdr:rowOff>
    </xdr:to>
    <xdr:sp>
      <xdr:nvSpPr>
        <xdr:cNvPr id="744" name="Line 4553"/>
        <xdr:cNvSpPr>
          <a:spLocks/>
        </xdr:cNvSpPr>
      </xdr:nvSpPr>
      <xdr:spPr>
        <a:xfrm flipH="1">
          <a:off x="23583900" y="5343525"/>
          <a:ext cx="790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200025</xdr:colOff>
      <xdr:row>18</xdr:row>
      <xdr:rowOff>0</xdr:rowOff>
    </xdr:from>
    <xdr:to>
      <xdr:col>37</xdr:col>
      <xdr:colOff>428625</xdr:colOff>
      <xdr:row>18</xdr:row>
      <xdr:rowOff>114300</xdr:rowOff>
    </xdr:to>
    <xdr:sp>
      <xdr:nvSpPr>
        <xdr:cNvPr id="745" name="Line 4554"/>
        <xdr:cNvSpPr>
          <a:spLocks/>
        </xdr:cNvSpPr>
      </xdr:nvSpPr>
      <xdr:spPr>
        <a:xfrm flipH="1">
          <a:off x="26489025" y="4657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428625</xdr:colOff>
      <xdr:row>17</xdr:row>
      <xdr:rowOff>152400</xdr:rowOff>
    </xdr:from>
    <xdr:to>
      <xdr:col>38</xdr:col>
      <xdr:colOff>200025</xdr:colOff>
      <xdr:row>18</xdr:row>
      <xdr:rowOff>0</xdr:rowOff>
    </xdr:to>
    <xdr:sp>
      <xdr:nvSpPr>
        <xdr:cNvPr id="746" name="Line 4555"/>
        <xdr:cNvSpPr>
          <a:spLocks/>
        </xdr:cNvSpPr>
      </xdr:nvSpPr>
      <xdr:spPr>
        <a:xfrm flipV="1">
          <a:off x="27231975" y="4581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200025</xdr:colOff>
      <xdr:row>17</xdr:row>
      <xdr:rowOff>114300</xdr:rowOff>
    </xdr:from>
    <xdr:to>
      <xdr:col>39</xdr:col>
      <xdr:colOff>428625</xdr:colOff>
      <xdr:row>17</xdr:row>
      <xdr:rowOff>152400</xdr:rowOff>
    </xdr:to>
    <xdr:sp>
      <xdr:nvSpPr>
        <xdr:cNvPr id="747" name="Line 4556"/>
        <xdr:cNvSpPr>
          <a:spLocks/>
        </xdr:cNvSpPr>
      </xdr:nvSpPr>
      <xdr:spPr>
        <a:xfrm flipV="1">
          <a:off x="27974925" y="4543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18</xdr:row>
      <xdr:rowOff>114300</xdr:rowOff>
    </xdr:from>
    <xdr:to>
      <xdr:col>36</xdr:col>
      <xdr:colOff>200025</xdr:colOff>
      <xdr:row>21</xdr:row>
      <xdr:rowOff>123825</xdr:rowOff>
    </xdr:to>
    <xdr:sp>
      <xdr:nvSpPr>
        <xdr:cNvPr id="748" name="Line 4557"/>
        <xdr:cNvSpPr>
          <a:spLocks/>
        </xdr:cNvSpPr>
      </xdr:nvSpPr>
      <xdr:spPr>
        <a:xfrm flipV="1">
          <a:off x="23583900" y="4772025"/>
          <a:ext cx="29051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428625</xdr:colOff>
      <xdr:row>39</xdr:row>
      <xdr:rowOff>142875</xdr:rowOff>
    </xdr:from>
    <xdr:ext cx="533400" cy="228600"/>
    <xdr:sp>
      <xdr:nvSpPr>
        <xdr:cNvPr id="749" name="text 7125"/>
        <xdr:cNvSpPr txBox="1">
          <a:spLocks noChangeArrowheads="1"/>
        </xdr:cNvSpPr>
      </xdr:nvSpPr>
      <xdr:spPr>
        <a:xfrm>
          <a:off x="5915025" y="9601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750" name="Line 4561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751" name="Line 4562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752" name="Line 4563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753" name="Line 4564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754" name="Line 4565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755" name="Line 4566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756" name="Line 4567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757" name="Line 4568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758" name="Line 4569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759" name="Line 4570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760" name="Line 4571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761" name="Line 4572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62" name="Line 457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63" name="Line 457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64" name="Line 4575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65" name="Line 4576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66" name="Line 457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67" name="Line 457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8" name="Line 4579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9" name="Line 4580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0" name="Line 4581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1" name="Line 4582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2" name="Line 4583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3" name="Line 4584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504825</xdr:colOff>
      <xdr:row>42</xdr:row>
      <xdr:rowOff>76200</xdr:rowOff>
    </xdr:from>
    <xdr:to>
      <xdr:col>10</xdr:col>
      <xdr:colOff>276225</xdr:colOff>
      <xdr:row>42</xdr:row>
      <xdr:rowOff>114300</xdr:rowOff>
    </xdr:to>
    <xdr:sp>
      <xdr:nvSpPr>
        <xdr:cNvPr id="774" name="Line 4585"/>
        <xdr:cNvSpPr>
          <a:spLocks/>
        </xdr:cNvSpPr>
      </xdr:nvSpPr>
      <xdr:spPr>
        <a:xfrm flipH="1">
          <a:off x="6505575" y="1022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35</xdr:row>
      <xdr:rowOff>0</xdr:rowOff>
    </xdr:from>
    <xdr:ext cx="533400" cy="228600"/>
    <xdr:sp>
      <xdr:nvSpPr>
        <xdr:cNvPr id="775" name="text 7125"/>
        <xdr:cNvSpPr txBox="1">
          <a:spLocks noChangeArrowheads="1"/>
        </xdr:cNvSpPr>
      </xdr:nvSpPr>
      <xdr:spPr>
        <a:xfrm>
          <a:off x="255460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40</xdr:col>
      <xdr:colOff>95250</xdr:colOff>
      <xdr:row>31</xdr:row>
      <xdr:rowOff>114300</xdr:rowOff>
    </xdr:from>
    <xdr:to>
      <xdr:col>40</xdr:col>
      <xdr:colOff>409575</xdr:colOff>
      <xdr:row>33</xdr:row>
      <xdr:rowOff>28575</xdr:rowOff>
    </xdr:to>
    <xdr:grpSp>
      <xdr:nvGrpSpPr>
        <xdr:cNvPr id="776" name="Group 4590"/>
        <xdr:cNvGrpSpPr>
          <a:grpSpLocks/>
        </xdr:cNvGrpSpPr>
      </xdr:nvGrpSpPr>
      <xdr:grpSpPr>
        <a:xfrm>
          <a:off x="29356050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7" name="Line 45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45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35</xdr:row>
      <xdr:rowOff>114300</xdr:rowOff>
    </xdr:from>
    <xdr:to>
      <xdr:col>45</xdr:col>
      <xdr:colOff>628650</xdr:colOff>
      <xdr:row>37</xdr:row>
      <xdr:rowOff>28575</xdr:rowOff>
    </xdr:to>
    <xdr:grpSp>
      <xdr:nvGrpSpPr>
        <xdr:cNvPr id="779" name="Group 4593"/>
        <xdr:cNvGrpSpPr>
          <a:grpSpLocks noChangeAspect="1"/>
        </xdr:cNvGrpSpPr>
      </xdr:nvGrpSpPr>
      <xdr:grpSpPr>
        <a:xfrm>
          <a:off x="3307080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0" name="Line 45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45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123825</xdr:colOff>
      <xdr:row>30</xdr:row>
      <xdr:rowOff>57150</xdr:rowOff>
    </xdr:from>
    <xdr:to>
      <xdr:col>26</xdr:col>
      <xdr:colOff>419100</xdr:colOff>
      <xdr:row>30</xdr:row>
      <xdr:rowOff>171450</xdr:rowOff>
    </xdr:to>
    <xdr:grpSp>
      <xdr:nvGrpSpPr>
        <xdr:cNvPr id="782" name="Group 4596"/>
        <xdr:cNvGrpSpPr>
          <a:grpSpLocks noChangeAspect="1"/>
        </xdr:cNvGrpSpPr>
      </xdr:nvGrpSpPr>
      <xdr:grpSpPr>
        <a:xfrm>
          <a:off x="18983325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3" name="Oval 45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45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45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666750</xdr:colOff>
      <xdr:row>27</xdr:row>
      <xdr:rowOff>57150</xdr:rowOff>
    </xdr:from>
    <xdr:to>
      <xdr:col>21</xdr:col>
      <xdr:colOff>962025</xdr:colOff>
      <xdr:row>27</xdr:row>
      <xdr:rowOff>171450</xdr:rowOff>
    </xdr:to>
    <xdr:grpSp>
      <xdr:nvGrpSpPr>
        <xdr:cNvPr id="786" name="Group 4600"/>
        <xdr:cNvGrpSpPr>
          <a:grpSpLocks noChangeAspect="1"/>
        </xdr:cNvGrpSpPr>
      </xdr:nvGrpSpPr>
      <xdr:grpSpPr>
        <a:xfrm>
          <a:off x="15582900" y="6772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7" name="Oval 46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46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46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123825</xdr:colOff>
      <xdr:row>24</xdr:row>
      <xdr:rowOff>57150</xdr:rowOff>
    </xdr:from>
    <xdr:to>
      <xdr:col>20</xdr:col>
      <xdr:colOff>419100</xdr:colOff>
      <xdr:row>24</xdr:row>
      <xdr:rowOff>171450</xdr:rowOff>
    </xdr:to>
    <xdr:grpSp>
      <xdr:nvGrpSpPr>
        <xdr:cNvPr id="790" name="Group 4604"/>
        <xdr:cNvGrpSpPr>
          <a:grpSpLocks noChangeAspect="1"/>
        </xdr:cNvGrpSpPr>
      </xdr:nvGrpSpPr>
      <xdr:grpSpPr>
        <a:xfrm>
          <a:off x="14525625" y="6086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1" name="Oval 46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46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46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123825</xdr:colOff>
      <xdr:row>27</xdr:row>
      <xdr:rowOff>57150</xdr:rowOff>
    </xdr:from>
    <xdr:to>
      <xdr:col>32</xdr:col>
      <xdr:colOff>419100</xdr:colOff>
      <xdr:row>27</xdr:row>
      <xdr:rowOff>171450</xdr:rowOff>
    </xdr:to>
    <xdr:grpSp>
      <xdr:nvGrpSpPr>
        <xdr:cNvPr id="794" name="Group 4608"/>
        <xdr:cNvGrpSpPr>
          <a:grpSpLocks noChangeAspect="1"/>
        </xdr:cNvGrpSpPr>
      </xdr:nvGrpSpPr>
      <xdr:grpSpPr>
        <a:xfrm>
          <a:off x="23441025" y="6772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5" name="Oval 46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46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46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495300</xdr:colOff>
      <xdr:row>16</xdr:row>
      <xdr:rowOff>57150</xdr:rowOff>
    </xdr:from>
    <xdr:to>
      <xdr:col>39</xdr:col>
      <xdr:colOff>933450</xdr:colOff>
      <xdr:row>16</xdr:row>
      <xdr:rowOff>171450</xdr:rowOff>
    </xdr:to>
    <xdr:grpSp>
      <xdr:nvGrpSpPr>
        <xdr:cNvPr id="798" name="Group 4612"/>
        <xdr:cNvGrpSpPr>
          <a:grpSpLocks noChangeAspect="1"/>
        </xdr:cNvGrpSpPr>
      </xdr:nvGrpSpPr>
      <xdr:grpSpPr>
        <a:xfrm>
          <a:off x="28784550" y="4257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9" name="Line 46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46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46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46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352425</xdr:colOff>
      <xdr:row>31</xdr:row>
      <xdr:rowOff>57150</xdr:rowOff>
    </xdr:from>
    <xdr:to>
      <xdr:col>43</xdr:col>
      <xdr:colOff>923925</xdr:colOff>
      <xdr:row>31</xdr:row>
      <xdr:rowOff>171450</xdr:rowOff>
    </xdr:to>
    <xdr:grpSp>
      <xdr:nvGrpSpPr>
        <xdr:cNvPr id="803" name="Group 4617"/>
        <xdr:cNvGrpSpPr>
          <a:grpSpLocks/>
        </xdr:cNvGrpSpPr>
      </xdr:nvGrpSpPr>
      <xdr:grpSpPr>
        <a:xfrm>
          <a:off x="31613475" y="768667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804" name="Group 4618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805" name="Line 4619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6" name="Oval 4620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7" name="Oval 4621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8" name="Rectangle 4622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09" name="Rectangle 4623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Line 4624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247650</xdr:colOff>
      <xdr:row>31</xdr:row>
      <xdr:rowOff>114300</xdr:rowOff>
    </xdr:from>
    <xdr:to>
      <xdr:col>45</xdr:col>
      <xdr:colOff>476250</xdr:colOff>
      <xdr:row>35</xdr:row>
      <xdr:rowOff>114300</xdr:rowOff>
    </xdr:to>
    <xdr:sp>
      <xdr:nvSpPr>
        <xdr:cNvPr id="811" name="Line 4625"/>
        <xdr:cNvSpPr>
          <a:spLocks/>
        </xdr:cNvSpPr>
      </xdr:nvSpPr>
      <xdr:spPr>
        <a:xfrm flipH="1" flipV="1">
          <a:off x="29508450" y="774382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32</xdr:row>
      <xdr:rowOff>0</xdr:rowOff>
    </xdr:from>
    <xdr:to>
      <xdr:col>42</xdr:col>
      <xdr:colOff>266700</xdr:colOff>
      <xdr:row>32</xdr:row>
      <xdr:rowOff>76200</xdr:rowOff>
    </xdr:to>
    <xdr:sp>
      <xdr:nvSpPr>
        <xdr:cNvPr id="812" name="Line 4626"/>
        <xdr:cNvSpPr>
          <a:spLocks/>
        </xdr:cNvSpPr>
      </xdr:nvSpPr>
      <xdr:spPr>
        <a:xfrm>
          <a:off x="30270450" y="7858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32</xdr:row>
      <xdr:rowOff>76200</xdr:rowOff>
    </xdr:from>
    <xdr:to>
      <xdr:col>43</xdr:col>
      <xdr:colOff>495300</xdr:colOff>
      <xdr:row>32</xdr:row>
      <xdr:rowOff>114300</xdr:rowOff>
    </xdr:to>
    <xdr:sp>
      <xdr:nvSpPr>
        <xdr:cNvPr id="813" name="Line 4627"/>
        <xdr:cNvSpPr>
          <a:spLocks/>
        </xdr:cNvSpPr>
      </xdr:nvSpPr>
      <xdr:spPr>
        <a:xfrm>
          <a:off x="31013400" y="7934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31</xdr:row>
      <xdr:rowOff>114300</xdr:rowOff>
    </xdr:from>
    <xdr:to>
      <xdr:col>41</xdr:col>
      <xdr:colOff>495300</xdr:colOff>
      <xdr:row>32</xdr:row>
      <xdr:rowOff>0</xdr:rowOff>
    </xdr:to>
    <xdr:sp>
      <xdr:nvSpPr>
        <xdr:cNvPr id="814" name="Line 4628"/>
        <xdr:cNvSpPr>
          <a:spLocks/>
        </xdr:cNvSpPr>
      </xdr:nvSpPr>
      <xdr:spPr>
        <a:xfrm flipH="1" flipV="1">
          <a:off x="29508450" y="77438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815" name="Line 4629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816" name="Line 4630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817" name="Line 4631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818" name="Line 4632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819" name="Line 4633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820" name="Line 4634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257175</xdr:colOff>
      <xdr:row>33</xdr:row>
      <xdr:rowOff>9525</xdr:rowOff>
    </xdr:from>
    <xdr:to>
      <xdr:col>39</xdr:col>
      <xdr:colOff>695325</xdr:colOff>
      <xdr:row>34</xdr:row>
      <xdr:rowOff>0</xdr:rowOff>
    </xdr:to>
    <xdr:grpSp>
      <xdr:nvGrpSpPr>
        <xdr:cNvPr id="821" name="Group 4635"/>
        <xdr:cNvGrpSpPr>
          <a:grpSpLocks/>
        </xdr:cNvGrpSpPr>
      </xdr:nvGrpSpPr>
      <xdr:grpSpPr>
        <a:xfrm>
          <a:off x="28546425" y="809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22" name="Oval 46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Line 46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46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46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30</xdr:row>
      <xdr:rowOff>76200</xdr:rowOff>
    </xdr:from>
    <xdr:to>
      <xdr:col>48</xdr:col>
      <xdr:colOff>0</xdr:colOff>
      <xdr:row>31</xdr:row>
      <xdr:rowOff>152400</xdr:rowOff>
    </xdr:to>
    <xdr:grpSp>
      <xdr:nvGrpSpPr>
        <xdr:cNvPr id="826" name="Group 4641"/>
        <xdr:cNvGrpSpPr>
          <a:grpSpLocks/>
        </xdr:cNvGrpSpPr>
      </xdr:nvGrpSpPr>
      <xdr:grpSpPr>
        <a:xfrm>
          <a:off x="32232600" y="7477125"/>
          <a:ext cx="2971800" cy="304800"/>
          <a:chOff x="89" y="95"/>
          <a:chExt cx="408" cy="32"/>
        </a:xfrm>
        <a:solidFill>
          <a:srgbClr val="FFFFFF"/>
        </a:solidFill>
      </xdr:grpSpPr>
      <xdr:sp>
        <xdr:nvSpPr>
          <xdr:cNvPr id="827" name="Rectangle 464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464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464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464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464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464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464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762000</xdr:colOff>
      <xdr:row>30</xdr:row>
      <xdr:rowOff>114300</xdr:rowOff>
    </xdr:from>
    <xdr:to>
      <xdr:col>46</xdr:col>
      <xdr:colOff>304800</xdr:colOff>
      <xdr:row>31</xdr:row>
      <xdr:rowOff>114300</xdr:rowOff>
    </xdr:to>
    <xdr:sp>
      <xdr:nvSpPr>
        <xdr:cNvPr id="834" name="text 7125"/>
        <xdr:cNvSpPr txBox="1">
          <a:spLocks noChangeArrowheads="1"/>
        </xdr:cNvSpPr>
      </xdr:nvSpPr>
      <xdr:spPr>
        <a:xfrm>
          <a:off x="33508950" y="7515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oneCellAnchor>
    <xdr:from>
      <xdr:col>10</xdr:col>
      <xdr:colOff>295275</xdr:colOff>
      <xdr:row>36</xdr:row>
      <xdr:rowOff>0</xdr:rowOff>
    </xdr:from>
    <xdr:ext cx="514350" cy="228600"/>
    <xdr:sp>
      <xdr:nvSpPr>
        <xdr:cNvPr id="835" name="text 7166"/>
        <xdr:cNvSpPr txBox="1">
          <a:spLocks noChangeArrowheads="1"/>
        </xdr:cNvSpPr>
      </xdr:nvSpPr>
      <xdr:spPr>
        <a:xfrm>
          <a:off x="7267575" y="8772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42</xdr:col>
      <xdr:colOff>0</xdr:colOff>
      <xdr:row>27</xdr:row>
      <xdr:rowOff>85725</xdr:rowOff>
    </xdr:from>
    <xdr:to>
      <xdr:col>56</xdr:col>
      <xdr:colOff>0</xdr:colOff>
      <xdr:row>28</xdr:row>
      <xdr:rowOff>161925</xdr:rowOff>
    </xdr:to>
    <xdr:grpSp>
      <xdr:nvGrpSpPr>
        <xdr:cNvPr id="836" name="Group 4651"/>
        <xdr:cNvGrpSpPr>
          <a:grpSpLocks/>
        </xdr:cNvGrpSpPr>
      </xdr:nvGrpSpPr>
      <xdr:grpSpPr>
        <a:xfrm>
          <a:off x="30746700" y="6800850"/>
          <a:ext cx="10401300" cy="304800"/>
          <a:chOff x="89" y="239"/>
          <a:chExt cx="863" cy="32"/>
        </a:xfrm>
        <a:solidFill>
          <a:srgbClr val="FFFFFF"/>
        </a:solidFill>
      </xdr:grpSpPr>
      <xdr:sp>
        <xdr:nvSpPr>
          <xdr:cNvPr id="837" name="Rectangle 465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46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46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46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46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46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46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46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46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123825</xdr:rowOff>
    </xdr:from>
    <xdr:to>
      <xdr:col>47</xdr:col>
      <xdr:colOff>514350</xdr:colOff>
      <xdr:row>28</xdr:row>
      <xdr:rowOff>123825</xdr:rowOff>
    </xdr:to>
    <xdr:sp>
      <xdr:nvSpPr>
        <xdr:cNvPr id="846" name="text 7125"/>
        <xdr:cNvSpPr txBox="1">
          <a:spLocks noChangeArrowheads="1"/>
        </xdr:cNvSpPr>
      </xdr:nvSpPr>
      <xdr:spPr>
        <a:xfrm>
          <a:off x="34232850" y="6838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168</a:t>
          </a:r>
        </a:p>
      </xdr:txBody>
    </xdr:sp>
    <xdr:clientData/>
  </xdr:twoCellAnchor>
  <xdr:twoCellAnchor>
    <xdr:from>
      <xdr:col>42</xdr:col>
      <xdr:colOff>0</xdr:colOff>
      <xdr:row>24</xdr:row>
      <xdr:rowOff>85725</xdr:rowOff>
    </xdr:from>
    <xdr:to>
      <xdr:col>56</xdr:col>
      <xdr:colOff>0</xdr:colOff>
      <xdr:row>25</xdr:row>
      <xdr:rowOff>161925</xdr:rowOff>
    </xdr:to>
    <xdr:grpSp>
      <xdr:nvGrpSpPr>
        <xdr:cNvPr id="847" name="Group 4673"/>
        <xdr:cNvGrpSpPr>
          <a:grpSpLocks/>
        </xdr:cNvGrpSpPr>
      </xdr:nvGrpSpPr>
      <xdr:grpSpPr>
        <a:xfrm>
          <a:off x="30746700" y="6115050"/>
          <a:ext cx="10401300" cy="304800"/>
          <a:chOff x="89" y="239"/>
          <a:chExt cx="863" cy="32"/>
        </a:xfrm>
        <a:solidFill>
          <a:srgbClr val="FFFFFF"/>
        </a:solidFill>
      </xdr:grpSpPr>
      <xdr:sp>
        <xdr:nvSpPr>
          <xdr:cNvPr id="848" name="Rectangle 467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46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46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46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46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46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46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46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46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24</xdr:row>
      <xdr:rowOff>123825</xdr:rowOff>
    </xdr:from>
    <xdr:to>
      <xdr:col>47</xdr:col>
      <xdr:colOff>514350</xdr:colOff>
      <xdr:row>25</xdr:row>
      <xdr:rowOff>123825</xdr:rowOff>
    </xdr:to>
    <xdr:sp>
      <xdr:nvSpPr>
        <xdr:cNvPr id="857" name="text 7125"/>
        <xdr:cNvSpPr txBox="1">
          <a:spLocks noChangeArrowheads="1"/>
        </xdr:cNvSpPr>
      </xdr:nvSpPr>
      <xdr:spPr>
        <a:xfrm>
          <a:off x="34232850" y="6153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168</a:t>
          </a:r>
        </a:p>
      </xdr:txBody>
    </xdr:sp>
    <xdr:clientData/>
  </xdr:twoCellAnchor>
  <xdr:twoCellAnchor editAs="absolute">
    <xdr:from>
      <xdr:col>43</xdr:col>
      <xdr:colOff>466725</xdr:colOff>
      <xdr:row>32</xdr:row>
      <xdr:rowOff>161925</xdr:rowOff>
    </xdr:from>
    <xdr:to>
      <xdr:col>43</xdr:col>
      <xdr:colOff>495300</xdr:colOff>
      <xdr:row>33</xdr:row>
      <xdr:rowOff>161925</xdr:rowOff>
    </xdr:to>
    <xdr:grpSp>
      <xdr:nvGrpSpPr>
        <xdr:cNvPr id="858" name="Group 4684"/>
        <xdr:cNvGrpSpPr>
          <a:grpSpLocks/>
        </xdr:cNvGrpSpPr>
      </xdr:nvGrpSpPr>
      <xdr:grpSpPr>
        <a:xfrm>
          <a:off x="31727775" y="802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9" name="Rectangle 46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46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46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419100</xdr:colOff>
      <xdr:row>33</xdr:row>
      <xdr:rowOff>219075</xdr:rowOff>
    </xdr:from>
    <xdr:to>
      <xdr:col>42</xdr:col>
      <xdr:colOff>447675</xdr:colOff>
      <xdr:row>34</xdr:row>
      <xdr:rowOff>219075</xdr:rowOff>
    </xdr:to>
    <xdr:grpSp>
      <xdr:nvGrpSpPr>
        <xdr:cNvPr id="862" name="Group 4688"/>
        <xdr:cNvGrpSpPr>
          <a:grpSpLocks/>
        </xdr:cNvGrpSpPr>
      </xdr:nvGrpSpPr>
      <xdr:grpSpPr>
        <a:xfrm>
          <a:off x="31165800" y="8305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63" name="Rectangle 46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46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46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19050</xdr:colOff>
      <xdr:row>33</xdr:row>
      <xdr:rowOff>66675</xdr:rowOff>
    </xdr:from>
    <xdr:to>
      <xdr:col>45</xdr:col>
      <xdr:colOff>371475</xdr:colOff>
      <xdr:row>33</xdr:row>
      <xdr:rowOff>190500</xdr:rowOff>
    </xdr:to>
    <xdr:sp>
      <xdr:nvSpPr>
        <xdr:cNvPr id="866" name="kreslení 427"/>
        <xdr:cNvSpPr>
          <a:spLocks/>
        </xdr:cNvSpPr>
      </xdr:nvSpPr>
      <xdr:spPr>
        <a:xfrm>
          <a:off x="32766000" y="8153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24</xdr:row>
      <xdr:rowOff>219075</xdr:rowOff>
    </xdr:from>
    <xdr:to>
      <xdr:col>32</xdr:col>
      <xdr:colOff>419100</xdr:colOff>
      <xdr:row>26</xdr:row>
      <xdr:rowOff>114300</xdr:rowOff>
    </xdr:to>
    <xdr:grpSp>
      <xdr:nvGrpSpPr>
        <xdr:cNvPr id="867" name="Group 4693"/>
        <xdr:cNvGrpSpPr>
          <a:grpSpLocks noChangeAspect="1"/>
        </xdr:cNvGrpSpPr>
      </xdr:nvGrpSpPr>
      <xdr:grpSpPr>
        <a:xfrm>
          <a:off x="234219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8" name="Line 4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4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228600</xdr:colOff>
      <xdr:row>19</xdr:row>
      <xdr:rowOff>57150</xdr:rowOff>
    </xdr:from>
    <xdr:to>
      <xdr:col>39</xdr:col>
      <xdr:colOff>923925</xdr:colOff>
      <xdr:row>19</xdr:row>
      <xdr:rowOff>171450</xdr:rowOff>
    </xdr:to>
    <xdr:grpSp>
      <xdr:nvGrpSpPr>
        <xdr:cNvPr id="870" name="Group 4697"/>
        <xdr:cNvGrpSpPr>
          <a:grpSpLocks noChangeAspect="1"/>
        </xdr:cNvGrpSpPr>
      </xdr:nvGrpSpPr>
      <xdr:grpSpPr>
        <a:xfrm>
          <a:off x="28517850" y="49434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871" name="Line 4698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4699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4700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4701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4702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4703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22</xdr:row>
      <xdr:rowOff>57150</xdr:rowOff>
    </xdr:from>
    <xdr:to>
      <xdr:col>35</xdr:col>
      <xdr:colOff>923925</xdr:colOff>
      <xdr:row>22</xdr:row>
      <xdr:rowOff>171450</xdr:rowOff>
    </xdr:to>
    <xdr:grpSp>
      <xdr:nvGrpSpPr>
        <xdr:cNvPr id="877" name="Group 4704"/>
        <xdr:cNvGrpSpPr>
          <a:grpSpLocks noChangeAspect="1"/>
        </xdr:cNvGrpSpPr>
      </xdr:nvGrpSpPr>
      <xdr:grpSpPr>
        <a:xfrm>
          <a:off x="25669875" y="5629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78" name="Line 470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470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470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470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470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228600</xdr:colOff>
      <xdr:row>25</xdr:row>
      <xdr:rowOff>57150</xdr:rowOff>
    </xdr:from>
    <xdr:to>
      <xdr:col>37</xdr:col>
      <xdr:colOff>923925</xdr:colOff>
      <xdr:row>25</xdr:row>
      <xdr:rowOff>171450</xdr:rowOff>
    </xdr:to>
    <xdr:grpSp>
      <xdr:nvGrpSpPr>
        <xdr:cNvPr id="883" name="Group 4710"/>
        <xdr:cNvGrpSpPr>
          <a:grpSpLocks noChangeAspect="1"/>
        </xdr:cNvGrpSpPr>
      </xdr:nvGrpSpPr>
      <xdr:grpSpPr>
        <a:xfrm>
          <a:off x="27031950" y="63150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884" name="Line 471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471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471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471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471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471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228600</xdr:colOff>
      <xdr:row>28</xdr:row>
      <xdr:rowOff>57150</xdr:rowOff>
    </xdr:from>
    <xdr:to>
      <xdr:col>41</xdr:col>
      <xdr:colOff>923925</xdr:colOff>
      <xdr:row>28</xdr:row>
      <xdr:rowOff>171450</xdr:rowOff>
    </xdr:to>
    <xdr:grpSp>
      <xdr:nvGrpSpPr>
        <xdr:cNvPr id="890" name="Group 4717"/>
        <xdr:cNvGrpSpPr>
          <a:grpSpLocks noChangeAspect="1"/>
        </xdr:cNvGrpSpPr>
      </xdr:nvGrpSpPr>
      <xdr:grpSpPr>
        <a:xfrm>
          <a:off x="30003750" y="70008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891" name="Line 4718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4719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4720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4721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4722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4723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895350</xdr:colOff>
      <xdr:row>39</xdr:row>
      <xdr:rowOff>114300</xdr:rowOff>
    </xdr:from>
    <xdr:to>
      <xdr:col>11</xdr:col>
      <xdr:colOff>923925</xdr:colOff>
      <xdr:row>40</xdr:row>
      <xdr:rowOff>114300</xdr:rowOff>
    </xdr:to>
    <xdr:grpSp>
      <xdr:nvGrpSpPr>
        <xdr:cNvPr id="897" name="Group 5057"/>
        <xdr:cNvGrpSpPr>
          <a:grpSpLocks/>
        </xdr:cNvGrpSpPr>
      </xdr:nvGrpSpPr>
      <xdr:grpSpPr>
        <a:xfrm>
          <a:off x="8382000" y="9572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98" name="Rectangle 50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50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50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57150</xdr:colOff>
      <xdr:row>41</xdr:row>
      <xdr:rowOff>161925</xdr:rowOff>
    </xdr:from>
    <xdr:ext cx="533400" cy="228600"/>
    <xdr:sp>
      <xdr:nvSpPr>
        <xdr:cNvPr id="901" name="text 7125"/>
        <xdr:cNvSpPr txBox="1">
          <a:spLocks noChangeArrowheads="1"/>
        </xdr:cNvSpPr>
      </xdr:nvSpPr>
      <xdr:spPr>
        <a:xfrm>
          <a:off x="7029450" y="10077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VK</a:t>
          </a:r>
        </a:p>
      </xdr:txBody>
    </xdr:sp>
    <xdr:clientData/>
  </xdr:oneCellAnchor>
  <xdr:twoCellAnchor editAs="absolute">
    <xdr:from>
      <xdr:col>15</xdr:col>
      <xdr:colOff>85725</xdr:colOff>
      <xdr:row>36</xdr:row>
      <xdr:rowOff>85725</xdr:rowOff>
    </xdr:from>
    <xdr:to>
      <xdr:col>15</xdr:col>
      <xdr:colOff>114300</xdr:colOff>
      <xdr:row>37</xdr:row>
      <xdr:rowOff>85725</xdr:rowOff>
    </xdr:to>
    <xdr:grpSp>
      <xdr:nvGrpSpPr>
        <xdr:cNvPr id="902" name="Group 5061"/>
        <xdr:cNvGrpSpPr>
          <a:grpSpLocks/>
        </xdr:cNvGrpSpPr>
      </xdr:nvGrpSpPr>
      <xdr:grpSpPr>
        <a:xfrm>
          <a:off x="10544175" y="885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03" name="Rectangle 50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50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50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104775</xdr:colOff>
      <xdr:row>33</xdr:row>
      <xdr:rowOff>57150</xdr:rowOff>
    </xdr:from>
    <xdr:to>
      <xdr:col>58</xdr:col>
      <xdr:colOff>133350</xdr:colOff>
      <xdr:row>34</xdr:row>
      <xdr:rowOff>57150</xdr:rowOff>
    </xdr:to>
    <xdr:grpSp>
      <xdr:nvGrpSpPr>
        <xdr:cNvPr id="906" name="Group 5065"/>
        <xdr:cNvGrpSpPr>
          <a:grpSpLocks/>
        </xdr:cNvGrpSpPr>
      </xdr:nvGrpSpPr>
      <xdr:grpSpPr>
        <a:xfrm>
          <a:off x="427386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07" name="Rectangle 50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50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50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35</xdr:row>
      <xdr:rowOff>76200</xdr:rowOff>
    </xdr:from>
    <xdr:to>
      <xdr:col>57</xdr:col>
      <xdr:colOff>438150</xdr:colOff>
      <xdr:row>35</xdr:row>
      <xdr:rowOff>114300</xdr:rowOff>
    </xdr:to>
    <xdr:sp>
      <xdr:nvSpPr>
        <xdr:cNvPr id="910" name="Line 5069"/>
        <xdr:cNvSpPr>
          <a:spLocks/>
        </xdr:cNvSpPr>
      </xdr:nvSpPr>
      <xdr:spPr>
        <a:xfrm flipH="1">
          <a:off x="413575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35</xdr:row>
      <xdr:rowOff>0</xdr:rowOff>
    </xdr:from>
    <xdr:to>
      <xdr:col>58</xdr:col>
      <xdr:colOff>209550</xdr:colOff>
      <xdr:row>35</xdr:row>
      <xdr:rowOff>76200</xdr:rowOff>
    </xdr:to>
    <xdr:sp>
      <xdr:nvSpPr>
        <xdr:cNvPr id="911" name="Line 5070"/>
        <xdr:cNvSpPr>
          <a:spLocks/>
        </xdr:cNvSpPr>
      </xdr:nvSpPr>
      <xdr:spPr>
        <a:xfrm flipH="1">
          <a:off x="42100500" y="8543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34</xdr:row>
      <xdr:rowOff>85725</xdr:rowOff>
    </xdr:from>
    <xdr:to>
      <xdr:col>59</xdr:col>
      <xdr:colOff>438150</xdr:colOff>
      <xdr:row>35</xdr:row>
      <xdr:rowOff>0</xdr:rowOff>
    </xdr:to>
    <xdr:sp>
      <xdr:nvSpPr>
        <xdr:cNvPr id="912" name="Line 5071"/>
        <xdr:cNvSpPr>
          <a:spLocks/>
        </xdr:cNvSpPr>
      </xdr:nvSpPr>
      <xdr:spPr>
        <a:xfrm flipH="1">
          <a:off x="42843450" y="8401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438150</xdr:colOff>
      <xdr:row>32</xdr:row>
      <xdr:rowOff>114300</xdr:rowOff>
    </xdr:from>
    <xdr:to>
      <xdr:col>62</xdr:col>
      <xdr:colOff>247650</xdr:colOff>
      <xdr:row>34</xdr:row>
      <xdr:rowOff>85725</xdr:rowOff>
    </xdr:to>
    <xdr:sp>
      <xdr:nvSpPr>
        <xdr:cNvPr id="913" name="Line 5072"/>
        <xdr:cNvSpPr>
          <a:spLocks/>
        </xdr:cNvSpPr>
      </xdr:nvSpPr>
      <xdr:spPr>
        <a:xfrm flipH="1">
          <a:off x="43586400" y="7972425"/>
          <a:ext cx="22669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32</xdr:row>
      <xdr:rowOff>114300</xdr:rowOff>
    </xdr:from>
    <xdr:to>
      <xdr:col>62</xdr:col>
      <xdr:colOff>409575</xdr:colOff>
      <xdr:row>34</xdr:row>
      <xdr:rowOff>28575</xdr:rowOff>
    </xdr:to>
    <xdr:grpSp>
      <xdr:nvGrpSpPr>
        <xdr:cNvPr id="914" name="Group 5073"/>
        <xdr:cNvGrpSpPr>
          <a:grpSpLocks/>
        </xdr:cNvGrpSpPr>
      </xdr:nvGrpSpPr>
      <xdr:grpSpPr>
        <a:xfrm>
          <a:off x="45700950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5" name="Line 50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50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29</xdr:row>
      <xdr:rowOff>114300</xdr:rowOff>
    </xdr:from>
    <xdr:to>
      <xdr:col>91</xdr:col>
      <xdr:colOff>647700</xdr:colOff>
      <xdr:row>31</xdr:row>
      <xdr:rowOff>28575</xdr:rowOff>
    </xdr:to>
    <xdr:grpSp>
      <xdr:nvGrpSpPr>
        <xdr:cNvPr id="917" name="Group 5083"/>
        <xdr:cNvGrpSpPr>
          <a:grpSpLocks noChangeAspect="1"/>
        </xdr:cNvGrpSpPr>
      </xdr:nvGrpSpPr>
      <xdr:grpSpPr>
        <a:xfrm>
          <a:off x="67265550" y="7286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8" name="Line 50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50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26</xdr:row>
      <xdr:rowOff>114300</xdr:rowOff>
    </xdr:from>
    <xdr:to>
      <xdr:col>95</xdr:col>
      <xdr:colOff>647700</xdr:colOff>
      <xdr:row>28</xdr:row>
      <xdr:rowOff>28575</xdr:rowOff>
    </xdr:to>
    <xdr:grpSp>
      <xdr:nvGrpSpPr>
        <xdr:cNvPr id="920" name="Group 5086"/>
        <xdr:cNvGrpSpPr>
          <a:grpSpLocks noChangeAspect="1"/>
        </xdr:cNvGrpSpPr>
      </xdr:nvGrpSpPr>
      <xdr:grpSpPr>
        <a:xfrm>
          <a:off x="70237350" y="6600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1" name="Line 50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50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26</xdr:row>
      <xdr:rowOff>114300</xdr:rowOff>
    </xdr:from>
    <xdr:to>
      <xdr:col>96</xdr:col>
      <xdr:colOff>419100</xdr:colOff>
      <xdr:row>28</xdr:row>
      <xdr:rowOff>28575</xdr:rowOff>
    </xdr:to>
    <xdr:grpSp>
      <xdr:nvGrpSpPr>
        <xdr:cNvPr id="923" name="Group 5089"/>
        <xdr:cNvGrpSpPr>
          <a:grpSpLocks noChangeAspect="1"/>
        </xdr:cNvGrpSpPr>
      </xdr:nvGrpSpPr>
      <xdr:grpSpPr>
        <a:xfrm>
          <a:off x="7097077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4" name="Line 50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50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457200</xdr:colOff>
      <xdr:row>32</xdr:row>
      <xdr:rowOff>85725</xdr:rowOff>
    </xdr:from>
    <xdr:to>
      <xdr:col>86</xdr:col>
      <xdr:colOff>228600</xdr:colOff>
      <xdr:row>32</xdr:row>
      <xdr:rowOff>114300</xdr:rowOff>
    </xdr:to>
    <xdr:sp>
      <xdr:nvSpPr>
        <xdr:cNvPr id="926" name="Line 5092"/>
        <xdr:cNvSpPr>
          <a:spLocks/>
        </xdr:cNvSpPr>
      </xdr:nvSpPr>
      <xdr:spPr>
        <a:xfrm flipH="1">
          <a:off x="62922150" y="79438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32</xdr:row>
      <xdr:rowOff>9525</xdr:rowOff>
    </xdr:from>
    <xdr:to>
      <xdr:col>87</xdr:col>
      <xdr:colOff>457200</xdr:colOff>
      <xdr:row>32</xdr:row>
      <xdr:rowOff>85725</xdr:rowOff>
    </xdr:to>
    <xdr:sp>
      <xdr:nvSpPr>
        <xdr:cNvPr id="927" name="Line 5093"/>
        <xdr:cNvSpPr>
          <a:spLocks/>
        </xdr:cNvSpPr>
      </xdr:nvSpPr>
      <xdr:spPr>
        <a:xfrm flipH="1">
          <a:off x="63665100" y="786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457200</xdr:colOff>
      <xdr:row>31</xdr:row>
      <xdr:rowOff>95250</xdr:rowOff>
    </xdr:from>
    <xdr:to>
      <xdr:col>88</xdr:col>
      <xdr:colOff>228600</xdr:colOff>
      <xdr:row>32</xdr:row>
      <xdr:rowOff>9525</xdr:rowOff>
    </xdr:to>
    <xdr:sp>
      <xdr:nvSpPr>
        <xdr:cNvPr id="928" name="Line 5094"/>
        <xdr:cNvSpPr>
          <a:spLocks/>
        </xdr:cNvSpPr>
      </xdr:nvSpPr>
      <xdr:spPr>
        <a:xfrm flipH="1">
          <a:off x="64408050" y="7724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228600</xdr:colOff>
      <xdr:row>29</xdr:row>
      <xdr:rowOff>114300</xdr:rowOff>
    </xdr:from>
    <xdr:to>
      <xdr:col>91</xdr:col>
      <xdr:colOff>495300</xdr:colOff>
      <xdr:row>31</xdr:row>
      <xdr:rowOff>95250</xdr:rowOff>
    </xdr:to>
    <xdr:sp>
      <xdr:nvSpPr>
        <xdr:cNvPr id="929" name="Line 5095"/>
        <xdr:cNvSpPr>
          <a:spLocks/>
        </xdr:cNvSpPr>
      </xdr:nvSpPr>
      <xdr:spPr>
        <a:xfrm flipH="1">
          <a:off x="65151000" y="7286625"/>
          <a:ext cx="22669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28575</xdr:colOff>
      <xdr:row>32</xdr:row>
      <xdr:rowOff>152400</xdr:rowOff>
    </xdr:from>
    <xdr:to>
      <xdr:col>86</xdr:col>
      <xdr:colOff>466725</xdr:colOff>
      <xdr:row>33</xdr:row>
      <xdr:rowOff>38100</xdr:rowOff>
    </xdr:to>
    <xdr:grpSp>
      <xdr:nvGrpSpPr>
        <xdr:cNvPr id="930" name="Group 5115"/>
        <xdr:cNvGrpSpPr>
          <a:grpSpLocks noChangeAspect="1"/>
        </xdr:cNvGrpSpPr>
      </xdr:nvGrpSpPr>
      <xdr:grpSpPr>
        <a:xfrm>
          <a:off x="63465075" y="8010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31" name="Line 51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51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51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51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361950</xdr:colOff>
      <xdr:row>22</xdr:row>
      <xdr:rowOff>66675</xdr:rowOff>
    </xdr:from>
    <xdr:to>
      <xdr:col>109</xdr:col>
      <xdr:colOff>619125</xdr:colOff>
      <xdr:row>22</xdr:row>
      <xdr:rowOff>171450</xdr:rowOff>
    </xdr:to>
    <xdr:grpSp>
      <xdr:nvGrpSpPr>
        <xdr:cNvPr id="935" name="Group 5120"/>
        <xdr:cNvGrpSpPr>
          <a:grpSpLocks/>
        </xdr:cNvGrpSpPr>
      </xdr:nvGrpSpPr>
      <xdr:grpSpPr>
        <a:xfrm>
          <a:off x="80657700" y="56388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936" name="Oval 5121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512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5123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133350</xdr:colOff>
      <xdr:row>25</xdr:row>
      <xdr:rowOff>57150</xdr:rowOff>
    </xdr:from>
    <xdr:to>
      <xdr:col>110</xdr:col>
      <xdr:colOff>400050</xdr:colOff>
      <xdr:row>25</xdr:row>
      <xdr:rowOff>161925</xdr:rowOff>
    </xdr:to>
    <xdr:grpSp>
      <xdr:nvGrpSpPr>
        <xdr:cNvPr id="939" name="Group 5124"/>
        <xdr:cNvGrpSpPr>
          <a:grpSpLocks/>
        </xdr:cNvGrpSpPr>
      </xdr:nvGrpSpPr>
      <xdr:grpSpPr>
        <a:xfrm>
          <a:off x="81400650" y="6315075"/>
          <a:ext cx="266700" cy="104775"/>
          <a:chOff x="-53" y="-18"/>
          <a:chExt cx="24" cy="11"/>
        </a:xfrm>
        <a:solidFill>
          <a:srgbClr val="FFFFFF"/>
        </a:solidFill>
      </xdr:grpSpPr>
      <xdr:sp>
        <xdr:nvSpPr>
          <xdr:cNvPr id="940" name="Oval 5125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5126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5127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21</xdr:row>
      <xdr:rowOff>219075</xdr:rowOff>
    </xdr:from>
    <xdr:to>
      <xdr:col>99</xdr:col>
      <xdr:colOff>647700</xdr:colOff>
      <xdr:row>23</xdr:row>
      <xdr:rowOff>114300</xdr:rowOff>
    </xdr:to>
    <xdr:grpSp>
      <xdr:nvGrpSpPr>
        <xdr:cNvPr id="943" name="Group 5128"/>
        <xdr:cNvGrpSpPr>
          <a:grpSpLocks noChangeAspect="1"/>
        </xdr:cNvGrpSpPr>
      </xdr:nvGrpSpPr>
      <xdr:grpSpPr>
        <a:xfrm>
          <a:off x="7320915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4" name="Line 51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51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142875</xdr:colOff>
      <xdr:row>21</xdr:row>
      <xdr:rowOff>219075</xdr:rowOff>
    </xdr:from>
    <xdr:to>
      <xdr:col>103</xdr:col>
      <xdr:colOff>447675</xdr:colOff>
      <xdr:row>23</xdr:row>
      <xdr:rowOff>114300</xdr:rowOff>
    </xdr:to>
    <xdr:grpSp>
      <xdr:nvGrpSpPr>
        <xdr:cNvPr id="946" name="Group 5131"/>
        <xdr:cNvGrpSpPr>
          <a:grpSpLocks noChangeAspect="1"/>
        </xdr:cNvGrpSpPr>
      </xdr:nvGrpSpPr>
      <xdr:grpSpPr>
        <a:xfrm>
          <a:off x="75980925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7" name="Line 51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51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552450</xdr:colOff>
      <xdr:row>21</xdr:row>
      <xdr:rowOff>219075</xdr:rowOff>
    </xdr:from>
    <xdr:to>
      <xdr:col>103</xdr:col>
      <xdr:colOff>866775</xdr:colOff>
      <xdr:row>23</xdr:row>
      <xdr:rowOff>114300</xdr:rowOff>
    </xdr:to>
    <xdr:grpSp>
      <xdr:nvGrpSpPr>
        <xdr:cNvPr id="949" name="Group 5134"/>
        <xdr:cNvGrpSpPr>
          <a:grpSpLocks noChangeAspect="1"/>
        </xdr:cNvGrpSpPr>
      </xdr:nvGrpSpPr>
      <xdr:grpSpPr>
        <a:xfrm>
          <a:off x="7639050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0" name="Line 51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51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26</xdr:row>
      <xdr:rowOff>114300</xdr:rowOff>
    </xdr:from>
    <xdr:to>
      <xdr:col>110</xdr:col>
      <xdr:colOff>419100</xdr:colOff>
      <xdr:row>28</xdr:row>
      <xdr:rowOff>28575</xdr:rowOff>
    </xdr:to>
    <xdr:grpSp>
      <xdr:nvGrpSpPr>
        <xdr:cNvPr id="952" name="Group 5137"/>
        <xdr:cNvGrpSpPr>
          <a:grpSpLocks noChangeAspect="1"/>
        </xdr:cNvGrpSpPr>
      </xdr:nvGrpSpPr>
      <xdr:grpSpPr>
        <a:xfrm>
          <a:off x="8137207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3" name="Line 51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51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47625</xdr:colOff>
      <xdr:row>21</xdr:row>
      <xdr:rowOff>114300</xdr:rowOff>
    </xdr:from>
    <xdr:to>
      <xdr:col>99</xdr:col>
      <xdr:colOff>504825</xdr:colOff>
      <xdr:row>23</xdr:row>
      <xdr:rowOff>114300</xdr:rowOff>
    </xdr:to>
    <xdr:sp>
      <xdr:nvSpPr>
        <xdr:cNvPr id="955" name="Line 5140"/>
        <xdr:cNvSpPr>
          <a:spLocks/>
        </xdr:cNvSpPr>
      </xdr:nvSpPr>
      <xdr:spPr>
        <a:xfrm>
          <a:off x="71427975" y="54578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781050</xdr:colOff>
      <xdr:row>20</xdr:row>
      <xdr:rowOff>114300</xdr:rowOff>
    </xdr:from>
    <xdr:to>
      <xdr:col>95</xdr:col>
      <xdr:colOff>47625</xdr:colOff>
      <xdr:row>20</xdr:row>
      <xdr:rowOff>152400</xdr:rowOff>
    </xdr:to>
    <xdr:sp>
      <xdr:nvSpPr>
        <xdr:cNvPr id="956" name="Line 5141"/>
        <xdr:cNvSpPr>
          <a:spLocks/>
        </xdr:cNvSpPr>
      </xdr:nvSpPr>
      <xdr:spPr>
        <a:xfrm flipH="1" flipV="1">
          <a:off x="69189600" y="52292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</xdr:colOff>
      <xdr:row>20</xdr:row>
      <xdr:rowOff>152400</xdr:rowOff>
    </xdr:from>
    <xdr:to>
      <xdr:col>95</xdr:col>
      <xdr:colOff>781050</xdr:colOff>
      <xdr:row>21</xdr:row>
      <xdr:rowOff>0</xdr:rowOff>
    </xdr:to>
    <xdr:sp>
      <xdr:nvSpPr>
        <xdr:cNvPr id="957" name="Line 5142"/>
        <xdr:cNvSpPr>
          <a:spLocks/>
        </xdr:cNvSpPr>
      </xdr:nvSpPr>
      <xdr:spPr>
        <a:xfrm>
          <a:off x="69942075" y="526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781050</xdr:colOff>
      <xdr:row>21</xdr:row>
      <xdr:rowOff>0</xdr:rowOff>
    </xdr:from>
    <xdr:to>
      <xdr:col>97</xdr:col>
      <xdr:colOff>47625</xdr:colOff>
      <xdr:row>21</xdr:row>
      <xdr:rowOff>114300</xdr:rowOff>
    </xdr:to>
    <xdr:sp>
      <xdr:nvSpPr>
        <xdr:cNvPr id="958" name="Line 5143"/>
        <xdr:cNvSpPr>
          <a:spLocks/>
        </xdr:cNvSpPr>
      </xdr:nvSpPr>
      <xdr:spPr>
        <a:xfrm>
          <a:off x="70675500" y="53435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609600</xdr:colOff>
      <xdr:row>22</xdr:row>
      <xdr:rowOff>57150</xdr:rowOff>
    </xdr:from>
    <xdr:to>
      <xdr:col>116</xdr:col>
      <xdr:colOff>466725</xdr:colOff>
      <xdr:row>22</xdr:row>
      <xdr:rowOff>171450</xdr:rowOff>
    </xdr:to>
    <xdr:grpSp>
      <xdr:nvGrpSpPr>
        <xdr:cNvPr id="959" name="Group 5158"/>
        <xdr:cNvGrpSpPr>
          <a:grpSpLocks noChangeAspect="1"/>
        </xdr:cNvGrpSpPr>
      </xdr:nvGrpSpPr>
      <xdr:grpSpPr>
        <a:xfrm>
          <a:off x="85363050" y="5629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60" name="Line 51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51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51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51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51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51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51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609600</xdr:colOff>
      <xdr:row>27</xdr:row>
      <xdr:rowOff>57150</xdr:rowOff>
    </xdr:from>
    <xdr:to>
      <xdr:col>116</xdr:col>
      <xdr:colOff>466725</xdr:colOff>
      <xdr:row>27</xdr:row>
      <xdr:rowOff>171450</xdr:rowOff>
    </xdr:to>
    <xdr:grpSp>
      <xdr:nvGrpSpPr>
        <xdr:cNvPr id="967" name="Group 5166"/>
        <xdr:cNvGrpSpPr>
          <a:grpSpLocks noChangeAspect="1"/>
        </xdr:cNvGrpSpPr>
      </xdr:nvGrpSpPr>
      <xdr:grpSpPr>
        <a:xfrm>
          <a:off x="85363050" y="6772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68" name="Line 51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51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51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51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51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51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51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975" name="Line 517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976" name="Line 517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977" name="Line 517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978" name="Line 517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979" name="Line 517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980" name="Line 517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981" name="Line 518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982" name="Line 518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983" name="Line 518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984" name="Line 518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985" name="Line 518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986" name="Line 5185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987" name="Line 518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988" name="Line 518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989" name="Line 518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990" name="Line 518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991" name="Line 5190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992" name="Line 519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93" name="Line 5192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94" name="Line 5193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95" name="Line 5194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96" name="Line 5195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97" name="Line 5196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998" name="Line 5197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999" name="Line 519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00" name="Line 519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01" name="Line 520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02" name="Line 520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03" name="Line 520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04" name="Line 520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05" name="Line 520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06" name="Line 520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07" name="Line 520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08" name="Line 520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09" name="Line 520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010" name="Line 520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11" name="Line 521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12" name="Line 521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13" name="Line 521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14" name="Line 521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15" name="Line 521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16" name="Line 521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17" name="Line 521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18" name="Line 521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19" name="Line 521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20" name="Line 5219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21" name="Line 522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22" name="Line 522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23" name="Line 522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24" name="Line 522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25" name="Line 522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26" name="Line 522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27" name="Line 5226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028" name="Line 5227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29" name="Line 522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30" name="Line 5229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31" name="Line 523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32" name="Line 523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33" name="Line 523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034" name="Line 523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35" name="Line 5234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36" name="Line 5235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37" name="Line 5236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38" name="Line 5237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39" name="Line 5238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40" name="Line 5239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41" name="Line 5240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42" name="Line 5241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43" name="Line 5242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44" name="Line 5243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45" name="Line 5244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46" name="Line 5245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47" name="Line 5246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48" name="Line 5247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49" name="Line 5248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50" name="Line 5249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51" name="Line 5250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1052" name="Line 5251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53" name="Line 5252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54" name="Line 5253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55" name="Line 5254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56" name="Line 5255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57" name="Line 5256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1058" name="Line 5257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59" name="Line 5258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60" name="Line 5259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61" name="Line 5260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62" name="Line 5261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63" name="Line 5262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64" name="Line 5263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65" name="Line 5264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66" name="Line 5265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67" name="Line 5266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68" name="Line 5267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69" name="Line 526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70" name="Line 526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71" name="Line 5270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72" name="Line 5271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73" name="Line 5272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74" name="Line 5273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75" name="Line 527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076" name="Line 527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77" name="Line 5276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78" name="Line 5277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79" name="Line 527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80" name="Line 527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81" name="Line 5280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082" name="Line 5281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83" name="Line 5282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84" name="Line 5283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85" name="Line 5284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86" name="Line 5285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87" name="Line 5286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88" name="Line 5287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089" name="Line 5288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090" name="Line 5289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091" name="Line 5290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092" name="Line 5291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093" name="Line 5292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094" name="Line 5293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95" name="Line 5294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96" name="Line 5295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97" name="Line 5296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98" name="Line 5297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099" name="Line 5298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1100" name="Line 5299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101" name="Line 5300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102" name="Line 5301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103" name="Line 5302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104" name="Line 5303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105" name="Line 5304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1106" name="Line 5305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07" name="Line 5306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08" name="Line 5307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09" name="Line 530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10" name="Line 530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11" name="Line 531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12" name="Line 531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13" name="Line 5312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14" name="Line 5313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15" name="Line 531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16" name="Line 531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17" name="Line 531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18" name="Line 531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19" name="Line 531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20" name="Line 531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21" name="Line 532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22" name="Line 532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23" name="Line 532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24" name="Line 532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25" name="Line 532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26" name="Line 532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27" name="Line 532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28" name="Line 532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29" name="Line 532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30" name="Line 532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31" name="Line 5330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32" name="Line 5331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33" name="Line 533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34" name="Line 533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35" name="Line 533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36" name="Line 533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37" name="Line 5336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38" name="Line 5337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39" name="Line 533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40" name="Line 533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41" name="Line 534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42" name="Line 534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43" name="Line 534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44" name="Line 534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45" name="Line 534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46" name="Line 534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47" name="Line 534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48" name="Line 534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49" name="Line 534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50" name="Line 534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51" name="Line 535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52" name="Line 535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53" name="Line 535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54" name="Line 535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1155" name="Line 5354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1156" name="Line 5355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1157" name="Line 5356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1158" name="Line 5357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1159" name="Line 5358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1160" name="Line 5359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1161" name="Line 5360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1162" name="Line 5361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1163" name="Line 5362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1164" name="Line 5363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1165" name="Line 5364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1166" name="Line 5365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67" name="Line 5366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68" name="Line 5367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69" name="Line 536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70" name="Line 536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71" name="Line 537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72" name="Line 537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73" name="Line 5372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74" name="Line 5373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75" name="Line 537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76" name="Line 537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77" name="Line 537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78" name="Line 537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79" name="Line 537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80" name="Line 537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81" name="Line 538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82" name="Line 538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83" name="Line 538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184" name="Line 538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85" name="Line 538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86" name="Line 538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87" name="Line 538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88" name="Line 538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89" name="Line 538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190" name="Line 538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91" name="Line 5390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92" name="Line 5391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93" name="Line 539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94" name="Line 539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95" name="Line 539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196" name="Line 539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97" name="Line 5396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98" name="Line 5397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199" name="Line 539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00" name="Line 539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01" name="Line 540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02" name="Line 540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03" name="Line 540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04" name="Line 540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05" name="Line 540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06" name="Line 540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07" name="Line 540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08" name="Line 540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09" name="Line 540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10" name="Line 540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11" name="Line 541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12" name="Line 541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13" name="Line 541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14" name="Line 541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15" name="Line 5414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16" name="Line 5415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17" name="Line 5416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18" name="Line 5417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19" name="Line 541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20" name="Line 541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21" name="Line 5420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22" name="Line 5421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23" name="Line 5422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24" name="Line 5423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25" name="Line 542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26" name="Line 542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27" name="Line 5426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28" name="Line 5427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29" name="Line 542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30" name="Line 542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31" name="Line 543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32" name="Line 543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33" name="Line 5432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34" name="Line 5433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35" name="Line 543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36" name="Line 543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37" name="Line 543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38" name="Line 543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39" name="Line 543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40" name="Line 543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41" name="Line 544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42" name="Line 544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43" name="Line 544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44" name="Line 544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45" name="Line 544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46" name="Line 544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47" name="Line 544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48" name="Line 544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49" name="Line 544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50" name="Line 544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51" name="Line 545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52" name="Line 545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53" name="Line 545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54" name="Line 545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55" name="Line 5454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256" name="Line 5455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57" name="Line 545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58" name="Line 545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59" name="Line 545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60" name="Line 545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61" name="Line 5460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1262" name="Line 5461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63" name="Line 546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64" name="Line 546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65" name="Line 546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66" name="Line 546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67" name="Line 546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68" name="Line 546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69" name="Line 546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70" name="Line 546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71" name="Line 547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72" name="Line 547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73" name="Line 547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74" name="Line 547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75" name="Line 547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76" name="Line 547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77" name="Line 547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78" name="Line 547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79" name="Line 5478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1280" name="Line 5479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81" name="Line 548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82" name="Line 548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83" name="Line 548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84" name="Line 548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85" name="Line 5484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1286" name="Line 5485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87" name="Line 5486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88" name="Line 5487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89" name="Line 548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90" name="Line 548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91" name="Line 549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92" name="Line 549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93" name="Line 5492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94" name="Line 5493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95" name="Line 549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96" name="Line 549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97" name="Line 549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298" name="Line 549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299" name="Line 549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300" name="Line 549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301" name="Line 550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302" name="Line 550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303" name="Line 5502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304" name="Line 5503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305" name="Line 550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306" name="Line 550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307" name="Line 550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308" name="Line 550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309" name="Line 5508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1310" name="Line 5509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11" name="Line 5510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12" name="Line 5511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13" name="Line 5512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14" name="Line 5513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15" name="Line 551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16" name="Line 551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17" name="Line 5516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18" name="Line 5517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19" name="Line 551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20" name="Line 551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21" name="Line 5520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22" name="Line 5521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23" name="Line 5522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24" name="Line 5523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25" name="Line 552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26" name="Line 552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27" name="Line 5526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1328" name="Line 5527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29" name="Line 552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30" name="Line 552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31" name="Line 5530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32" name="Line 5531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33" name="Line 5532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1334" name="Line 5533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35" name="Line 5534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36" name="Line 5535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37" name="Line 5536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38" name="Line 5537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39" name="Line 5538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40" name="Line 5539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41" name="Line 5540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42" name="Line 5541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43" name="Line 5542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44" name="Line 5543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45" name="Line 5544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46" name="Line 5545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47" name="Line 5546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48" name="Line 5547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49" name="Line 5548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50" name="Line 5549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51" name="Line 5550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352" name="Line 5551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53" name="Line 5552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54" name="Line 5553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55" name="Line 5554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56" name="Line 5555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57" name="Line 5556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1358" name="Line 5557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600075</xdr:colOff>
      <xdr:row>32</xdr:row>
      <xdr:rowOff>161925</xdr:rowOff>
    </xdr:from>
    <xdr:to>
      <xdr:col>85</xdr:col>
      <xdr:colOff>952500</xdr:colOff>
      <xdr:row>33</xdr:row>
      <xdr:rowOff>57150</xdr:rowOff>
    </xdr:to>
    <xdr:sp>
      <xdr:nvSpPr>
        <xdr:cNvPr id="1359" name="kreslení 417"/>
        <xdr:cNvSpPr>
          <a:spLocks/>
        </xdr:cNvSpPr>
      </xdr:nvSpPr>
      <xdr:spPr>
        <a:xfrm>
          <a:off x="63065025" y="8020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</xdr:colOff>
      <xdr:row>22</xdr:row>
      <xdr:rowOff>19050</xdr:rowOff>
    </xdr:from>
    <xdr:to>
      <xdr:col>111</xdr:col>
      <xdr:colOff>400050</xdr:colOff>
      <xdr:row>22</xdr:row>
      <xdr:rowOff>190500</xdr:rowOff>
    </xdr:to>
    <xdr:grpSp>
      <xdr:nvGrpSpPr>
        <xdr:cNvPr id="1360" name="Group 2228"/>
        <xdr:cNvGrpSpPr>
          <a:grpSpLocks/>
        </xdr:cNvGrpSpPr>
      </xdr:nvGrpSpPr>
      <xdr:grpSpPr>
        <a:xfrm rot="10800000">
          <a:off x="81829275" y="5591175"/>
          <a:ext cx="361950" cy="171450"/>
          <a:chOff x="786" y="743"/>
          <a:chExt cx="33" cy="18"/>
        </a:xfrm>
        <a:solidFill>
          <a:srgbClr val="FFFFFF"/>
        </a:solidFill>
      </xdr:grpSpPr>
      <xdr:sp>
        <xdr:nvSpPr>
          <xdr:cNvPr id="1361" name="Rectangle 2213"/>
          <xdr:cNvSpPr>
            <a:spLocks/>
          </xdr:cNvSpPr>
        </xdr:nvSpPr>
        <xdr:spPr>
          <a:xfrm>
            <a:off x="786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62" name="Group 2215"/>
          <xdr:cNvGrpSpPr>
            <a:grpSpLocks/>
          </xdr:cNvGrpSpPr>
        </xdr:nvGrpSpPr>
        <xdr:grpSpPr>
          <a:xfrm>
            <a:off x="803" y="747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363" name="Rectangle 2216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4" name="Line 2217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65" name="Oval 2227"/>
          <xdr:cNvSpPr>
            <a:spLocks/>
          </xdr:cNvSpPr>
        </xdr:nvSpPr>
        <xdr:spPr>
          <a:xfrm>
            <a:off x="791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27</xdr:row>
      <xdr:rowOff>28575</xdr:rowOff>
    </xdr:from>
    <xdr:to>
      <xdr:col>111</xdr:col>
      <xdr:colOff>419100</xdr:colOff>
      <xdr:row>27</xdr:row>
      <xdr:rowOff>200025</xdr:rowOff>
    </xdr:to>
    <xdr:grpSp>
      <xdr:nvGrpSpPr>
        <xdr:cNvPr id="1366" name="Group 2228"/>
        <xdr:cNvGrpSpPr>
          <a:grpSpLocks/>
        </xdr:cNvGrpSpPr>
      </xdr:nvGrpSpPr>
      <xdr:grpSpPr>
        <a:xfrm rot="10800000">
          <a:off x="81838800" y="6743700"/>
          <a:ext cx="361950" cy="171450"/>
          <a:chOff x="786" y="743"/>
          <a:chExt cx="33" cy="18"/>
        </a:xfrm>
        <a:solidFill>
          <a:srgbClr val="FFFFFF"/>
        </a:solidFill>
      </xdr:grpSpPr>
      <xdr:sp>
        <xdr:nvSpPr>
          <xdr:cNvPr id="1367" name="Rectangle 2213"/>
          <xdr:cNvSpPr>
            <a:spLocks/>
          </xdr:cNvSpPr>
        </xdr:nvSpPr>
        <xdr:spPr>
          <a:xfrm>
            <a:off x="786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68" name="Group 2215"/>
          <xdr:cNvGrpSpPr>
            <a:grpSpLocks/>
          </xdr:cNvGrpSpPr>
        </xdr:nvGrpSpPr>
        <xdr:grpSpPr>
          <a:xfrm>
            <a:off x="803" y="747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369" name="Rectangle 2216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0" name="Line 2217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71" name="Oval 2227"/>
          <xdr:cNvSpPr>
            <a:spLocks/>
          </xdr:cNvSpPr>
        </xdr:nvSpPr>
        <xdr:spPr>
          <a:xfrm>
            <a:off x="791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400050</xdr:colOff>
      <xdr:row>29</xdr:row>
      <xdr:rowOff>219075</xdr:rowOff>
    </xdr:from>
    <xdr:to>
      <xdr:col>85</xdr:col>
      <xdr:colOff>828675</xdr:colOff>
      <xdr:row>30</xdr:row>
      <xdr:rowOff>219075</xdr:rowOff>
    </xdr:to>
    <xdr:grpSp>
      <xdr:nvGrpSpPr>
        <xdr:cNvPr id="1372" name="Group 1111"/>
        <xdr:cNvGrpSpPr>
          <a:grpSpLocks/>
        </xdr:cNvGrpSpPr>
      </xdr:nvGrpSpPr>
      <xdr:grpSpPr>
        <a:xfrm>
          <a:off x="62865000" y="7391400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1373" name="Group 1110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374" name="Oval 1104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5" name="Oval 1105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6" name="Oval 1106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7" name="Oval 1107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8" name="Rectangle 1108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79" name="Oval 1109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57150</xdr:colOff>
      <xdr:row>21</xdr:row>
      <xdr:rowOff>57150</xdr:rowOff>
    </xdr:from>
    <xdr:to>
      <xdr:col>91</xdr:col>
      <xdr:colOff>371475</xdr:colOff>
      <xdr:row>21</xdr:row>
      <xdr:rowOff>171450</xdr:rowOff>
    </xdr:to>
    <xdr:grpSp>
      <xdr:nvGrpSpPr>
        <xdr:cNvPr id="1380" name="Group 395"/>
        <xdr:cNvGrpSpPr>
          <a:grpSpLocks noChangeAspect="1"/>
        </xdr:cNvGrpSpPr>
      </xdr:nvGrpSpPr>
      <xdr:grpSpPr>
        <a:xfrm>
          <a:off x="66465450" y="5400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66675</xdr:colOff>
      <xdr:row>24</xdr:row>
      <xdr:rowOff>57150</xdr:rowOff>
    </xdr:from>
    <xdr:to>
      <xdr:col>93</xdr:col>
      <xdr:colOff>381000</xdr:colOff>
      <xdr:row>24</xdr:row>
      <xdr:rowOff>171450</xdr:rowOff>
    </xdr:to>
    <xdr:grpSp>
      <xdr:nvGrpSpPr>
        <xdr:cNvPr id="1388" name="Group 395"/>
        <xdr:cNvGrpSpPr>
          <a:grpSpLocks noChangeAspect="1"/>
        </xdr:cNvGrpSpPr>
      </xdr:nvGrpSpPr>
      <xdr:grpSpPr>
        <a:xfrm>
          <a:off x="67960875" y="6086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714375</xdr:colOff>
      <xdr:row>27</xdr:row>
      <xdr:rowOff>57150</xdr:rowOff>
    </xdr:from>
    <xdr:to>
      <xdr:col>91</xdr:col>
      <xdr:colOff>57150</xdr:colOff>
      <xdr:row>27</xdr:row>
      <xdr:rowOff>171450</xdr:rowOff>
    </xdr:to>
    <xdr:grpSp>
      <xdr:nvGrpSpPr>
        <xdr:cNvPr id="1396" name="Group 395"/>
        <xdr:cNvGrpSpPr>
          <a:grpSpLocks noChangeAspect="1"/>
        </xdr:cNvGrpSpPr>
      </xdr:nvGrpSpPr>
      <xdr:grpSpPr>
        <a:xfrm>
          <a:off x="66151125" y="6772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9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2" customWidth="1"/>
    <col min="2" max="2" width="11.75390625" style="85" customWidth="1"/>
    <col min="3" max="18" width="11.75390625" style="43" customWidth="1"/>
    <col min="19" max="19" width="4.75390625" style="42" customWidth="1"/>
    <col min="20" max="20" width="2.75390625" style="42" customWidth="1"/>
    <col min="21" max="16384" width="9.125" style="43" customWidth="1"/>
  </cols>
  <sheetData>
    <row r="1" spans="1:20" s="41" customFormat="1" ht="9.75" customHeight="1">
      <c r="A1" s="3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S1" s="38"/>
      <c r="T1" s="38"/>
    </row>
    <row r="2" spans="2:18" ht="36" customHeight="1">
      <c r="B2" s="43"/>
      <c r="D2" s="44"/>
      <c r="E2" s="44"/>
      <c r="F2" s="44"/>
      <c r="G2" s="44"/>
      <c r="H2" s="44"/>
      <c r="I2" s="44"/>
      <c r="J2" s="44"/>
      <c r="K2" s="44"/>
      <c r="L2" s="44"/>
      <c r="R2" s="45"/>
    </row>
    <row r="3" spans="2:12" s="42" customFormat="1" ht="12.75">
      <c r="B3" s="46"/>
      <c r="C3" s="46"/>
      <c r="D3" s="46"/>
      <c r="J3" s="47"/>
      <c r="K3" s="46"/>
      <c r="L3" s="46"/>
    </row>
    <row r="4" spans="1:22" s="53" customFormat="1" ht="22.5" customHeight="1">
      <c r="A4" s="48"/>
      <c r="B4" s="49" t="s">
        <v>0</v>
      </c>
      <c r="C4" s="170" t="s">
        <v>65</v>
      </c>
      <c r="D4" s="50"/>
      <c r="E4" s="48"/>
      <c r="F4" s="48"/>
      <c r="G4" s="48"/>
      <c r="H4" s="48"/>
      <c r="I4" s="50"/>
      <c r="J4" s="7" t="s">
        <v>66</v>
      </c>
      <c r="K4" s="50"/>
      <c r="L4" s="51"/>
      <c r="M4" s="50"/>
      <c r="N4" s="50"/>
      <c r="O4" s="50"/>
      <c r="P4" s="50"/>
      <c r="Q4" s="107" t="s">
        <v>1</v>
      </c>
      <c r="R4" s="164">
        <v>734459</v>
      </c>
      <c r="S4" s="50"/>
      <c r="T4" s="50"/>
      <c r="U4" s="52"/>
      <c r="V4" s="52"/>
    </row>
    <row r="5" spans="2:22" s="54" customFormat="1" ht="12" thickBot="1">
      <c r="B5" s="55"/>
      <c r="C5" s="56"/>
      <c r="D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s="62" customFormat="1" ht="21" customHeight="1">
      <c r="A6" s="57"/>
      <c r="B6" s="58"/>
      <c r="C6" s="59"/>
      <c r="D6" s="58"/>
      <c r="E6" s="60"/>
      <c r="F6" s="60"/>
      <c r="G6" s="60"/>
      <c r="H6" s="60"/>
      <c r="I6" s="60"/>
      <c r="J6" s="58"/>
      <c r="K6" s="58"/>
      <c r="L6" s="58"/>
      <c r="M6" s="58"/>
      <c r="N6" s="58"/>
      <c r="O6" s="58"/>
      <c r="P6" s="58"/>
      <c r="Q6" s="58"/>
      <c r="R6" s="58"/>
      <c r="S6" s="61"/>
      <c r="T6" s="47"/>
      <c r="U6" s="47"/>
      <c r="V6" s="47"/>
    </row>
    <row r="7" spans="1:21" ht="12.75">
      <c r="A7" s="63"/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64"/>
      <c r="T7" s="46"/>
      <c r="U7" s="44"/>
    </row>
    <row r="8" spans="1:21" ht="17.25" customHeight="1">
      <c r="A8" s="63"/>
      <c r="B8" s="98"/>
      <c r="C8" s="99"/>
      <c r="D8" s="100"/>
      <c r="E8" s="100"/>
      <c r="F8" s="100"/>
      <c r="G8" s="100"/>
      <c r="J8" s="101"/>
      <c r="M8" s="100"/>
      <c r="N8" s="100"/>
      <c r="O8" s="100"/>
      <c r="P8" s="100"/>
      <c r="Q8" s="100"/>
      <c r="R8" s="108"/>
      <c r="S8" s="64"/>
      <c r="T8" s="46"/>
      <c r="U8" s="44"/>
    </row>
    <row r="9" spans="1:21" ht="25.5">
      <c r="A9" s="63"/>
      <c r="B9" s="98"/>
      <c r="C9" s="99" t="s">
        <v>2</v>
      </c>
      <c r="D9" s="100"/>
      <c r="E9" s="100"/>
      <c r="F9" s="100"/>
      <c r="G9" s="316"/>
      <c r="H9" s="315"/>
      <c r="I9" s="315"/>
      <c r="J9" s="65" t="s">
        <v>67</v>
      </c>
      <c r="K9" s="315"/>
      <c r="L9" s="315"/>
      <c r="M9" s="100"/>
      <c r="N9" s="100"/>
      <c r="O9" s="100"/>
      <c r="P9" s="100"/>
      <c r="Q9" s="100"/>
      <c r="R9" s="66"/>
      <c r="S9" s="64"/>
      <c r="T9" s="46"/>
      <c r="U9" s="44"/>
    </row>
    <row r="10" spans="1:21" ht="21" customHeight="1">
      <c r="A10" s="63"/>
      <c r="B10" s="98"/>
      <c r="C10" s="94" t="s">
        <v>3</v>
      </c>
      <c r="D10" s="100"/>
      <c r="E10" s="100"/>
      <c r="F10" s="100"/>
      <c r="G10" s="100"/>
      <c r="H10" s="100"/>
      <c r="I10" s="100"/>
      <c r="J10" s="101" t="s">
        <v>68</v>
      </c>
      <c r="K10" s="100"/>
      <c r="L10" s="100"/>
      <c r="M10" s="100"/>
      <c r="N10" s="100"/>
      <c r="O10" s="100"/>
      <c r="P10" s="512" t="s">
        <v>69</v>
      </c>
      <c r="Q10" s="512"/>
      <c r="R10" s="108"/>
      <c r="S10" s="64"/>
      <c r="T10" s="46"/>
      <c r="U10" s="44"/>
    </row>
    <row r="11" spans="1:21" ht="21" customHeight="1">
      <c r="A11" s="63"/>
      <c r="B11" s="98"/>
      <c r="C11" s="94" t="s">
        <v>4</v>
      </c>
      <c r="D11" s="100"/>
      <c r="E11" s="100"/>
      <c r="F11" s="100"/>
      <c r="G11" s="100"/>
      <c r="H11" s="100"/>
      <c r="I11" s="100"/>
      <c r="J11" s="101" t="s">
        <v>70</v>
      </c>
      <c r="K11" s="100"/>
      <c r="L11" s="100"/>
      <c r="M11" s="100"/>
      <c r="N11" s="100"/>
      <c r="O11" s="100"/>
      <c r="P11" s="100"/>
      <c r="Q11" s="100"/>
      <c r="R11" s="108"/>
      <c r="S11" s="64"/>
      <c r="T11" s="46"/>
      <c r="U11" s="44"/>
    </row>
    <row r="12" spans="1:21" ht="12.75">
      <c r="A12" s="63"/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9"/>
      <c r="S12" s="64"/>
      <c r="T12" s="46"/>
      <c r="U12" s="44"/>
    </row>
    <row r="13" spans="1:21" ht="12.75">
      <c r="A13" s="63"/>
      <c r="B13" s="98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8"/>
      <c r="S13" s="64"/>
      <c r="T13" s="46"/>
      <c r="U13" s="44"/>
    </row>
    <row r="14" spans="1:21" ht="21" customHeight="1">
      <c r="A14" s="63"/>
      <c r="B14" s="98"/>
      <c r="C14" s="110" t="s">
        <v>5</v>
      </c>
      <c r="D14" s="100"/>
      <c r="E14" s="100"/>
      <c r="F14" s="100"/>
      <c r="G14" s="111"/>
      <c r="H14" s="100"/>
      <c r="I14" s="100"/>
      <c r="J14" s="111" t="s">
        <v>6</v>
      </c>
      <c r="K14" s="317"/>
      <c r="M14" s="111"/>
      <c r="N14" s="112"/>
      <c r="O14" s="100"/>
      <c r="P14" s="100"/>
      <c r="Q14" s="100"/>
      <c r="R14" s="108"/>
      <c r="S14" s="64"/>
      <c r="T14" s="46"/>
      <c r="U14" s="44"/>
    </row>
    <row r="15" spans="1:21" ht="21" customHeight="1">
      <c r="A15" s="63"/>
      <c r="B15" s="98"/>
      <c r="C15" s="106" t="s">
        <v>7</v>
      </c>
      <c r="D15" s="100"/>
      <c r="E15" s="100"/>
      <c r="F15" s="100"/>
      <c r="G15" s="188"/>
      <c r="H15" s="100"/>
      <c r="I15" s="100"/>
      <c r="J15" s="318">
        <v>177.171</v>
      </c>
      <c r="K15" s="163"/>
      <c r="M15" s="188"/>
      <c r="N15" s="112"/>
      <c r="O15" s="106"/>
      <c r="P15" s="100"/>
      <c r="Q15" s="100"/>
      <c r="R15" s="108"/>
      <c r="S15" s="64"/>
      <c r="T15" s="46"/>
      <c r="U15" s="44"/>
    </row>
    <row r="16" spans="1:21" ht="21" customHeight="1">
      <c r="A16" s="63"/>
      <c r="B16" s="98"/>
      <c r="C16" s="106" t="s">
        <v>8</v>
      </c>
      <c r="D16" s="100"/>
      <c r="E16" s="100"/>
      <c r="F16" s="100"/>
      <c r="G16" s="189"/>
      <c r="H16" s="100"/>
      <c r="I16" s="100"/>
      <c r="J16" s="319" t="s">
        <v>71</v>
      </c>
      <c r="K16" s="320"/>
      <c r="M16" s="189"/>
      <c r="N16" s="44"/>
      <c r="O16" s="106"/>
      <c r="P16" s="100"/>
      <c r="Q16" s="100"/>
      <c r="R16" s="108"/>
      <c r="S16" s="64"/>
      <c r="T16" s="46"/>
      <c r="U16" s="44"/>
    </row>
    <row r="17" spans="1:21" ht="21" customHeight="1">
      <c r="A17" s="63"/>
      <c r="B17" s="98"/>
      <c r="C17" s="106"/>
      <c r="D17" s="100"/>
      <c r="E17" s="100"/>
      <c r="F17" s="100"/>
      <c r="G17" s="189"/>
      <c r="H17" s="100"/>
      <c r="I17" s="100"/>
      <c r="J17" s="321" t="s">
        <v>72</v>
      </c>
      <c r="K17" s="189"/>
      <c r="L17" s="100"/>
      <c r="M17" s="189"/>
      <c r="N17" s="44"/>
      <c r="O17" s="106"/>
      <c r="P17" s="100"/>
      <c r="Q17" s="100"/>
      <c r="R17" s="108"/>
      <c r="S17" s="64"/>
      <c r="T17" s="46"/>
      <c r="U17" s="44"/>
    </row>
    <row r="18" spans="1:21" ht="12.75">
      <c r="A18" s="63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64"/>
      <c r="T18" s="46"/>
      <c r="U18" s="44"/>
    </row>
    <row r="19" spans="1:21" ht="21" customHeight="1">
      <c r="A19" s="63"/>
      <c r="B19" s="197"/>
      <c r="C19" s="198"/>
      <c r="D19" s="198"/>
      <c r="E19" s="199"/>
      <c r="F19" s="199"/>
      <c r="G19" s="199"/>
      <c r="H19" s="199"/>
      <c r="I19" s="198"/>
      <c r="J19" s="200"/>
      <c r="K19" s="198"/>
      <c r="L19" s="198"/>
      <c r="M19" s="198"/>
      <c r="N19" s="198"/>
      <c r="O19" s="198"/>
      <c r="P19" s="198"/>
      <c r="Q19" s="198"/>
      <c r="R19" s="198"/>
      <c r="S19" s="64"/>
      <c r="T19" s="46"/>
      <c r="U19" s="44"/>
    </row>
    <row r="20" spans="1:21" ht="21" customHeight="1">
      <c r="A20" s="63"/>
      <c r="B20" s="98"/>
      <c r="C20" s="100"/>
      <c r="D20" s="100"/>
      <c r="E20" s="100"/>
      <c r="F20" s="167"/>
      <c r="G20" s="100"/>
      <c r="H20" s="100"/>
      <c r="I20" s="100"/>
      <c r="J20" s="168"/>
      <c r="L20" s="100"/>
      <c r="M20" s="100"/>
      <c r="N20" s="167"/>
      <c r="O20" s="100"/>
      <c r="P20" s="100"/>
      <c r="Q20" s="100"/>
      <c r="R20" s="108"/>
      <c r="S20" s="64"/>
      <c r="T20" s="46"/>
      <c r="U20" s="44"/>
    </row>
    <row r="21" spans="1:21" ht="21" customHeight="1">
      <c r="A21" s="63"/>
      <c r="B21" s="98"/>
      <c r="C21" s="100"/>
      <c r="D21" s="100"/>
      <c r="E21" s="100"/>
      <c r="F21" s="167" t="s">
        <v>78</v>
      </c>
      <c r="G21" s="100"/>
      <c r="H21" s="100"/>
      <c r="I21" s="100"/>
      <c r="J21" s="168"/>
      <c r="L21" s="100"/>
      <c r="M21" s="100"/>
      <c r="N21" s="167" t="s">
        <v>73</v>
      </c>
      <c r="O21" s="100"/>
      <c r="P21" s="100"/>
      <c r="Q21" s="100"/>
      <c r="R21" s="108"/>
      <c r="S21" s="64"/>
      <c r="T21" s="46"/>
      <c r="U21" s="44"/>
    </row>
    <row r="22" spans="1:21" ht="21" customHeight="1">
      <c r="A22" s="63"/>
      <c r="B22" s="98"/>
      <c r="C22" s="106" t="s">
        <v>10</v>
      </c>
      <c r="D22" s="100"/>
      <c r="E22" s="100"/>
      <c r="F22" s="168" t="s">
        <v>79</v>
      </c>
      <c r="G22" s="100"/>
      <c r="H22" s="181" t="s">
        <v>82</v>
      </c>
      <c r="I22" s="181"/>
      <c r="J22" s="169"/>
      <c r="L22" s="100"/>
      <c r="M22" s="100"/>
      <c r="N22" s="168" t="s">
        <v>74</v>
      </c>
      <c r="O22" s="100"/>
      <c r="P22" s="181" t="s">
        <v>76</v>
      </c>
      <c r="Q22" s="181"/>
      <c r="R22" s="108"/>
      <c r="S22" s="64"/>
      <c r="T22" s="46"/>
      <c r="U22" s="44"/>
    </row>
    <row r="23" spans="1:21" ht="21" customHeight="1">
      <c r="A23" s="63"/>
      <c r="B23" s="98"/>
      <c r="C23" s="106" t="s">
        <v>11</v>
      </c>
      <c r="D23" s="100"/>
      <c r="E23" s="100"/>
      <c r="F23" s="169" t="s">
        <v>80</v>
      </c>
      <c r="G23" s="100"/>
      <c r="H23" s="181" t="s">
        <v>81</v>
      </c>
      <c r="I23" s="181"/>
      <c r="J23" s="168"/>
      <c r="K23" s="100"/>
      <c r="L23" s="100"/>
      <c r="M23" s="100"/>
      <c r="N23" s="169" t="s">
        <v>75</v>
      </c>
      <c r="O23" s="100"/>
      <c r="P23" s="181" t="s">
        <v>77</v>
      </c>
      <c r="Q23" s="181"/>
      <c r="R23" s="108"/>
      <c r="S23" s="64"/>
      <c r="T23" s="46"/>
      <c r="U23" s="44"/>
    </row>
    <row r="24" spans="1:21" ht="21" customHeight="1">
      <c r="A24" s="63"/>
      <c r="B24" s="113"/>
      <c r="C24" s="114"/>
      <c r="D24" s="114"/>
      <c r="E24" s="114"/>
      <c r="F24" s="114"/>
      <c r="G24" s="114"/>
      <c r="H24" s="195"/>
      <c r="I24" s="114"/>
      <c r="J24" s="196"/>
      <c r="K24" s="114"/>
      <c r="L24" s="114"/>
      <c r="M24" s="114"/>
      <c r="N24" s="114"/>
      <c r="O24" s="114"/>
      <c r="P24" s="114"/>
      <c r="Q24" s="114"/>
      <c r="R24" s="115"/>
      <c r="S24" s="64"/>
      <c r="T24" s="46"/>
      <c r="U24" s="44"/>
    </row>
    <row r="25" spans="1:21" ht="21" customHeight="1">
      <c r="A25" s="63"/>
      <c r="B25" s="68"/>
      <c r="C25" s="69"/>
      <c r="D25" s="69"/>
      <c r="E25" s="70"/>
      <c r="F25" s="70"/>
      <c r="G25" s="70"/>
      <c r="H25" s="70"/>
      <c r="I25" s="69"/>
      <c r="J25" s="71"/>
      <c r="K25" s="69"/>
      <c r="L25" s="69"/>
      <c r="M25" s="69"/>
      <c r="N25" s="69"/>
      <c r="O25" s="69"/>
      <c r="P25" s="69"/>
      <c r="Q25" s="69"/>
      <c r="R25" s="69"/>
      <c r="S25" s="64"/>
      <c r="T25" s="46"/>
      <c r="U25" s="44"/>
    </row>
    <row r="26" spans="1:19" ht="30" customHeight="1">
      <c r="A26" s="73"/>
      <c r="B26" s="116"/>
      <c r="C26" s="117"/>
      <c r="D26" s="182" t="s">
        <v>12</v>
      </c>
      <c r="E26" s="183"/>
      <c r="F26" s="183"/>
      <c r="G26" s="183"/>
      <c r="H26" s="117"/>
      <c r="I26" s="118"/>
      <c r="J26" s="119"/>
      <c r="K26" s="116"/>
      <c r="L26" s="117"/>
      <c r="M26" s="182" t="s">
        <v>13</v>
      </c>
      <c r="N26" s="182"/>
      <c r="O26" s="182"/>
      <c r="P26" s="182"/>
      <c r="Q26" s="117"/>
      <c r="R26" s="118"/>
      <c r="S26" s="64"/>
    </row>
    <row r="27" spans="1:20" s="79" customFormat="1" ht="21" customHeight="1" thickBot="1">
      <c r="A27" s="74"/>
      <c r="B27" s="75" t="s">
        <v>14</v>
      </c>
      <c r="C27" s="76" t="s">
        <v>15</v>
      </c>
      <c r="D27" s="76" t="s">
        <v>16</v>
      </c>
      <c r="E27" s="77" t="s">
        <v>17</v>
      </c>
      <c r="F27" s="184" t="s">
        <v>18</v>
      </c>
      <c r="G27" s="185"/>
      <c r="H27" s="185"/>
      <c r="I27" s="186"/>
      <c r="J27" s="119"/>
      <c r="K27" s="75" t="s">
        <v>14</v>
      </c>
      <c r="L27" s="76" t="s">
        <v>15</v>
      </c>
      <c r="M27" s="76" t="s">
        <v>16</v>
      </c>
      <c r="N27" s="77" t="s">
        <v>17</v>
      </c>
      <c r="O27" s="184" t="s">
        <v>18</v>
      </c>
      <c r="P27" s="185"/>
      <c r="Q27" s="185"/>
      <c r="R27" s="186"/>
      <c r="S27" s="78"/>
      <c r="T27" s="42"/>
    </row>
    <row r="28" spans="1:20" s="53" customFormat="1" ht="13.5" thickTop="1">
      <c r="A28" s="73"/>
      <c r="B28" s="120"/>
      <c r="C28" s="121"/>
      <c r="D28" s="122"/>
      <c r="E28" s="123"/>
      <c r="F28" s="124"/>
      <c r="G28" s="125"/>
      <c r="H28" s="125"/>
      <c r="I28" s="67"/>
      <c r="J28" s="119"/>
      <c r="K28" s="120"/>
      <c r="L28" s="148"/>
      <c r="M28" s="149"/>
      <c r="N28" s="150"/>
      <c r="O28" s="124"/>
      <c r="P28" s="125"/>
      <c r="Q28" s="125"/>
      <c r="R28" s="67"/>
      <c r="S28" s="64"/>
      <c r="T28" s="42"/>
    </row>
    <row r="29" spans="1:20" s="53" customFormat="1" ht="21" customHeight="1">
      <c r="A29" s="73"/>
      <c r="B29" s="190">
        <v>1</v>
      </c>
      <c r="C29" s="322">
        <v>182.38</v>
      </c>
      <c r="D29" s="80">
        <v>183.028</v>
      </c>
      <c r="E29" s="81">
        <f>(D29-C29)*1000</f>
        <v>647.9999999999961</v>
      </c>
      <c r="F29" s="500" t="s">
        <v>83</v>
      </c>
      <c r="G29" s="501"/>
      <c r="H29" s="501"/>
      <c r="I29" s="502"/>
      <c r="J29" s="119"/>
      <c r="K29" s="191">
        <v>1</v>
      </c>
      <c r="L29" s="147">
        <v>182.444</v>
      </c>
      <c r="M29" s="147">
        <v>182.612</v>
      </c>
      <c r="N29" s="151">
        <f>(M29-L29)*1000</f>
        <v>168.00000000000637</v>
      </c>
      <c r="O29" s="503" t="s">
        <v>91</v>
      </c>
      <c r="P29" s="504"/>
      <c r="Q29" s="504"/>
      <c r="R29" s="505"/>
      <c r="S29" s="64"/>
      <c r="T29" s="42"/>
    </row>
    <row r="30" spans="1:20" s="53" customFormat="1" ht="21" customHeight="1">
      <c r="A30" s="73"/>
      <c r="B30" s="126"/>
      <c r="C30" s="322"/>
      <c r="D30" s="80"/>
      <c r="E30" s="81">
        <f>(D30-C30)*1000</f>
        <v>0</v>
      </c>
      <c r="F30" s="192" t="s">
        <v>84</v>
      </c>
      <c r="G30" s="193"/>
      <c r="H30" s="193"/>
      <c r="I30" s="194"/>
      <c r="J30" s="119"/>
      <c r="K30" s="191"/>
      <c r="L30" s="147"/>
      <c r="M30" s="147"/>
      <c r="N30" s="151">
        <f>(M30-L30)*1000</f>
        <v>0</v>
      </c>
      <c r="O30" s="509" t="s">
        <v>47</v>
      </c>
      <c r="P30" s="510"/>
      <c r="Q30" s="510"/>
      <c r="R30" s="511"/>
      <c r="S30" s="64"/>
      <c r="T30" s="42"/>
    </row>
    <row r="31" spans="1:20" s="53" customFormat="1" ht="21" customHeight="1">
      <c r="A31" s="73"/>
      <c r="B31" s="190">
        <v>2</v>
      </c>
      <c r="C31" s="322">
        <v>182.407</v>
      </c>
      <c r="D31" s="80">
        <v>182.999</v>
      </c>
      <c r="E31" s="81">
        <f>(D31-C31)*1000</f>
        <v>591.9999999999845</v>
      </c>
      <c r="F31" s="500" t="s">
        <v>83</v>
      </c>
      <c r="G31" s="501"/>
      <c r="H31" s="501"/>
      <c r="I31" s="502"/>
      <c r="J31" s="119"/>
      <c r="K31" s="191"/>
      <c r="L31" s="147"/>
      <c r="M31" s="147"/>
      <c r="N31" s="151">
        <f>(M31-L31)*1000</f>
        <v>0</v>
      </c>
      <c r="O31" s="509" t="s">
        <v>93</v>
      </c>
      <c r="P31" s="510"/>
      <c r="Q31" s="510"/>
      <c r="R31" s="511"/>
      <c r="S31" s="64"/>
      <c r="T31" s="42"/>
    </row>
    <row r="32" spans="1:20" s="53" customFormat="1" ht="21" customHeight="1">
      <c r="A32" s="73"/>
      <c r="B32" s="126"/>
      <c r="C32" s="322"/>
      <c r="D32" s="80"/>
      <c r="E32" s="81">
        <f>(D32-C32)*1000</f>
        <v>0</v>
      </c>
      <c r="F32" s="192" t="s">
        <v>85</v>
      </c>
      <c r="G32" s="193"/>
      <c r="H32" s="193"/>
      <c r="I32" s="194"/>
      <c r="J32" s="119"/>
      <c r="K32" s="120"/>
      <c r="L32" s="148"/>
      <c r="M32" s="148"/>
      <c r="N32" s="150"/>
      <c r="O32" s="509" t="s">
        <v>94</v>
      </c>
      <c r="P32" s="510"/>
      <c r="Q32" s="510"/>
      <c r="R32" s="511"/>
      <c r="S32" s="64"/>
      <c r="T32" s="42"/>
    </row>
    <row r="33" spans="1:20" s="53" customFormat="1" ht="21" customHeight="1">
      <c r="A33" s="73"/>
      <c r="B33" s="190">
        <v>3</v>
      </c>
      <c r="C33" s="322">
        <v>182.43</v>
      </c>
      <c r="D33" s="80">
        <v>183.003</v>
      </c>
      <c r="E33" s="81">
        <f>(D33-C33)*1000</f>
        <v>572.9999999999791</v>
      </c>
      <c r="F33" s="497" t="s">
        <v>86</v>
      </c>
      <c r="G33" s="498"/>
      <c r="H33" s="498"/>
      <c r="I33" s="499"/>
      <c r="J33" s="119"/>
      <c r="K33" s="191">
        <v>2</v>
      </c>
      <c r="L33" s="147">
        <v>182.444</v>
      </c>
      <c r="M33" s="147">
        <v>182.612</v>
      </c>
      <c r="N33" s="151">
        <f>(M33-L33)*1000</f>
        <v>168.00000000000637</v>
      </c>
      <c r="O33" s="503" t="s">
        <v>90</v>
      </c>
      <c r="P33" s="504"/>
      <c r="Q33" s="504"/>
      <c r="R33" s="505"/>
      <c r="S33" s="64"/>
      <c r="T33" s="42"/>
    </row>
    <row r="34" spans="1:20" s="53" customFormat="1" ht="21" customHeight="1">
      <c r="A34" s="73"/>
      <c r="B34" s="120"/>
      <c r="C34" s="323"/>
      <c r="D34" s="122"/>
      <c r="E34" s="123"/>
      <c r="F34" s="192" t="s">
        <v>87</v>
      </c>
      <c r="G34" s="193"/>
      <c r="H34" s="193"/>
      <c r="I34" s="194"/>
      <c r="J34" s="119"/>
      <c r="K34" s="191"/>
      <c r="L34" s="147"/>
      <c r="M34" s="147"/>
      <c r="N34" s="151">
        <f>(M34-L34)*1000</f>
        <v>0</v>
      </c>
      <c r="O34" s="509" t="s">
        <v>47</v>
      </c>
      <c r="P34" s="510"/>
      <c r="Q34" s="510"/>
      <c r="R34" s="511"/>
      <c r="S34" s="64"/>
      <c r="T34" s="42"/>
    </row>
    <row r="35" spans="1:20" s="53" customFormat="1" ht="21" customHeight="1">
      <c r="A35" s="73"/>
      <c r="B35" s="190">
        <v>4</v>
      </c>
      <c r="C35" s="322">
        <v>182.454</v>
      </c>
      <c r="D35" s="80">
        <v>182.947</v>
      </c>
      <c r="E35" s="81">
        <f>(D35-C35)*1000</f>
        <v>492.999999999995</v>
      </c>
      <c r="F35" s="500" t="s">
        <v>83</v>
      </c>
      <c r="G35" s="501"/>
      <c r="H35" s="501"/>
      <c r="I35" s="502"/>
      <c r="J35" s="119"/>
      <c r="K35" s="191">
        <v>4</v>
      </c>
      <c r="L35" s="147">
        <v>182.475</v>
      </c>
      <c r="M35" s="147">
        <v>182.513</v>
      </c>
      <c r="N35" s="151">
        <f>(M35-L35)*1000</f>
        <v>38.000000000010914</v>
      </c>
      <c r="O35" s="503" t="s">
        <v>92</v>
      </c>
      <c r="P35" s="504"/>
      <c r="Q35" s="504"/>
      <c r="R35" s="505"/>
      <c r="S35" s="64"/>
      <c r="T35" s="42"/>
    </row>
    <row r="36" spans="1:20" s="143" customFormat="1" ht="21" customHeight="1">
      <c r="A36" s="74"/>
      <c r="B36" s="120"/>
      <c r="C36" s="323"/>
      <c r="D36" s="121"/>
      <c r="E36" s="123"/>
      <c r="F36" s="192" t="s">
        <v>88</v>
      </c>
      <c r="G36" s="193"/>
      <c r="H36" s="193"/>
      <c r="I36" s="194"/>
      <c r="J36" s="119"/>
      <c r="K36" s="191"/>
      <c r="L36" s="147"/>
      <c r="M36" s="147"/>
      <c r="N36" s="151"/>
      <c r="O36" s="509" t="s">
        <v>47</v>
      </c>
      <c r="P36" s="510"/>
      <c r="Q36" s="510"/>
      <c r="R36" s="511"/>
      <c r="S36" s="78"/>
      <c r="T36" s="142"/>
    </row>
    <row r="37" spans="1:20" s="143" customFormat="1" ht="21" customHeight="1">
      <c r="A37" s="74"/>
      <c r="B37" s="190">
        <v>101</v>
      </c>
      <c r="C37" s="322">
        <v>9.93</v>
      </c>
      <c r="D37" s="491">
        <v>10.404000000000005</v>
      </c>
      <c r="E37" s="81">
        <f>(D37-C37)*1000</f>
        <v>474.0000000000055</v>
      </c>
      <c r="F37" s="506" t="s">
        <v>146</v>
      </c>
      <c r="G37" s="507"/>
      <c r="H37" s="507"/>
      <c r="I37" s="508"/>
      <c r="J37" s="119"/>
      <c r="K37" s="191"/>
      <c r="L37" s="147"/>
      <c r="M37" s="147"/>
      <c r="N37" s="151"/>
      <c r="O37" s="509"/>
      <c r="P37" s="510"/>
      <c r="Q37" s="510"/>
      <c r="R37" s="511"/>
      <c r="S37" s="78"/>
      <c r="T37" s="142"/>
    </row>
    <row r="38" spans="1:20" s="143" customFormat="1" ht="21" customHeight="1">
      <c r="A38" s="74"/>
      <c r="B38" s="190" t="s">
        <v>29</v>
      </c>
      <c r="C38" s="322">
        <v>181.80399999999997</v>
      </c>
      <c r="D38" s="491">
        <v>182.278</v>
      </c>
      <c r="E38" s="81">
        <f>(D38-C38)*1000</f>
        <v>474.00000000001796</v>
      </c>
      <c r="F38" s="497" t="s">
        <v>89</v>
      </c>
      <c r="G38" s="498"/>
      <c r="H38" s="498"/>
      <c r="I38" s="499"/>
      <c r="J38" s="119"/>
      <c r="K38" s="191"/>
      <c r="L38" s="147"/>
      <c r="M38" s="147"/>
      <c r="N38" s="151"/>
      <c r="O38" s="509"/>
      <c r="P38" s="510"/>
      <c r="Q38" s="510"/>
      <c r="R38" s="511"/>
      <c r="S38" s="78"/>
      <c r="T38" s="142"/>
    </row>
    <row r="39" spans="1:20" s="48" customFormat="1" ht="12.75">
      <c r="A39" s="73"/>
      <c r="B39" s="127"/>
      <c r="C39" s="128"/>
      <c r="D39" s="129"/>
      <c r="E39" s="130"/>
      <c r="F39" s="131"/>
      <c r="G39" s="132"/>
      <c r="H39" s="132"/>
      <c r="I39" s="72"/>
      <c r="J39" s="119"/>
      <c r="K39" s="127"/>
      <c r="L39" s="152"/>
      <c r="M39" s="153"/>
      <c r="N39" s="154"/>
      <c r="O39" s="131"/>
      <c r="P39" s="132"/>
      <c r="Q39" s="132"/>
      <c r="R39" s="72"/>
      <c r="S39" s="64"/>
      <c r="T39" s="42"/>
    </row>
    <row r="40" spans="1:19" ht="21" customHeight="1" thickBo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</row>
  </sheetData>
  <sheetProtection password="E5AD" sheet="1"/>
  <mergeCells count="17">
    <mergeCell ref="P10:Q10"/>
    <mergeCell ref="F31:I31"/>
    <mergeCell ref="O29:R29"/>
    <mergeCell ref="O38:R38"/>
    <mergeCell ref="O36:R36"/>
    <mergeCell ref="O37:R37"/>
    <mergeCell ref="O30:R30"/>
    <mergeCell ref="O31:R31"/>
    <mergeCell ref="O33:R33"/>
    <mergeCell ref="F29:I29"/>
    <mergeCell ref="F38:I38"/>
    <mergeCell ref="F33:I33"/>
    <mergeCell ref="F35:I35"/>
    <mergeCell ref="O35:R35"/>
    <mergeCell ref="F37:I37"/>
    <mergeCell ref="O32:R32"/>
    <mergeCell ref="O34:R3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C1" s="36"/>
      <c r="AD1" s="36"/>
      <c r="AE1" s="1"/>
      <c r="AF1" s="2"/>
      <c r="BI1" s="1"/>
      <c r="BJ1" s="2"/>
      <c r="BU1" s="28"/>
      <c r="BV1" s="28"/>
      <c r="BW1" s="28"/>
      <c r="BX1" s="28"/>
      <c r="BY1" s="28"/>
      <c r="BZ1" s="28"/>
      <c r="CA1" s="28"/>
      <c r="CM1" s="1"/>
      <c r="CN1" s="2"/>
      <c r="CU1" s="331"/>
      <c r="CV1" s="331"/>
      <c r="CW1" s="331"/>
      <c r="CX1" s="331"/>
      <c r="CY1" s="331"/>
      <c r="CZ1" s="331"/>
      <c r="DA1" s="104"/>
      <c r="DB1" s="104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3:119" ht="36" customHeight="1" thickBot="1" thickTop="1">
      <c r="C2" s="233"/>
      <c r="D2" s="234"/>
      <c r="E2" s="234"/>
      <c r="F2" s="234"/>
      <c r="G2" s="234"/>
      <c r="H2" s="235" t="s">
        <v>100</v>
      </c>
      <c r="I2" s="234"/>
      <c r="J2" s="234"/>
      <c r="K2" s="234"/>
      <c r="L2" s="234"/>
      <c r="M2" s="236"/>
      <c r="O2" s="233"/>
      <c r="P2" s="234"/>
      <c r="Q2" s="234"/>
      <c r="R2" s="234"/>
      <c r="S2" s="234"/>
      <c r="T2" s="235" t="s">
        <v>103</v>
      </c>
      <c r="U2" s="234"/>
      <c r="V2" s="234"/>
      <c r="W2" s="234"/>
      <c r="X2" s="234"/>
      <c r="Y2" s="236"/>
      <c r="AC2" s="36"/>
      <c r="AD2" s="36"/>
      <c r="AG2" s="361"/>
      <c r="AH2" s="334"/>
      <c r="AI2" s="334"/>
      <c r="AJ2" s="334"/>
      <c r="AK2" s="334" t="s">
        <v>19</v>
      </c>
      <c r="AL2" s="362"/>
      <c r="AM2" s="334"/>
      <c r="AN2" s="362"/>
      <c r="AO2" s="334"/>
      <c r="AP2" s="334"/>
      <c r="AQ2" s="333"/>
      <c r="AR2" s="333"/>
      <c r="AS2" s="363"/>
      <c r="AT2" s="364"/>
      <c r="AU2" s="221"/>
      <c r="AV2" s="221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CO2" s="332"/>
      <c r="CP2" s="333"/>
      <c r="CQ2" s="333"/>
      <c r="CR2" s="333"/>
      <c r="CS2" s="334" t="s">
        <v>19</v>
      </c>
      <c r="CT2" s="334"/>
      <c r="CU2" s="334"/>
      <c r="CV2" s="334"/>
      <c r="CW2" s="335"/>
      <c r="CX2" s="335"/>
      <c r="CY2" s="335"/>
      <c r="CZ2" s="336"/>
      <c r="DA2" s="36"/>
      <c r="DB2" s="36"/>
      <c r="DE2" s="301" t="s">
        <v>108</v>
      </c>
      <c r="DF2" s="302"/>
      <c r="DG2" s="302"/>
      <c r="DH2" s="302"/>
      <c r="DI2" s="302"/>
      <c r="DJ2" s="302"/>
      <c r="DK2" s="302"/>
      <c r="DL2" s="302"/>
      <c r="DM2" s="302"/>
      <c r="DN2" s="302"/>
      <c r="DO2" s="303"/>
    </row>
    <row r="3" spans="29:108" ht="21" customHeight="1" thickBot="1" thickTop="1">
      <c r="AC3" s="203"/>
      <c r="AD3" s="203"/>
      <c r="AG3" s="387"/>
      <c r="AH3" s="359"/>
      <c r="AI3" s="359" t="s">
        <v>20</v>
      </c>
      <c r="AJ3" s="359"/>
      <c r="AK3" s="359"/>
      <c r="AL3" s="388"/>
      <c r="AM3" s="344" t="s">
        <v>21</v>
      </c>
      <c r="AN3" s="344"/>
      <c r="AO3" s="366"/>
      <c r="AP3" s="365"/>
      <c r="AQ3" s="338" t="s">
        <v>22</v>
      </c>
      <c r="AR3" s="338"/>
      <c r="AS3" s="338"/>
      <c r="AT3" s="367"/>
      <c r="AU3" s="360"/>
      <c r="AV3" s="360"/>
      <c r="AW3" s="360"/>
      <c r="AX3" s="360"/>
      <c r="AY3" s="360"/>
      <c r="AZ3" s="360"/>
      <c r="BA3" s="8"/>
      <c r="BB3" s="4"/>
      <c r="BC3" s="4"/>
      <c r="BD3" s="4"/>
      <c r="BE3" s="222"/>
      <c r="BF3" s="222"/>
      <c r="BG3" s="223"/>
      <c r="BH3" s="223"/>
      <c r="CO3" s="337" t="s">
        <v>22</v>
      </c>
      <c r="CP3" s="338"/>
      <c r="CQ3" s="338"/>
      <c r="CR3" s="338"/>
      <c r="CS3" s="339" t="s">
        <v>21</v>
      </c>
      <c r="CT3" s="340"/>
      <c r="CU3" s="340"/>
      <c r="CV3" s="341"/>
      <c r="CW3" s="342" t="s">
        <v>20</v>
      </c>
      <c r="CX3" s="343"/>
      <c r="CY3" s="344"/>
      <c r="CZ3" s="345"/>
      <c r="DA3" s="360"/>
      <c r="DB3" s="360"/>
      <c r="DC3" s="23"/>
      <c r="DD3" s="23"/>
    </row>
    <row r="4" spans="3:119" ht="23.25" customHeight="1" thickTop="1">
      <c r="C4" s="237"/>
      <c r="D4" s="238"/>
      <c r="E4" s="238"/>
      <c r="F4" s="238"/>
      <c r="G4" s="238"/>
      <c r="H4" s="238"/>
      <c r="I4" s="238"/>
      <c r="J4" s="238"/>
      <c r="K4" s="239"/>
      <c r="L4" s="238"/>
      <c r="M4" s="240"/>
      <c r="O4" s="237"/>
      <c r="P4" s="238"/>
      <c r="Q4" s="238"/>
      <c r="R4" s="238"/>
      <c r="S4" s="238"/>
      <c r="T4" s="238"/>
      <c r="U4" s="238"/>
      <c r="V4" s="238"/>
      <c r="W4" s="239"/>
      <c r="X4" s="238"/>
      <c r="Y4" s="240"/>
      <c r="AC4" s="36"/>
      <c r="AD4" s="36"/>
      <c r="AG4" s="368"/>
      <c r="AH4" s="369"/>
      <c r="AI4" s="260"/>
      <c r="AJ4" s="260"/>
      <c r="AK4" s="187"/>
      <c r="AL4" s="370"/>
      <c r="AM4" s="187" t="s">
        <v>109</v>
      </c>
      <c r="AN4" s="370"/>
      <c r="AO4" s="259"/>
      <c r="AP4" s="260"/>
      <c r="AQ4" s="259"/>
      <c r="AR4" s="187"/>
      <c r="AS4" s="29"/>
      <c r="AT4" s="294"/>
      <c r="AU4" s="224"/>
      <c r="AV4" s="224"/>
      <c r="AW4" s="36"/>
      <c r="AX4" s="36"/>
      <c r="AY4" s="36"/>
      <c r="AZ4" s="36"/>
      <c r="BA4" s="36"/>
      <c r="BB4" s="36"/>
      <c r="BD4" s="7" t="s">
        <v>95</v>
      </c>
      <c r="BF4" s="36"/>
      <c r="BG4" s="36"/>
      <c r="BH4" s="36"/>
      <c r="CO4" s="139"/>
      <c r="CP4" s="29"/>
      <c r="CQ4" s="29"/>
      <c r="CR4" s="29"/>
      <c r="CS4" s="187" t="s">
        <v>109</v>
      </c>
      <c r="CT4" s="313"/>
      <c r="CU4" s="187"/>
      <c r="CV4" s="187"/>
      <c r="CW4" s="346"/>
      <c r="CX4" s="346"/>
      <c r="CY4" s="305"/>
      <c r="CZ4" s="294"/>
      <c r="DA4" s="230"/>
      <c r="DB4" s="204"/>
      <c r="DE4" s="237"/>
      <c r="DF4" s="238"/>
      <c r="DG4" s="238"/>
      <c r="DH4" s="238"/>
      <c r="DI4" s="238"/>
      <c r="DJ4" s="238"/>
      <c r="DK4" s="238"/>
      <c r="DL4" s="238"/>
      <c r="DM4" s="239"/>
      <c r="DN4" s="238"/>
      <c r="DO4" s="240"/>
    </row>
    <row r="5" spans="3:119" ht="21" customHeight="1">
      <c r="C5" s="241"/>
      <c r="D5" s="242" t="s">
        <v>9</v>
      </c>
      <c r="E5" s="212"/>
      <c r="F5" s="243"/>
      <c r="G5" s="243"/>
      <c r="H5" s="243"/>
      <c r="I5" s="243"/>
      <c r="J5" s="243"/>
      <c r="K5" s="204"/>
      <c r="M5" s="244"/>
      <c r="O5" s="241"/>
      <c r="P5" s="242" t="s">
        <v>9</v>
      </c>
      <c r="Q5" s="212"/>
      <c r="R5" s="243"/>
      <c r="S5" s="243"/>
      <c r="T5" s="243"/>
      <c r="U5" s="243"/>
      <c r="V5" s="243"/>
      <c r="W5" s="204"/>
      <c r="Y5" s="244"/>
      <c r="AC5" s="225"/>
      <c r="AD5" s="226"/>
      <c r="AG5" s="398" t="s">
        <v>119</v>
      </c>
      <c r="AH5" s="399"/>
      <c r="AI5" s="400"/>
      <c r="AJ5" s="397"/>
      <c r="AK5" s="396" t="s">
        <v>118</v>
      </c>
      <c r="AL5" s="397"/>
      <c r="AM5" s="392"/>
      <c r="AN5" s="373"/>
      <c r="AO5" s="371"/>
      <c r="AP5" s="372"/>
      <c r="AQ5" s="9"/>
      <c r="AR5" s="373"/>
      <c r="AS5" s="374"/>
      <c r="AT5" s="375"/>
      <c r="AU5" s="225"/>
      <c r="AV5" s="226"/>
      <c r="AW5" s="225"/>
      <c r="AX5" s="226"/>
      <c r="AY5" s="225"/>
      <c r="AZ5" s="226"/>
      <c r="BA5" s="8"/>
      <c r="BB5" s="220"/>
      <c r="BF5" s="8"/>
      <c r="BG5" s="205"/>
      <c r="BH5" s="8"/>
      <c r="CO5" s="306"/>
      <c r="CP5" s="312"/>
      <c r="CQ5" s="212"/>
      <c r="CR5" s="307"/>
      <c r="CS5" s="4"/>
      <c r="CT5" s="347"/>
      <c r="CU5" s="5"/>
      <c r="CV5" s="6"/>
      <c r="CW5" s="513" t="s">
        <v>110</v>
      </c>
      <c r="CX5" s="514"/>
      <c r="CY5" s="515" t="s">
        <v>111</v>
      </c>
      <c r="CZ5" s="516"/>
      <c r="DA5" s="330"/>
      <c r="DB5" s="330"/>
      <c r="DE5" s="241"/>
      <c r="DF5" s="242" t="s">
        <v>9</v>
      </c>
      <c r="DG5" s="212"/>
      <c r="DH5" s="243"/>
      <c r="DI5" s="243"/>
      <c r="DJ5" s="243"/>
      <c r="DK5" s="243"/>
      <c r="DL5" s="243"/>
      <c r="DM5" s="204"/>
      <c r="DO5" s="244"/>
    </row>
    <row r="6" spans="3:119" ht="21.75" customHeight="1">
      <c r="C6" s="241"/>
      <c r="D6" s="242" t="s">
        <v>3</v>
      </c>
      <c r="E6" s="212"/>
      <c r="F6" s="243"/>
      <c r="G6" s="243"/>
      <c r="H6" s="245" t="s">
        <v>97</v>
      </c>
      <c r="I6" s="243"/>
      <c r="J6" s="243"/>
      <c r="K6" s="204"/>
      <c r="L6" s="207" t="s">
        <v>98</v>
      </c>
      <c r="M6" s="244"/>
      <c r="O6" s="241"/>
      <c r="P6" s="242" t="s">
        <v>3</v>
      </c>
      <c r="Q6" s="212"/>
      <c r="R6" s="243"/>
      <c r="S6" s="243"/>
      <c r="T6" s="245" t="s">
        <v>105</v>
      </c>
      <c r="U6" s="243"/>
      <c r="V6" s="243"/>
      <c r="W6" s="204"/>
      <c r="X6" s="207" t="s">
        <v>104</v>
      </c>
      <c r="Y6" s="244"/>
      <c r="AC6" s="230"/>
      <c r="AD6" s="231"/>
      <c r="AG6" s="389" t="s">
        <v>110</v>
      </c>
      <c r="AH6" s="390"/>
      <c r="AI6" s="391" t="s">
        <v>111</v>
      </c>
      <c r="AJ6" s="401"/>
      <c r="AK6" s="394"/>
      <c r="AL6" s="395"/>
      <c r="AM6" s="13" t="s">
        <v>50</v>
      </c>
      <c r="AN6" s="16">
        <v>182.38</v>
      </c>
      <c r="AO6" s="10"/>
      <c r="AP6" s="11"/>
      <c r="AQ6" s="374" t="s">
        <v>54</v>
      </c>
      <c r="AR6" s="376">
        <v>182.201</v>
      </c>
      <c r="AS6" s="374" t="s">
        <v>25</v>
      </c>
      <c r="AT6" s="375">
        <v>182.338</v>
      </c>
      <c r="AU6" s="205"/>
      <c r="AV6" s="205"/>
      <c r="AW6" s="223"/>
      <c r="AX6" s="215"/>
      <c r="AY6" s="230"/>
      <c r="AZ6" s="231"/>
      <c r="BA6" s="8"/>
      <c r="BB6" s="220"/>
      <c r="BC6" s="209" t="s">
        <v>96</v>
      </c>
      <c r="BD6" s="14" t="s">
        <v>24</v>
      </c>
      <c r="BE6" s="210" t="s">
        <v>39</v>
      </c>
      <c r="BF6" s="228"/>
      <c r="BG6" s="227"/>
      <c r="BH6" s="229"/>
      <c r="CO6" s="348" t="s">
        <v>56</v>
      </c>
      <c r="CP6" s="349">
        <v>182.951</v>
      </c>
      <c r="CQ6" s="350" t="s">
        <v>58</v>
      </c>
      <c r="CR6" s="295">
        <v>183.226</v>
      </c>
      <c r="CS6" s="10" t="s">
        <v>52</v>
      </c>
      <c r="CT6" s="16">
        <v>183.028</v>
      </c>
      <c r="CU6" s="10" t="s">
        <v>60</v>
      </c>
      <c r="CV6" s="11">
        <v>183.003</v>
      </c>
      <c r="CW6" s="326" t="s">
        <v>112</v>
      </c>
      <c r="CX6" s="349" t="s">
        <v>157</v>
      </c>
      <c r="CY6" s="229" t="s">
        <v>113</v>
      </c>
      <c r="CZ6" s="495" t="s">
        <v>157</v>
      </c>
      <c r="DA6" s="207"/>
      <c r="DB6" s="215"/>
      <c r="DE6" s="241"/>
      <c r="DF6" s="242" t="s">
        <v>3</v>
      </c>
      <c r="DG6" s="212"/>
      <c r="DH6" s="243"/>
      <c r="DI6" s="243"/>
      <c r="DJ6" s="245" t="s">
        <v>97</v>
      </c>
      <c r="DK6" s="243"/>
      <c r="DL6" s="243"/>
      <c r="DM6" s="204"/>
      <c r="DN6" s="207" t="s">
        <v>158</v>
      </c>
      <c r="DO6" s="244"/>
    </row>
    <row r="7" spans="3:119" ht="21" customHeight="1">
      <c r="C7" s="241"/>
      <c r="D7" s="242" t="s">
        <v>4</v>
      </c>
      <c r="E7" s="212"/>
      <c r="F7" s="243"/>
      <c r="G7" s="243"/>
      <c r="H7" s="246" t="s">
        <v>99</v>
      </c>
      <c r="I7" s="243"/>
      <c r="J7" s="243"/>
      <c r="K7" s="212"/>
      <c r="L7" s="212"/>
      <c r="M7" s="247"/>
      <c r="O7" s="241"/>
      <c r="P7" s="242" t="s">
        <v>4</v>
      </c>
      <c r="Q7" s="212"/>
      <c r="R7" s="243"/>
      <c r="S7" s="243"/>
      <c r="T7" s="246" t="s">
        <v>101</v>
      </c>
      <c r="U7" s="243"/>
      <c r="V7" s="243"/>
      <c r="W7" s="212"/>
      <c r="X7" s="212"/>
      <c r="Y7" s="247"/>
      <c r="AC7" s="223"/>
      <c r="AD7" s="215"/>
      <c r="AG7" s="300"/>
      <c r="AH7" s="16"/>
      <c r="AI7" s="326"/>
      <c r="AJ7" s="11"/>
      <c r="AK7" s="326" t="s">
        <v>48</v>
      </c>
      <c r="AL7" s="11">
        <v>9.53</v>
      </c>
      <c r="AM7" s="13"/>
      <c r="AN7" s="16"/>
      <c r="AO7" s="10"/>
      <c r="AP7" s="11"/>
      <c r="AQ7" s="374" t="s">
        <v>27</v>
      </c>
      <c r="AR7" s="376">
        <v>182.225</v>
      </c>
      <c r="AS7" s="374"/>
      <c r="AT7" s="375"/>
      <c r="AU7" s="205"/>
      <c r="AV7" s="205"/>
      <c r="AW7" s="225"/>
      <c r="AX7" s="226"/>
      <c r="AY7" s="232"/>
      <c r="AZ7" s="215"/>
      <c r="BA7" s="8"/>
      <c r="BB7" s="220"/>
      <c r="BF7" s="4"/>
      <c r="BG7" s="204"/>
      <c r="BH7" s="4"/>
      <c r="CO7" s="348"/>
      <c r="CP7" s="349"/>
      <c r="CQ7" s="350"/>
      <c r="CR7" s="295"/>
      <c r="CS7" s="10"/>
      <c r="CT7" s="16"/>
      <c r="CU7" s="10"/>
      <c r="CV7" s="11"/>
      <c r="CW7" s="486" t="s">
        <v>29</v>
      </c>
      <c r="CX7" s="487" t="s">
        <v>154</v>
      </c>
      <c r="CY7" s="229" t="s">
        <v>29</v>
      </c>
      <c r="CZ7" s="488" t="s">
        <v>154</v>
      </c>
      <c r="DA7" s="207"/>
      <c r="DB7" s="215"/>
      <c r="DE7" s="241"/>
      <c r="DF7" s="242" t="s">
        <v>4</v>
      </c>
      <c r="DG7" s="212"/>
      <c r="DH7" s="243"/>
      <c r="DI7" s="243"/>
      <c r="DJ7" s="246" t="s">
        <v>107</v>
      </c>
      <c r="DK7" s="243"/>
      <c r="DL7" s="243"/>
      <c r="DM7" s="212"/>
      <c r="DN7" s="212"/>
      <c r="DO7" s="247"/>
    </row>
    <row r="8" spans="3:119" s="12" customFormat="1" ht="21" customHeight="1">
      <c r="C8" s="248"/>
      <c r="D8" s="249"/>
      <c r="E8" s="249"/>
      <c r="F8" s="249"/>
      <c r="G8" s="249"/>
      <c r="H8" s="249"/>
      <c r="I8" s="249"/>
      <c r="J8" s="249"/>
      <c r="K8" s="249"/>
      <c r="L8" s="249"/>
      <c r="M8" s="250"/>
      <c r="O8" s="248"/>
      <c r="P8" s="249"/>
      <c r="Q8" s="249"/>
      <c r="R8" s="249"/>
      <c r="S8" s="249"/>
      <c r="T8" s="249"/>
      <c r="U8" s="249"/>
      <c r="V8" s="249"/>
      <c r="W8" s="249"/>
      <c r="X8" s="249"/>
      <c r="Y8" s="250"/>
      <c r="AC8" s="230"/>
      <c r="AD8" s="231"/>
      <c r="AG8" s="300" t="s">
        <v>148</v>
      </c>
      <c r="AH8" s="16">
        <v>180.542</v>
      </c>
      <c r="AI8" s="326" t="s">
        <v>149</v>
      </c>
      <c r="AJ8" s="11">
        <v>180.542</v>
      </c>
      <c r="AK8" s="326" t="s">
        <v>120</v>
      </c>
      <c r="AL8" s="11">
        <v>181.404</v>
      </c>
      <c r="AM8" s="10" t="s">
        <v>51</v>
      </c>
      <c r="AN8" s="16">
        <v>182.407</v>
      </c>
      <c r="AO8" s="10" t="s">
        <v>62</v>
      </c>
      <c r="AP8" s="11">
        <v>182.43</v>
      </c>
      <c r="AQ8" s="374"/>
      <c r="AR8" s="376"/>
      <c r="AS8" s="374" t="s">
        <v>55</v>
      </c>
      <c r="AT8" s="375">
        <v>182.43</v>
      </c>
      <c r="AU8" s="232"/>
      <c r="AV8" s="215"/>
      <c r="AW8" s="223"/>
      <c r="AX8" s="215"/>
      <c r="AY8" s="4"/>
      <c r="AZ8" s="231"/>
      <c r="BA8" s="8"/>
      <c r="BB8" s="220"/>
      <c r="BC8"/>
      <c r="BD8" s="211" t="s">
        <v>153</v>
      </c>
      <c r="BE8"/>
      <c r="BF8" s="229"/>
      <c r="BG8" s="227"/>
      <c r="BH8" s="229"/>
      <c r="CO8" s="348" t="s">
        <v>57</v>
      </c>
      <c r="CP8" s="349">
        <v>183.07</v>
      </c>
      <c r="CQ8" s="350" t="s">
        <v>59</v>
      </c>
      <c r="CR8" s="295">
        <v>183.24</v>
      </c>
      <c r="CS8" s="13" t="s">
        <v>53</v>
      </c>
      <c r="CT8" s="16">
        <v>182.999</v>
      </c>
      <c r="CU8" s="10" t="s">
        <v>61</v>
      </c>
      <c r="CV8" s="11">
        <v>182.947</v>
      </c>
      <c r="CW8" s="351" t="s">
        <v>114</v>
      </c>
      <c r="CX8" s="352">
        <v>183.752</v>
      </c>
      <c r="CY8" s="353" t="s">
        <v>115</v>
      </c>
      <c r="CZ8" s="354">
        <v>183.752</v>
      </c>
      <c r="DA8" s="202"/>
      <c r="DB8" s="293"/>
      <c r="DE8" s="248"/>
      <c r="DF8" s="249"/>
      <c r="DG8" s="249"/>
      <c r="DH8" s="249"/>
      <c r="DI8" s="249"/>
      <c r="DJ8" s="249"/>
      <c r="DK8" s="249"/>
      <c r="DL8" s="249"/>
      <c r="DM8" s="249"/>
      <c r="DN8" s="249"/>
      <c r="DO8" s="250"/>
    </row>
    <row r="9" spans="3:119" ht="21" customHeight="1" thickBot="1">
      <c r="C9" s="251"/>
      <c r="D9" s="212"/>
      <c r="E9" s="212"/>
      <c r="F9" s="212"/>
      <c r="G9" s="212"/>
      <c r="H9" s="212"/>
      <c r="I9" s="212"/>
      <c r="J9" s="212"/>
      <c r="K9" s="212"/>
      <c r="L9" s="212"/>
      <c r="M9" s="247"/>
      <c r="O9" s="251"/>
      <c r="P9" s="212"/>
      <c r="Q9" s="212"/>
      <c r="R9" s="212"/>
      <c r="S9" s="212"/>
      <c r="T9" s="212"/>
      <c r="U9" s="212"/>
      <c r="V9" s="212"/>
      <c r="W9" s="212"/>
      <c r="X9" s="212"/>
      <c r="Y9" s="247"/>
      <c r="AC9" s="223"/>
      <c r="AD9" s="215"/>
      <c r="AG9" s="33"/>
      <c r="AH9" s="377"/>
      <c r="AI9" s="378"/>
      <c r="AJ9" s="379"/>
      <c r="AK9" s="34" t="s">
        <v>49</v>
      </c>
      <c r="AL9" s="296">
        <v>9.93</v>
      </c>
      <c r="AM9" s="10"/>
      <c r="AN9" s="16"/>
      <c r="AO9" s="10"/>
      <c r="AP9" s="11"/>
      <c r="AQ9" s="374" t="s">
        <v>23</v>
      </c>
      <c r="AR9" s="376">
        <v>182.278</v>
      </c>
      <c r="AS9" s="374"/>
      <c r="AT9" s="375"/>
      <c r="AU9" s="15"/>
      <c r="AV9" s="220"/>
      <c r="AW9" s="225"/>
      <c r="AX9" s="226"/>
      <c r="AY9" s="223"/>
      <c r="AZ9" s="215"/>
      <c r="BA9" s="8"/>
      <c r="BB9" s="220"/>
      <c r="BC9" s="204"/>
      <c r="BD9" s="201"/>
      <c r="BE9" s="204"/>
      <c r="BF9" s="4"/>
      <c r="BG9" s="204"/>
      <c r="BH9" s="4"/>
      <c r="CO9" s="308"/>
      <c r="CP9" s="17"/>
      <c r="CQ9" s="299"/>
      <c r="CR9" s="30"/>
      <c r="CS9" s="298"/>
      <c r="CT9" s="355"/>
      <c r="CU9" s="298"/>
      <c r="CV9" s="297"/>
      <c r="CW9" s="356"/>
      <c r="CX9" s="357"/>
      <c r="CY9" s="329"/>
      <c r="CZ9" s="358"/>
      <c r="DA9" s="202"/>
      <c r="DB9" s="293"/>
      <c r="DE9" s="251"/>
      <c r="DF9" s="212"/>
      <c r="DG9" s="212"/>
      <c r="DH9" s="212"/>
      <c r="DI9" s="212"/>
      <c r="DJ9" s="212"/>
      <c r="DK9" s="212"/>
      <c r="DL9" s="212"/>
      <c r="DM9" s="212"/>
      <c r="DN9" s="212"/>
      <c r="DO9" s="247"/>
    </row>
    <row r="10" spans="3:119" ht="21" customHeight="1">
      <c r="C10" s="241"/>
      <c r="D10" s="252" t="s">
        <v>40</v>
      </c>
      <c r="E10" s="212"/>
      <c r="F10" s="212"/>
      <c r="G10" s="204"/>
      <c r="H10" s="253" t="s">
        <v>74</v>
      </c>
      <c r="I10" s="212"/>
      <c r="J10" s="212"/>
      <c r="K10" s="106" t="s">
        <v>41</v>
      </c>
      <c r="L10" s="324">
        <v>90</v>
      </c>
      <c r="M10" s="244"/>
      <c r="O10" s="241"/>
      <c r="P10" s="252" t="s">
        <v>40</v>
      </c>
      <c r="Q10" s="212"/>
      <c r="R10" s="212"/>
      <c r="S10" s="204"/>
      <c r="T10" s="253" t="s">
        <v>106</v>
      </c>
      <c r="U10" s="212"/>
      <c r="V10" s="212"/>
      <c r="W10" s="106" t="s">
        <v>41</v>
      </c>
      <c r="X10" s="324">
        <v>60</v>
      </c>
      <c r="Y10" s="244"/>
      <c r="Z10" s="231"/>
      <c r="AA10" s="230"/>
      <c r="AB10" s="231"/>
      <c r="AC10" s="230"/>
      <c r="AD10" s="231"/>
      <c r="AG10" s="33" t="s">
        <v>116</v>
      </c>
      <c r="AH10" s="377">
        <v>181.842</v>
      </c>
      <c r="AI10" s="378" t="s">
        <v>117</v>
      </c>
      <c r="AJ10" s="379">
        <v>181.842</v>
      </c>
      <c r="AK10" s="34" t="s">
        <v>29</v>
      </c>
      <c r="AL10" s="296">
        <v>181.80399999999997</v>
      </c>
      <c r="AM10" s="13" t="s">
        <v>63</v>
      </c>
      <c r="AN10" s="16">
        <v>182.454</v>
      </c>
      <c r="AO10" s="10"/>
      <c r="AP10" s="11"/>
      <c r="AQ10" s="374" t="s">
        <v>29</v>
      </c>
      <c r="AR10" s="376">
        <v>10.404000000000005</v>
      </c>
      <c r="AS10" s="374" t="s">
        <v>26</v>
      </c>
      <c r="AT10" s="375">
        <v>182.475</v>
      </c>
      <c r="AU10" s="15"/>
      <c r="AV10" s="220"/>
      <c r="AW10" s="223"/>
      <c r="AX10" s="215"/>
      <c r="AY10" s="230"/>
      <c r="AZ10" s="231"/>
      <c r="BA10" s="8"/>
      <c r="BB10" s="220"/>
      <c r="BC10" s="227"/>
      <c r="BD10" s="472" t="s">
        <v>159</v>
      </c>
      <c r="BE10" s="227"/>
      <c r="BF10" s="229"/>
      <c r="BG10" s="227"/>
      <c r="BH10" s="229"/>
      <c r="BV10" s="136"/>
      <c r="CO10" s="8"/>
      <c r="CP10" s="8"/>
      <c r="CQ10" s="15"/>
      <c r="CR10" s="220"/>
      <c r="CS10" s="225"/>
      <c r="CT10" s="226"/>
      <c r="CU10" s="8"/>
      <c r="CV10" s="220"/>
      <c r="CW10" s="207"/>
      <c r="CX10" s="485" t="s">
        <v>150</v>
      </c>
      <c r="CY10" s="304"/>
      <c r="CZ10" s="215"/>
      <c r="DA10" s="202"/>
      <c r="DB10" s="293"/>
      <c r="DE10" s="241"/>
      <c r="DF10" s="252" t="s">
        <v>40</v>
      </c>
      <c r="DG10" s="212"/>
      <c r="DH10" s="212"/>
      <c r="DI10" s="204"/>
      <c r="DJ10" s="253" t="s">
        <v>74</v>
      </c>
      <c r="DK10" s="212"/>
      <c r="DL10" s="212"/>
      <c r="DM10" s="106" t="s">
        <v>41</v>
      </c>
      <c r="DN10" s="324">
        <v>90</v>
      </c>
      <c r="DO10" s="244"/>
    </row>
    <row r="11" spans="3:119" ht="21" customHeight="1" thickBot="1">
      <c r="C11" s="241"/>
      <c r="D11" s="252" t="s">
        <v>42</v>
      </c>
      <c r="E11" s="212"/>
      <c r="F11" s="212"/>
      <c r="G11" s="204"/>
      <c r="H11" s="253" t="s">
        <v>75</v>
      </c>
      <c r="I11" s="212"/>
      <c r="J11" s="105"/>
      <c r="K11" s="106" t="s">
        <v>43</v>
      </c>
      <c r="L11" s="324">
        <v>30</v>
      </c>
      <c r="M11" s="244"/>
      <c r="O11" s="241"/>
      <c r="P11" s="252" t="s">
        <v>42</v>
      </c>
      <c r="Q11" s="212"/>
      <c r="R11" s="212"/>
      <c r="S11" s="204"/>
      <c r="T11" s="253" t="s">
        <v>80</v>
      </c>
      <c r="U11" s="212"/>
      <c r="V11" s="105"/>
      <c r="W11" s="106" t="s">
        <v>43</v>
      </c>
      <c r="X11" s="254" t="s">
        <v>102</v>
      </c>
      <c r="Y11" s="244"/>
      <c r="Z11" s="220"/>
      <c r="AA11" s="8"/>
      <c r="AB11" s="220"/>
      <c r="AC11" s="8"/>
      <c r="AD11" s="220"/>
      <c r="AG11" s="380"/>
      <c r="AH11" s="310"/>
      <c r="AI11" s="381"/>
      <c r="AJ11" s="382"/>
      <c r="AK11" s="309"/>
      <c r="AL11" s="393"/>
      <c r="AM11" s="311"/>
      <c r="AN11" s="310"/>
      <c r="AO11" s="383"/>
      <c r="AP11" s="382"/>
      <c r="AQ11" s="383"/>
      <c r="AR11" s="384"/>
      <c r="AS11" s="385"/>
      <c r="AT11" s="386"/>
      <c r="AU11" s="205"/>
      <c r="AV11" s="205"/>
      <c r="AW11" s="205"/>
      <c r="AX11" s="205"/>
      <c r="AY11" s="8"/>
      <c r="AZ11" s="220"/>
      <c r="BA11" s="8"/>
      <c r="BB11" s="220"/>
      <c r="BC11" s="205"/>
      <c r="BD11" s="8"/>
      <c r="BE11" s="205"/>
      <c r="BF11" s="8"/>
      <c r="BG11" s="205"/>
      <c r="BH11" s="8"/>
      <c r="BV11" s="93"/>
      <c r="CO11" s="205"/>
      <c r="CP11" s="8"/>
      <c r="CQ11" s="205"/>
      <c r="CR11" s="205"/>
      <c r="CS11" s="205"/>
      <c r="CT11" s="205"/>
      <c r="CU11" s="8"/>
      <c r="CV11" s="220"/>
      <c r="CW11" s="205"/>
      <c r="CX11" s="496" t="s">
        <v>151</v>
      </c>
      <c r="CY11" s="205"/>
      <c r="CZ11" s="205"/>
      <c r="DA11" s="8"/>
      <c r="DB11" s="220"/>
      <c r="DE11" s="241"/>
      <c r="DF11" s="252" t="s">
        <v>42</v>
      </c>
      <c r="DG11" s="212"/>
      <c r="DH11" s="212"/>
      <c r="DI11" s="204"/>
      <c r="DJ11" s="253" t="s">
        <v>75</v>
      </c>
      <c r="DK11" s="212"/>
      <c r="DL11" s="105"/>
      <c r="DM11" s="106" t="s">
        <v>43</v>
      </c>
      <c r="DN11" s="324">
        <v>30</v>
      </c>
      <c r="DO11" s="244"/>
    </row>
    <row r="12" spans="3:119" ht="21" customHeight="1" thickBot="1">
      <c r="C12" s="255"/>
      <c r="D12" s="256"/>
      <c r="E12" s="256"/>
      <c r="F12" s="256"/>
      <c r="G12" s="256"/>
      <c r="H12" s="325"/>
      <c r="I12" s="256"/>
      <c r="J12" s="256"/>
      <c r="K12" s="256"/>
      <c r="L12" s="256"/>
      <c r="M12" s="257"/>
      <c r="O12" s="255"/>
      <c r="P12" s="256"/>
      <c r="Q12" s="256"/>
      <c r="R12" s="256"/>
      <c r="S12" s="256"/>
      <c r="T12" s="325"/>
      <c r="U12" s="256"/>
      <c r="V12" s="256"/>
      <c r="W12" s="256"/>
      <c r="X12" s="256"/>
      <c r="Y12" s="257"/>
      <c r="BV12" s="93"/>
      <c r="DA12" s="3"/>
      <c r="DB12" s="3"/>
      <c r="DE12" s="255"/>
      <c r="DF12" s="256"/>
      <c r="DG12" s="256"/>
      <c r="DH12" s="256"/>
      <c r="DI12" s="256"/>
      <c r="DJ12" s="325"/>
      <c r="DK12" s="256"/>
      <c r="DL12" s="256"/>
      <c r="DM12" s="256"/>
      <c r="DN12" s="256"/>
      <c r="DO12" s="257"/>
    </row>
    <row r="13" spans="56:119" ht="18" customHeight="1" thickTop="1">
      <c r="BD13" s="173"/>
      <c r="CQ13" s="9"/>
      <c r="CR13" s="35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57:65" ht="18" customHeight="1">
      <c r="BE14" s="141"/>
      <c r="BL14" s="3"/>
      <c r="BM14" s="18"/>
    </row>
    <row r="15" spans="64:75" ht="18" customHeight="1">
      <c r="BL15" s="20"/>
      <c r="BN15" s="18"/>
      <c r="BW15" t="s">
        <v>31</v>
      </c>
    </row>
    <row r="16" spans="40:91" ht="18" customHeight="1">
      <c r="AN16" s="141" t="s">
        <v>55</v>
      </c>
      <c r="BE16" s="88"/>
      <c r="BH16" s="18"/>
      <c r="BN16" s="179"/>
      <c r="BT16" s="173"/>
      <c r="CM16" s="22"/>
    </row>
    <row r="17" spans="37:85" ht="18" customHeight="1">
      <c r="AK17" s="18"/>
      <c r="AM17" s="172" t="s">
        <v>33</v>
      </c>
      <c r="AQ17" s="3"/>
      <c r="BD17" s="19"/>
      <c r="BL17" s="18"/>
      <c r="BM17" s="18"/>
      <c r="BP17" s="18"/>
      <c r="BR17" s="160"/>
      <c r="BT17" s="89"/>
      <c r="CG17" s="481" t="s">
        <v>144</v>
      </c>
    </row>
    <row r="18" spans="51:66" ht="18" customHeight="1">
      <c r="AY18" s="174"/>
      <c r="BB18" s="177"/>
      <c r="BD18" s="18"/>
      <c r="BF18" s="18"/>
      <c r="BG18" s="18"/>
      <c r="BH18" s="19"/>
      <c r="BN18" s="18"/>
    </row>
    <row r="19" spans="40:70" ht="18" customHeight="1">
      <c r="AN19" s="137" t="s">
        <v>62</v>
      </c>
      <c r="AR19" s="133"/>
      <c r="AZ19" s="166"/>
      <c r="BA19" s="88"/>
      <c r="BN19" s="134"/>
      <c r="BR19" s="18"/>
    </row>
    <row r="20" spans="28:94" ht="18" customHeight="1">
      <c r="AB20" s="173"/>
      <c r="AK20" s="18"/>
      <c r="AQ20" s="3"/>
      <c r="AZ20" s="18"/>
      <c r="BA20" s="18"/>
      <c r="BN20" s="18"/>
      <c r="BO20" s="18"/>
      <c r="BP20" s="18"/>
      <c r="BQ20" s="86"/>
      <c r="BT20" s="18"/>
      <c r="BX20" s="18"/>
      <c r="CJ20" s="18"/>
      <c r="CK20" s="18"/>
      <c r="CL20" s="18"/>
      <c r="CP20" s="18"/>
    </row>
    <row r="21" spans="28:100" ht="18" customHeight="1">
      <c r="AB21" s="89"/>
      <c r="AF21" s="160"/>
      <c r="AG21" s="21">
        <v>5</v>
      </c>
      <c r="AZ21" s="158"/>
      <c r="BA21">
        <v>0</v>
      </c>
      <c r="BD21" s="19"/>
      <c r="BO21" s="18"/>
      <c r="BQ21" s="18"/>
      <c r="BR21" s="146"/>
      <c r="CA21" s="18"/>
      <c r="CO21" s="3"/>
      <c r="CP21" s="3"/>
      <c r="CQ21" s="3"/>
      <c r="CR21" s="3"/>
      <c r="CT21" s="3"/>
      <c r="CU21" s="3"/>
      <c r="CV21" s="3"/>
    </row>
    <row r="22" spans="4:120" ht="18" customHeight="1">
      <c r="D22" s="466" t="s">
        <v>117</v>
      </c>
      <c r="AG22" s="18"/>
      <c r="AJ22" s="137" t="s">
        <v>50</v>
      </c>
      <c r="AQ22" s="86"/>
      <c r="BN22" s="138"/>
      <c r="BS22" s="86"/>
      <c r="BV22" s="86"/>
      <c r="BZ22" s="18"/>
      <c r="CA22" s="18"/>
      <c r="CN22" s="37"/>
      <c r="DF22" s="134" t="s">
        <v>58</v>
      </c>
      <c r="DH22" s="492" t="s">
        <v>152</v>
      </c>
      <c r="DM22" s="469" t="s">
        <v>115</v>
      </c>
      <c r="DP22" s="140"/>
    </row>
    <row r="23" spans="20:120" ht="18" customHeight="1">
      <c r="T23" s="18"/>
      <c r="U23" s="21">
        <v>1</v>
      </c>
      <c r="AD23" s="21">
        <v>3</v>
      </c>
      <c r="AE23" s="18"/>
      <c r="AF23" s="18"/>
      <c r="AG23" s="18"/>
      <c r="AJ23" s="18"/>
      <c r="AM23" s="3"/>
      <c r="AN23" s="18"/>
      <c r="AO23" s="18"/>
      <c r="AP23" s="18"/>
      <c r="AQ23" s="18"/>
      <c r="AU23" s="18"/>
      <c r="AV23" s="37"/>
      <c r="BI23" s="18"/>
      <c r="BK23" s="18"/>
      <c r="BL23" s="18"/>
      <c r="BM23" s="18"/>
      <c r="BQ23" s="18"/>
      <c r="BS23" s="18"/>
      <c r="BU23" s="18"/>
      <c r="BV23" s="18"/>
      <c r="BX23" s="18"/>
      <c r="BY23" s="18"/>
      <c r="BZ23" s="137"/>
      <c r="CG23" s="18"/>
      <c r="CI23" s="18"/>
      <c r="CK23" s="18"/>
      <c r="CL23" s="18"/>
      <c r="CM23" s="138" t="s">
        <v>60</v>
      </c>
      <c r="CV23" s="21">
        <v>14</v>
      </c>
      <c r="CZ23" s="21" t="s">
        <v>145</v>
      </c>
      <c r="DB23" s="21"/>
      <c r="DD23" s="140"/>
      <c r="DE23" s="140"/>
      <c r="DF23" s="140"/>
      <c r="DG23" s="140"/>
      <c r="DH23" s="493"/>
      <c r="DP23" s="90"/>
    </row>
    <row r="24" spans="2:119" ht="18" customHeight="1">
      <c r="B24" s="155"/>
      <c r="D24" s="467"/>
      <c r="F24" s="159"/>
      <c r="U24" s="18"/>
      <c r="W24" s="37"/>
      <c r="X24" s="37"/>
      <c r="Y24" s="37"/>
      <c r="Z24" s="19"/>
      <c r="AA24" s="37"/>
      <c r="AC24" s="37"/>
      <c r="AD24" s="18"/>
      <c r="AE24" s="37"/>
      <c r="AF24" s="37"/>
      <c r="AH24" s="157"/>
      <c r="AI24" s="37"/>
      <c r="AJ24" s="37"/>
      <c r="AK24" s="37"/>
      <c r="AM24" s="176"/>
      <c r="AO24" s="18"/>
      <c r="AP24" s="137"/>
      <c r="AT24" s="18"/>
      <c r="AV24" s="37"/>
      <c r="BA24" s="18"/>
      <c r="BD24" s="19"/>
      <c r="CN24" s="18"/>
      <c r="CV24" s="18"/>
      <c r="CZ24" s="18"/>
      <c r="DB24" s="18"/>
      <c r="DH24" s="134"/>
      <c r="DJ24" s="37"/>
      <c r="DM24" s="22"/>
      <c r="DO24" s="470">
        <v>18</v>
      </c>
    </row>
    <row r="25" spans="18:119" ht="18" customHeight="1">
      <c r="R25" s="86"/>
      <c r="W25" s="37"/>
      <c r="X25" s="37"/>
      <c r="Y25" s="37"/>
      <c r="Z25" s="18"/>
      <c r="AA25" s="37"/>
      <c r="AB25" s="86"/>
      <c r="AC25" s="37"/>
      <c r="AD25" s="37"/>
      <c r="AE25" s="37"/>
      <c r="AF25" s="37"/>
      <c r="AG25" s="37"/>
      <c r="AH25" s="37"/>
      <c r="AI25" s="37"/>
      <c r="AJ25" s="37"/>
      <c r="AL25" s="137" t="s">
        <v>51</v>
      </c>
      <c r="AV25" s="37"/>
      <c r="BP25" s="175"/>
      <c r="BZ25" s="86"/>
      <c r="CP25" s="37"/>
      <c r="CR25" s="141" t="s">
        <v>57</v>
      </c>
      <c r="CW25" s="86"/>
      <c r="CX25" s="141"/>
      <c r="CZ25" s="86"/>
      <c r="DG25" s="134" t="s">
        <v>59</v>
      </c>
      <c r="DH25" s="18"/>
      <c r="DJ25" s="37"/>
      <c r="DO25" s="470"/>
    </row>
    <row r="26" spans="4:119" ht="18" customHeight="1">
      <c r="D26" s="466"/>
      <c r="L26" s="37"/>
      <c r="M26" s="37"/>
      <c r="N26" s="37"/>
      <c r="O26" s="18"/>
      <c r="Q26" s="18"/>
      <c r="R26" s="18"/>
      <c r="S26" s="18"/>
      <c r="T26" s="18"/>
      <c r="U26" s="89" t="s">
        <v>54</v>
      </c>
      <c r="Z26" s="18"/>
      <c r="AB26" s="18"/>
      <c r="AG26" s="21">
        <v>4</v>
      </c>
      <c r="AK26" s="18"/>
      <c r="AL26" s="18"/>
      <c r="AV26" s="37"/>
      <c r="BA26" s="18"/>
      <c r="BN26" s="18"/>
      <c r="BO26" s="18"/>
      <c r="BP26" s="18"/>
      <c r="BZ26" s="18"/>
      <c r="CF26" s="19"/>
      <c r="CO26" s="138" t="s">
        <v>52</v>
      </c>
      <c r="CW26" s="18"/>
      <c r="CZ26" s="18"/>
      <c r="DH26" s="18"/>
      <c r="DI26" s="18"/>
      <c r="DO26" s="470"/>
    </row>
    <row r="27" spans="2:119" ht="18" customHeight="1">
      <c r="B27" s="22"/>
      <c r="F27" s="159"/>
      <c r="H27" s="19"/>
      <c r="K27" s="37"/>
      <c r="L27" s="37"/>
      <c r="M27" s="37"/>
      <c r="N27" s="37"/>
      <c r="O27" s="37"/>
      <c r="P27" s="3"/>
      <c r="Q27" s="18"/>
      <c r="U27" s="18"/>
      <c r="Z27" s="18"/>
      <c r="AA27" s="18"/>
      <c r="AG27" s="18"/>
      <c r="AQ27" s="37"/>
      <c r="AR27" s="37"/>
      <c r="AS27" s="37"/>
      <c r="AT27" s="37"/>
      <c r="AU27" s="37"/>
      <c r="AV27" s="37"/>
      <c r="AW27" s="37"/>
      <c r="AX27" s="19"/>
      <c r="AZ27" s="18"/>
      <c r="BB27" s="18"/>
      <c r="BD27" s="19"/>
      <c r="BR27" s="37"/>
      <c r="BV27" s="180"/>
      <c r="CD27" s="18"/>
      <c r="CR27" s="18"/>
      <c r="CS27" s="18"/>
      <c r="DC27" s="18"/>
      <c r="DG27" s="18"/>
      <c r="DH27" s="134"/>
      <c r="DM27" s="155"/>
      <c r="DN27" s="155"/>
      <c r="DO27" s="470"/>
    </row>
    <row r="28" spans="6:112" ht="18" customHeight="1">
      <c r="F28" s="18"/>
      <c r="G28" s="36"/>
      <c r="H28" s="18"/>
      <c r="J28" s="3"/>
      <c r="K28" s="37"/>
      <c r="M28" s="145"/>
      <c r="O28" s="37"/>
      <c r="P28" s="36"/>
      <c r="Q28" s="36"/>
      <c r="U28" s="37"/>
      <c r="V28" s="19"/>
      <c r="W28" s="36"/>
      <c r="X28" s="36"/>
      <c r="Z28" s="145"/>
      <c r="AA28" s="21">
        <v>2</v>
      </c>
      <c r="AG28" s="21"/>
      <c r="AL28" s="175"/>
      <c r="AP28" s="137" t="s">
        <v>63</v>
      </c>
      <c r="AV28" s="37"/>
      <c r="AW28" s="37"/>
      <c r="BB28" s="18"/>
      <c r="BR28" s="37"/>
      <c r="CN28" s="37"/>
      <c r="CR28" s="21">
        <v>12</v>
      </c>
      <c r="CS28" s="21">
        <v>13</v>
      </c>
      <c r="DG28" s="21">
        <v>17</v>
      </c>
      <c r="DH28" s="19"/>
    </row>
    <row r="29" spans="4:117" ht="18" customHeight="1">
      <c r="D29" s="468" t="s">
        <v>116</v>
      </c>
      <c r="F29" s="18"/>
      <c r="G29" s="36"/>
      <c r="H29" s="18"/>
      <c r="I29" s="18"/>
      <c r="J29" s="22"/>
      <c r="K29" s="37"/>
      <c r="L29" s="18"/>
      <c r="M29" s="37"/>
      <c r="N29" s="18"/>
      <c r="O29" s="37"/>
      <c r="P29" s="19"/>
      <c r="Q29" s="36"/>
      <c r="R29" s="19"/>
      <c r="S29" s="18"/>
      <c r="T29" s="19"/>
      <c r="U29" s="19"/>
      <c r="V29" s="146" t="s">
        <v>27</v>
      </c>
      <c r="Z29" s="18"/>
      <c r="AC29" s="18"/>
      <c r="AD29" s="18"/>
      <c r="AG29" s="89" t="s">
        <v>25</v>
      </c>
      <c r="AK29" s="18"/>
      <c r="AM29" s="18"/>
      <c r="AR29" s="18"/>
      <c r="AT29" s="19"/>
      <c r="AV29" s="19"/>
      <c r="AX29" s="18"/>
      <c r="BL29" s="18"/>
      <c r="BT29" s="18"/>
      <c r="CL29" s="482" t="s">
        <v>53</v>
      </c>
      <c r="CQ29" s="18"/>
      <c r="CR29" s="18"/>
      <c r="CT29" s="18"/>
      <c r="CU29" s="18"/>
      <c r="CV29" s="18"/>
      <c r="CY29" s="18"/>
      <c r="CZ29" s="18"/>
      <c r="DC29" s="18"/>
      <c r="DD29" s="18"/>
      <c r="DF29" s="18"/>
      <c r="DG29" s="18"/>
      <c r="DH29" s="494" t="s">
        <v>152</v>
      </c>
      <c r="DM29" s="471" t="s">
        <v>114</v>
      </c>
    </row>
    <row r="30" spans="6:112" ht="18" customHeight="1">
      <c r="F30" s="18"/>
      <c r="H30" s="18"/>
      <c r="I30" s="36"/>
      <c r="J30" s="3"/>
      <c r="L30" s="86"/>
      <c r="O30" s="87"/>
      <c r="P30" s="37"/>
      <c r="Q30" s="36"/>
      <c r="R30" s="37"/>
      <c r="S30" s="37"/>
      <c r="T30" s="37"/>
      <c r="U30" s="37"/>
      <c r="V30" s="37"/>
      <c r="W30" s="18"/>
      <c r="X30" s="86"/>
      <c r="Z30" s="18"/>
      <c r="AC30" s="86"/>
      <c r="AJ30" s="133"/>
      <c r="AV30" s="37"/>
      <c r="BB30" s="18"/>
      <c r="BD30" s="19"/>
      <c r="BF30" s="18"/>
      <c r="CB30" s="23"/>
      <c r="CH30" s="18"/>
      <c r="CN30" s="18"/>
      <c r="CR30" s="86"/>
      <c r="DF30" s="86"/>
      <c r="DH30" s="18"/>
    </row>
    <row r="31" spans="6:118" ht="18" customHeight="1">
      <c r="F31" s="18"/>
      <c r="G31" s="36"/>
      <c r="H31" s="18"/>
      <c r="I31" s="37"/>
      <c r="J31" s="3"/>
      <c r="K31" s="18"/>
      <c r="L31" s="173"/>
      <c r="N31" s="37"/>
      <c r="O31" s="37"/>
      <c r="P31" s="37"/>
      <c r="Q31" s="36"/>
      <c r="R31" s="37"/>
      <c r="U31" s="37"/>
      <c r="V31" s="37"/>
      <c r="W31" s="465">
        <v>103</v>
      </c>
      <c r="Z31" s="145"/>
      <c r="AL31" s="21">
        <v>6</v>
      </c>
      <c r="AR31" s="141" t="s">
        <v>26</v>
      </c>
      <c r="AV31" s="37"/>
      <c r="BB31" s="18"/>
      <c r="CB31" s="20"/>
      <c r="CJ31" s="37"/>
      <c r="CN31" s="21">
        <v>11</v>
      </c>
      <c r="CO31" s="18"/>
      <c r="CY31" s="18"/>
      <c r="DA31" s="18"/>
      <c r="DK31" s="162"/>
      <c r="DN31" s="91"/>
    </row>
    <row r="32" spans="2:102" ht="18" customHeight="1">
      <c r="B32" s="22"/>
      <c r="F32" s="18"/>
      <c r="H32" s="18"/>
      <c r="J32" s="37"/>
      <c r="L32" s="89"/>
      <c r="N32" s="19"/>
      <c r="O32" s="37"/>
      <c r="P32" s="19"/>
      <c r="Q32" s="36"/>
      <c r="R32" s="19"/>
      <c r="S32" s="19"/>
      <c r="T32" s="19"/>
      <c r="U32" s="18"/>
      <c r="V32" s="19"/>
      <c r="Y32" s="18"/>
      <c r="AA32" s="89" t="s">
        <v>23</v>
      </c>
      <c r="AD32" s="18"/>
      <c r="AE32" s="18"/>
      <c r="AF32" s="18"/>
      <c r="AN32" s="173" t="s">
        <v>140</v>
      </c>
      <c r="AO32" s="18"/>
      <c r="AR32" s="18"/>
      <c r="AV32" s="37"/>
      <c r="AX32" s="18"/>
      <c r="BA32" s="18"/>
      <c r="BB32" s="18"/>
      <c r="BP32" s="18"/>
      <c r="BQ32" s="18"/>
      <c r="BR32" s="19"/>
      <c r="BT32" s="19"/>
      <c r="BW32" s="18"/>
      <c r="CH32" s="175" t="s">
        <v>61</v>
      </c>
      <c r="CL32" s="18"/>
      <c r="CM32" s="18"/>
      <c r="CO32" s="86"/>
      <c r="CR32" s="18"/>
      <c r="CS32" s="173"/>
      <c r="CX32" s="18"/>
    </row>
    <row r="33" spans="6:103" ht="18" customHeight="1">
      <c r="F33" s="18"/>
      <c r="G33" s="161"/>
      <c r="I33" s="18"/>
      <c r="J33" s="18"/>
      <c r="K33" s="473"/>
      <c r="L33" s="37"/>
      <c r="M33" s="37"/>
      <c r="N33" s="37"/>
      <c r="O33" s="490"/>
      <c r="Q33" s="36"/>
      <c r="R33" s="37"/>
      <c r="T33" s="37"/>
      <c r="V33" s="37"/>
      <c r="Y33" s="173"/>
      <c r="AC33" s="18"/>
      <c r="AD33" s="141"/>
      <c r="AG33" s="21"/>
      <c r="AM33" s="137"/>
      <c r="AN33" s="89" t="s">
        <v>142</v>
      </c>
      <c r="AO33" s="479">
        <v>7</v>
      </c>
      <c r="AQ33" s="37"/>
      <c r="AR33" s="37"/>
      <c r="AS33" s="37"/>
      <c r="AT33" s="19"/>
      <c r="AU33" s="37"/>
      <c r="AV33" s="37"/>
      <c r="AW33" s="37"/>
      <c r="AX33" s="37"/>
      <c r="AY33" s="37"/>
      <c r="AZ33" s="37"/>
      <c r="BA33" s="37"/>
      <c r="BB33" s="19"/>
      <c r="BD33" s="18"/>
      <c r="BK33" s="18"/>
      <c r="BW33" s="137"/>
      <c r="CM33" s="18"/>
      <c r="CP33" s="156"/>
      <c r="CS33" s="89"/>
      <c r="CV33" s="18"/>
      <c r="CX33" s="18"/>
      <c r="CY33" s="18"/>
    </row>
    <row r="34" spans="5:118" ht="18" customHeight="1">
      <c r="E34" s="18"/>
      <c r="G34" s="161"/>
      <c r="H34" s="474"/>
      <c r="J34" s="3"/>
      <c r="L34" s="37"/>
      <c r="M34" s="18"/>
      <c r="N34" s="19"/>
      <c r="O34" s="19"/>
      <c r="Q34" s="3"/>
      <c r="W34" s="3"/>
      <c r="Y34" s="489" t="s">
        <v>156</v>
      </c>
      <c r="AC34" s="18"/>
      <c r="AJ34" s="18"/>
      <c r="AL34" s="18"/>
      <c r="AN34" s="89"/>
      <c r="AR34" s="18"/>
      <c r="BA34" s="18"/>
      <c r="BB34" s="18"/>
      <c r="BK34" s="479">
        <v>10</v>
      </c>
      <c r="BM34" s="37"/>
      <c r="BZ34" s="18"/>
      <c r="CH34" s="484" t="s">
        <v>147</v>
      </c>
      <c r="CI34" s="483" t="s">
        <v>56</v>
      </c>
      <c r="CL34" s="138"/>
      <c r="CT34" s="18"/>
      <c r="DN34" s="90"/>
    </row>
    <row r="35" spans="3:108" ht="18" customHeight="1">
      <c r="C35" s="22"/>
      <c r="H35" s="474"/>
      <c r="I35" s="18"/>
      <c r="J35" s="18"/>
      <c r="L35" s="37"/>
      <c r="M35" s="37"/>
      <c r="N35" s="134"/>
      <c r="P35" s="18"/>
      <c r="R35" s="476" t="s">
        <v>140</v>
      </c>
      <c r="T35" s="88"/>
      <c r="U35" s="18"/>
      <c r="V35" s="18"/>
      <c r="X35" s="18"/>
      <c r="Z35" s="18"/>
      <c r="AA35" s="18"/>
      <c r="AF35" s="18"/>
      <c r="AJ35" s="86"/>
      <c r="AM35" s="18"/>
      <c r="AN35" s="37"/>
      <c r="AT35" s="165" t="s">
        <v>32</v>
      </c>
      <c r="AV35" s="18"/>
      <c r="AW35" s="18"/>
      <c r="AX35" s="18"/>
      <c r="AZ35" s="37"/>
      <c r="BB35" s="18"/>
      <c r="BM35" s="37"/>
      <c r="BN35" s="18"/>
      <c r="BO35" s="18"/>
      <c r="BW35" s="18"/>
      <c r="CA35" s="18"/>
      <c r="CB35" s="18"/>
      <c r="CF35" s="19"/>
      <c r="CJ35" s="18"/>
      <c r="CK35" s="18"/>
      <c r="CL35" s="18"/>
      <c r="CM35" s="18"/>
      <c r="CO35" s="18"/>
      <c r="CR35" s="18"/>
      <c r="CS35" s="3"/>
      <c r="CW35" s="18"/>
      <c r="CX35" s="18"/>
      <c r="DD35" s="140"/>
    </row>
    <row r="36" spans="8:110" ht="18" customHeight="1">
      <c r="H36" s="474"/>
      <c r="K36" s="18"/>
      <c r="L36" s="88"/>
      <c r="R36" s="89" t="s">
        <v>141</v>
      </c>
      <c r="S36" s="18"/>
      <c r="T36" s="18"/>
      <c r="AA36" s="88"/>
      <c r="AJ36" s="18"/>
      <c r="AT36" s="18"/>
      <c r="BD36" s="18"/>
      <c r="BS36" s="18"/>
      <c r="BT36" s="18"/>
      <c r="BW36" s="86"/>
      <c r="CJ36" s="86"/>
      <c r="CL36" s="88"/>
      <c r="CN36" s="178"/>
      <c r="CP36" s="156"/>
      <c r="CR36" s="160"/>
      <c r="CU36" s="18"/>
      <c r="DF36" s="172"/>
    </row>
    <row r="37" spans="8:110" ht="18" customHeight="1">
      <c r="H37" s="3"/>
      <c r="J37" s="18"/>
      <c r="L37" s="18"/>
      <c r="P37" s="475" t="s">
        <v>130</v>
      </c>
      <c r="R37" s="18"/>
      <c r="S37" s="18"/>
      <c r="W37" s="145"/>
      <c r="Z37" s="145"/>
      <c r="AB37" s="18"/>
      <c r="AC37" s="18"/>
      <c r="AF37" s="478">
        <v>182.338</v>
      </c>
      <c r="AO37" s="141"/>
      <c r="AT37" s="479">
        <v>8</v>
      </c>
      <c r="AU37" s="480" t="s">
        <v>143</v>
      </c>
      <c r="BJ37" s="18"/>
      <c r="BT37" s="175"/>
      <c r="BV37" s="134"/>
      <c r="BX37" s="18"/>
      <c r="BY37" s="18"/>
      <c r="CO37" s="18"/>
      <c r="CP37" s="18"/>
      <c r="DF37" s="20"/>
    </row>
    <row r="38" spans="9:110" ht="18" customHeight="1">
      <c r="I38" s="18"/>
      <c r="J38" s="18"/>
      <c r="N38" s="21"/>
      <c r="Q38" s="18"/>
      <c r="R38" s="18"/>
      <c r="U38" s="18"/>
      <c r="AF38" s="18"/>
      <c r="AH38" s="18"/>
      <c r="AM38" s="18"/>
      <c r="BQ38" s="18"/>
      <c r="BS38" s="18"/>
      <c r="BT38" s="18"/>
      <c r="CB38" s="18"/>
      <c r="CG38" s="18"/>
      <c r="CH38" s="18"/>
      <c r="CJ38" s="138"/>
      <c r="CO38" s="18"/>
      <c r="CP38" s="18"/>
      <c r="CQ38" s="18"/>
      <c r="CR38" s="18"/>
      <c r="CX38" s="18"/>
      <c r="CZ38" s="18"/>
      <c r="DA38" s="18"/>
      <c r="DB38" s="18"/>
      <c r="DF38" s="20"/>
    </row>
    <row r="39" spans="2:110" ht="18" customHeight="1">
      <c r="B39" s="22"/>
      <c r="G39" s="18"/>
      <c r="H39" s="3"/>
      <c r="J39" s="88"/>
      <c r="L39" s="18"/>
      <c r="Q39" s="472" t="s">
        <v>64</v>
      </c>
      <c r="AE39" s="3"/>
      <c r="AF39" s="173"/>
      <c r="AH39" s="173"/>
      <c r="AJ39" s="18"/>
      <c r="AM39" s="18"/>
      <c r="AN39" s="18"/>
      <c r="AO39" s="18"/>
      <c r="AQ39" s="18"/>
      <c r="BR39" s="18"/>
      <c r="BX39" s="18"/>
      <c r="BZ39" s="3"/>
      <c r="CL39" s="18"/>
      <c r="CO39" s="171"/>
      <c r="DF39" s="171"/>
    </row>
    <row r="40" spans="3:111" ht="18" customHeight="1">
      <c r="C40" s="144" t="s">
        <v>49</v>
      </c>
      <c r="H40" s="20">
        <v>181.974</v>
      </c>
      <c r="K40" s="18"/>
      <c r="X40" s="18"/>
      <c r="AD40" s="18"/>
      <c r="AF40" s="89"/>
      <c r="AH40" s="89"/>
      <c r="AK40" s="174"/>
      <c r="AO40" s="88"/>
      <c r="BG40" s="18"/>
      <c r="BI40" s="18"/>
      <c r="BK40" s="18"/>
      <c r="BL40" s="18"/>
      <c r="BP40" s="18"/>
      <c r="BR40" s="88"/>
      <c r="CG40" s="18"/>
      <c r="CL40" s="173"/>
      <c r="DD40" s="140"/>
      <c r="DG40" s="314"/>
    </row>
    <row r="41" spans="11:119" ht="18" customHeight="1">
      <c r="K41" s="472">
        <v>101</v>
      </c>
      <c r="AS41" s="18"/>
      <c r="AT41" s="3"/>
      <c r="BL41" s="3"/>
      <c r="CE41" s="18"/>
      <c r="CF41" s="18"/>
      <c r="CI41" s="18"/>
      <c r="CL41" s="89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31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2" spans="8:119" ht="18" customHeight="1">
      <c r="H42" s="477">
        <v>10.1</v>
      </c>
      <c r="J42" s="20">
        <v>182.07399999999998</v>
      </c>
      <c r="N42" s="18"/>
      <c r="CD42" s="18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31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</row>
    <row r="43" spans="31:119" ht="18" customHeight="1">
      <c r="AE43" s="3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CS43" s="207"/>
      <c r="CT43" s="207"/>
      <c r="CU43" s="207"/>
      <c r="CV43" s="207"/>
      <c r="CW43" s="207"/>
      <c r="CX43" s="327"/>
      <c r="CY43" s="8"/>
      <c r="CZ43" s="224"/>
      <c r="DA43" s="224"/>
      <c r="DB43" s="207"/>
      <c r="DC43" s="327"/>
      <c r="DD43" s="36"/>
      <c r="DE43" s="424"/>
      <c r="DF43" s="424"/>
      <c r="DG43" s="424"/>
      <c r="DH43" s="424"/>
      <c r="DI43" s="424"/>
      <c r="DJ43" s="327"/>
      <c r="DK43" s="8"/>
      <c r="DL43" s="224"/>
      <c r="DM43" s="224"/>
      <c r="DN43" s="207"/>
      <c r="DO43" s="327"/>
    </row>
    <row r="44" spans="10:119" ht="18" customHeight="1">
      <c r="J44" s="477">
        <v>10.2</v>
      </c>
      <c r="AE44" s="3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K44" s="18"/>
      <c r="CS44" s="204"/>
      <c r="CT44" s="204"/>
      <c r="CU44" s="327"/>
      <c r="CV44" s="205"/>
      <c r="CW44" s="327"/>
      <c r="CX44" s="424"/>
      <c r="CY44" s="327"/>
      <c r="CZ44" s="327"/>
      <c r="DA44" s="205"/>
      <c r="DB44" s="205"/>
      <c r="DC44" s="327"/>
      <c r="DD44" s="36"/>
      <c r="DE44" s="36"/>
      <c r="DF44" s="36"/>
      <c r="DG44" s="36"/>
      <c r="DH44" s="36"/>
      <c r="DI44" s="36"/>
      <c r="DJ44" s="424"/>
      <c r="DK44" s="327"/>
      <c r="DL44" s="327"/>
      <c r="DM44" s="205"/>
      <c r="DN44" s="205"/>
      <c r="DO44" s="327"/>
    </row>
    <row r="45" spans="31:120" ht="18" customHeight="1">
      <c r="AE45" s="3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CS45" s="425"/>
      <c r="CT45" s="426"/>
      <c r="CU45" s="427"/>
      <c r="CV45" s="428"/>
      <c r="CW45" s="204"/>
      <c r="CX45" s="422"/>
      <c r="CY45" s="36"/>
      <c r="CZ45" s="422"/>
      <c r="DA45" s="36"/>
      <c r="DB45" s="36"/>
      <c r="DC45" s="422"/>
      <c r="DD45" s="36"/>
      <c r="DE45" s="425"/>
      <c r="DF45" s="426"/>
      <c r="DG45" s="427"/>
      <c r="DH45" s="428"/>
      <c r="DI45" s="204"/>
      <c r="DJ45" s="422"/>
      <c r="DK45" s="36"/>
      <c r="DL45" s="422"/>
      <c r="DM45" s="36"/>
      <c r="DN45" s="36"/>
      <c r="DO45" s="422"/>
      <c r="DP45" s="19"/>
    </row>
    <row r="46" spans="19:120" ht="21" customHeight="1" thickBot="1">
      <c r="S46" s="285" t="s">
        <v>14</v>
      </c>
      <c r="T46" s="286" t="s">
        <v>34</v>
      </c>
      <c r="U46" s="286" t="s">
        <v>35</v>
      </c>
      <c r="V46" s="286" t="s">
        <v>36</v>
      </c>
      <c r="W46" s="286" t="s">
        <v>37</v>
      </c>
      <c r="X46" s="287"/>
      <c r="Y46" s="288"/>
      <c r="Z46" s="289" t="s">
        <v>44</v>
      </c>
      <c r="AA46" s="289"/>
      <c r="AB46" s="290"/>
      <c r="AC46" s="291"/>
      <c r="AE46" s="3"/>
      <c r="AR46" s="207"/>
      <c r="AS46" s="207"/>
      <c r="AT46" s="4"/>
      <c r="AU46" s="207"/>
      <c r="AV46" s="207"/>
      <c r="AW46" s="207"/>
      <c r="AX46" s="4"/>
      <c r="AY46" s="207"/>
      <c r="AZ46" s="207"/>
      <c r="BA46" s="207"/>
      <c r="BB46" s="207"/>
      <c r="BC46" s="207"/>
      <c r="CO46" s="104"/>
      <c r="CP46" s="104"/>
      <c r="CQ46" s="104"/>
      <c r="CR46" s="104"/>
      <c r="CS46" s="283"/>
      <c r="CT46" s="429"/>
      <c r="CU46" s="213"/>
      <c r="CV46" s="218"/>
      <c r="CW46" s="4"/>
      <c r="CX46" s="422"/>
      <c r="CY46" s="36"/>
      <c r="CZ46" s="422"/>
      <c r="DA46" s="36"/>
      <c r="DB46" s="36"/>
      <c r="DC46" s="422"/>
      <c r="DD46" s="207"/>
      <c r="DE46" s="430"/>
      <c r="DF46" s="431"/>
      <c r="DG46" s="213"/>
      <c r="DH46" s="218"/>
      <c r="DI46" s="4"/>
      <c r="DJ46" s="422"/>
      <c r="DK46" s="36"/>
      <c r="DL46" s="36"/>
      <c r="DM46" s="36"/>
      <c r="DN46" s="36"/>
      <c r="DO46" s="422"/>
      <c r="DP46" s="19"/>
    </row>
    <row r="47" spans="19:120" ht="21" customHeight="1" thickTop="1">
      <c r="S47" s="31"/>
      <c r="T47" s="32"/>
      <c r="U47" s="32"/>
      <c r="V47" s="32"/>
      <c r="W47" s="32"/>
      <c r="X47" s="258" t="s">
        <v>128</v>
      </c>
      <c r="Y47" s="259"/>
      <c r="Z47" s="259"/>
      <c r="AA47" s="260"/>
      <c r="AB47" s="260"/>
      <c r="AC47" s="261"/>
      <c r="AR47" s="204"/>
      <c r="AS47" s="204"/>
      <c r="AT47" s="204"/>
      <c r="AU47" s="207"/>
      <c r="AV47" s="204"/>
      <c r="AW47" s="4"/>
      <c r="AX47" s="4"/>
      <c r="AY47" s="4"/>
      <c r="AZ47" s="4"/>
      <c r="BA47" s="204"/>
      <c r="BB47" s="204"/>
      <c r="BC47" s="4"/>
      <c r="CO47" s="104"/>
      <c r="CP47" s="104"/>
      <c r="CQ47" s="104"/>
      <c r="CR47" s="104"/>
      <c r="CS47" s="283"/>
      <c r="CT47" s="218"/>
      <c r="CU47" s="213"/>
      <c r="CV47" s="218"/>
      <c r="CW47" s="4"/>
      <c r="CX47" s="422"/>
      <c r="CY47" s="36"/>
      <c r="CZ47" s="422"/>
      <c r="DA47" s="36"/>
      <c r="DB47" s="36"/>
      <c r="DC47" s="422"/>
      <c r="DD47" s="204"/>
      <c r="DP47" s="19"/>
    </row>
    <row r="48" spans="3:120" ht="21" customHeight="1" thickBot="1">
      <c r="C48" s="24" t="s">
        <v>14</v>
      </c>
      <c r="D48" s="25" t="s">
        <v>34</v>
      </c>
      <c r="E48" s="25" t="s">
        <v>35</v>
      </c>
      <c r="F48" s="25" t="s">
        <v>36</v>
      </c>
      <c r="G48" s="290" t="s">
        <v>37</v>
      </c>
      <c r="H48" s="432"/>
      <c r="I48" s="25" t="s">
        <v>14</v>
      </c>
      <c r="J48" s="25" t="s">
        <v>34</v>
      </c>
      <c r="K48" s="25" t="s">
        <v>35</v>
      </c>
      <c r="L48" s="25" t="s">
        <v>36</v>
      </c>
      <c r="M48" s="433" t="s">
        <v>37</v>
      </c>
      <c r="N48" s="36"/>
      <c r="S48" s="262"/>
      <c r="T48" s="263"/>
      <c r="U48" s="264"/>
      <c r="V48" s="265">
        <f>T48+U48*0.001</f>
        <v>0</v>
      </c>
      <c r="W48" s="266"/>
      <c r="X48" s="267"/>
      <c r="Y48" s="3"/>
      <c r="Z48" s="267"/>
      <c r="AA48" s="3"/>
      <c r="AB48" s="3"/>
      <c r="AC48" s="268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136" t="s">
        <v>28</v>
      </c>
      <c r="CO48" s="205"/>
      <c r="CP48" s="205"/>
      <c r="CQ48" s="205"/>
      <c r="CR48" s="206"/>
      <c r="CS48" s="430"/>
      <c r="CT48" s="431"/>
      <c r="CU48" s="213"/>
      <c r="CV48" s="218"/>
      <c r="CW48" s="4"/>
      <c r="CX48" s="422"/>
      <c r="CY48" s="36"/>
      <c r="CZ48" s="422"/>
      <c r="DA48" s="36"/>
      <c r="DB48" s="36"/>
      <c r="DC48" s="422"/>
      <c r="DD48" s="4"/>
      <c r="DE48" s="24" t="s">
        <v>14</v>
      </c>
      <c r="DF48" s="25" t="s">
        <v>34</v>
      </c>
      <c r="DG48" s="25" t="s">
        <v>35</v>
      </c>
      <c r="DH48" s="25" t="s">
        <v>36</v>
      </c>
      <c r="DI48" s="290" t="s">
        <v>37</v>
      </c>
      <c r="DJ48" s="432"/>
      <c r="DK48" s="25" t="s">
        <v>14</v>
      </c>
      <c r="DL48" s="25" t="s">
        <v>34</v>
      </c>
      <c r="DM48" s="25" t="s">
        <v>35</v>
      </c>
      <c r="DN48" s="25" t="s">
        <v>36</v>
      </c>
      <c r="DO48" s="433" t="s">
        <v>37</v>
      </c>
      <c r="DP48" s="19"/>
    </row>
    <row r="49" spans="3:120" ht="21" customHeight="1" thickTop="1">
      <c r="C49" s="434"/>
      <c r="D49" s="29"/>
      <c r="E49" s="29"/>
      <c r="F49" s="29"/>
      <c r="G49" s="346"/>
      <c r="H49" s="346" t="s">
        <v>109</v>
      </c>
      <c r="I49" s="346"/>
      <c r="J49" s="29"/>
      <c r="K49" s="346"/>
      <c r="L49" s="29"/>
      <c r="M49" s="294"/>
      <c r="N49" s="36"/>
      <c r="S49" s="208">
        <v>101</v>
      </c>
      <c r="T49" s="27">
        <v>182.09199999999998</v>
      </c>
      <c r="U49" s="135">
        <v>51</v>
      </c>
      <c r="V49" s="27">
        <f>T49+U49*0.001</f>
        <v>182.14299999999997</v>
      </c>
      <c r="W49" s="270" t="s">
        <v>45</v>
      </c>
      <c r="X49" s="267" t="s">
        <v>46</v>
      </c>
      <c r="Z49" s="267"/>
      <c r="AA49" s="3"/>
      <c r="AB49" s="3"/>
      <c r="AC49" s="268"/>
      <c r="AR49" s="218"/>
      <c r="AS49" s="4"/>
      <c r="AT49" s="204"/>
      <c r="AU49" s="214"/>
      <c r="AV49" s="215"/>
      <c r="AW49" s="4"/>
      <c r="AX49" s="204"/>
      <c r="AY49" s="4"/>
      <c r="AZ49" s="4"/>
      <c r="BA49" s="4"/>
      <c r="BB49" s="4"/>
      <c r="BC49" s="4"/>
      <c r="BD49" s="93" t="s">
        <v>30</v>
      </c>
      <c r="CV49" s="218"/>
      <c r="CW49" s="37"/>
      <c r="CX49" s="37"/>
      <c r="CY49" s="37"/>
      <c r="CZ49" s="37"/>
      <c r="DA49" s="37"/>
      <c r="DB49" s="37"/>
      <c r="DC49" s="37"/>
      <c r="DD49" s="215"/>
      <c r="DE49" s="434"/>
      <c r="DF49" s="29"/>
      <c r="DG49" s="29"/>
      <c r="DH49" s="29"/>
      <c r="DI49" s="346"/>
      <c r="DJ49" s="346" t="s">
        <v>109</v>
      </c>
      <c r="DK49" s="346"/>
      <c r="DL49" s="29"/>
      <c r="DM49" s="346"/>
      <c r="DN49" s="29"/>
      <c r="DO49" s="294"/>
      <c r="DP49" s="19"/>
    </row>
    <row r="50" spans="3:119" ht="21" customHeight="1">
      <c r="C50" s="435"/>
      <c r="D50" s="436"/>
      <c r="E50" s="436"/>
      <c r="F50" s="436"/>
      <c r="G50" s="4"/>
      <c r="H50" s="437"/>
      <c r="I50" s="438"/>
      <c r="J50" s="439"/>
      <c r="K50" s="135"/>
      <c r="L50" s="27"/>
      <c r="M50" s="440"/>
      <c r="N50" s="204"/>
      <c r="S50" s="208" t="s">
        <v>29</v>
      </c>
      <c r="T50" s="27">
        <v>10.218</v>
      </c>
      <c r="U50" s="135">
        <v>51</v>
      </c>
      <c r="V50" s="27">
        <f>T50+U50*0.001</f>
        <v>10.269</v>
      </c>
      <c r="W50" s="271"/>
      <c r="X50" s="456" t="s">
        <v>129</v>
      </c>
      <c r="Z50" s="267"/>
      <c r="AA50" s="3"/>
      <c r="AB50" s="3"/>
      <c r="AC50" s="268"/>
      <c r="AR50" s="4"/>
      <c r="AS50" s="4"/>
      <c r="AT50" s="204"/>
      <c r="AU50" s="4"/>
      <c r="AV50" s="4"/>
      <c r="AW50" s="4"/>
      <c r="AX50" s="204"/>
      <c r="AY50" s="216"/>
      <c r="AZ50" s="217"/>
      <c r="BA50" s="213"/>
      <c r="BB50" s="218"/>
      <c r="BC50" s="4"/>
      <c r="BD50" s="93" t="s">
        <v>135</v>
      </c>
      <c r="CV50" s="218"/>
      <c r="DD50" s="4"/>
      <c r="DE50" s="435"/>
      <c r="DF50" s="436"/>
      <c r="DG50" s="436"/>
      <c r="DH50" s="436"/>
      <c r="DI50" s="4"/>
      <c r="DJ50" s="437"/>
      <c r="DK50" s="438"/>
      <c r="DL50" s="439"/>
      <c r="DM50" s="135"/>
      <c r="DN50" s="27"/>
      <c r="DO50" s="440"/>
    </row>
    <row r="51" spans="3:119" ht="21" customHeight="1" thickBot="1">
      <c r="C51" s="441">
        <v>1</v>
      </c>
      <c r="D51" s="442">
        <v>182.201</v>
      </c>
      <c r="E51" s="135">
        <v>51</v>
      </c>
      <c r="F51" s="423">
        <f>D51+E51*0.001</f>
        <v>182.25199999999998</v>
      </c>
      <c r="G51" s="462" t="s">
        <v>127</v>
      </c>
      <c r="H51" s="461"/>
      <c r="I51" s="444">
        <v>5</v>
      </c>
      <c r="J51" s="328">
        <v>182.344</v>
      </c>
      <c r="K51" s="135">
        <v>51</v>
      </c>
      <c r="L51" s="423">
        <f>J51+K51*0.001</f>
        <v>182.39499999999998</v>
      </c>
      <c r="M51" s="445" t="s">
        <v>127</v>
      </c>
      <c r="N51" s="204"/>
      <c r="S51" s="208" t="s">
        <v>64</v>
      </c>
      <c r="T51" s="27">
        <v>182.161</v>
      </c>
      <c r="U51" s="135">
        <v>-51</v>
      </c>
      <c r="V51" s="27">
        <f>T51+U51*0.001</f>
        <v>182.11</v>
      </c>
      <c r="W51" s="270" t="s">
        <v>45</v>
      </c>
      <c r="X51" s="267" t="s">
        <v>46</v>
      </c>
      <c r="Z51" s="267"/>
      <c r="AA51" s="3"/>
      <c r="AB51" s="3"/>
      <c r="AC51" s="268"/>
      <c r="AG51" s="24" t="s">
        <v>14</v>
      </c>
      <c r="AH51" s="25" t="s">
        <v>34</v>
      </c>
      <c r="AI51" s="25" t="s">
        <v>35</v>
      </c>
      <c r="AJ51" s="25" t="s">
        <v>36</v>
      </c>
      <c r="AK51" s="292" t="s">
        <v>37</v>
      </c>
      <c r="AL51" s="287"/>
      <c r="AM51" s="288"/>
      <c r="AN51" s="289" t="s">
        <v>44</v>
      </c>
      <c r="AO51" s="289"/>
      <c r="AP51" s="290"/>
      <c r="AQ51" s="291"/>
      <c r="AR51" s="218"/>
      <c r="AS51" s="4"/>
      <c r="AT51" s="204"/>
      <c r="AU51" s="214"/>
      <c r="AV51" s="215"/>
      <c r="AW51" s="4"/>
      <c r="AX51" s="204"/>
      <c r="AY51" s="207"/>
      <c r="AZ51" s="284"/>
      <c r="BA51" s="213"/>
      <c r="BB51" s="218"/>
      <c r="BC51" s="4"/>
      <c r="CV51" s="218"/>
      <c r="DD51" s="218"/>
      <c r="DE51" s="208" t="s">
        <v>147</v>
      </c>
      <c r="DF51" s="27">
        <v>182.95</v>
      </c>
      <c r="DG51" s="135"/>
      <c r="DH51" s="27"/>
      <c r="DI51" s="462" t="s">
        <v>127</v>
      </c>
      <c r="DJ51" s="461"/>
      <c r="DK51" s="444">
        <v>15</v>
      </c>
      <c r="DL51" s="328">
        <v>183.153</v>
      </c>
      <c r="DM51" s="135">
        <v>-55</v>
      </c>
      <c r="DN51" s="423">
        <f>DL51+DM51*0.001</f>
        <v>183.09799999999998</v>
      </c>
      <c r="DO51" s="445" t="s">
        <v>127</v>
      </c>
    </row>
    <row r="52" spans="3:119" ht="21" customHeight="1" thickBot="1" thickTop="1">
      <c r="C52" s="441">
        <v>2</v>
      </c>
      <c r="D52" s="442">
        <v>182.28</v>
      </c>
      <c r="E52" s="135">
        <v>-51</v>
      </c>
      <c r="F52" s="423">
        <f>D52+E52*0.001</f>
        <v>182.229</v>
      </c>
      <c r="G52" s="4" t="s">
        <v>127</v>
      </c>
      <c r="H52" s="463"/>
      <c r="I52" s="464" t="s">
        <v>33</v>
      </c>
      <c r="J52" s="27">
        <v>182.415</v>
      </c>
      <c r="K52" s="135"/>
      <c r="L52" s="27"/>
      <c r="M52" s="445" t="s">
        <v>127</v>
      </c>
      <c r="N52" s="204"/>
      <c r="S52" s="208" t="s">
        <v>29</v>
      </c>
      <c r="T52" s="27">
        <v>10.287</v>
      </c>
      <c r="U52" s="135">
        <v>-51</v>
      </c>
      <c r="V52" s="27">
        <f>T52+U52*0.001</f>
        <v>10.236</v>
      </c>
      <c r="W52" s="271"/>
      <c r="X52" s="456" t="s">
        <v>129</v>
      </c>
      <c r="Y52" s="3"/>
      <c r="Z52" s="267"/>
      <c r="AA52" s="3"/>
      <c r="AB52" s="3"/>
      <c r="AC52" s="268"/>
      <c r="AG52" s="139"/>
      <c r="AH52" s="29"/>
      <c r="AI52" s="259"/>
      <c r="AJ52" s="260"/>
      <c r="AK52" s="259"/>
      <c r="AL52" s="258" t="s">
        <v>128</v>
      </c>
      <c r="AM52" s="259"/>
      <c r="AN52" s="259"/>
      <c r="AO52" s="260"/>
      <c r="AP52" s="260"/>
      <c r="AQ52" s="261"/>
      <c r="AR52" s="4"/>
      <c r="AS52" s="4"/>
      <c r="AT52" s="204"/>
      <c r="AU52" s="4"/>
      <c r="AV52" s="4"/>
      <c r="AW52" s="4"/>
      <c r="AX52" s="204"/>
      <c r="AY52" s="4"/>
      <c r="AZ52" s="4"/>
      <c r="BA52" s="4"/>
      <c r="BB52" s="4"/>
      <c r="BC52" s="4"/>
      <c r="BD52" s="92" t="s">
        <v>38</v>
      </c>
      <c r="CO52" s="24" t="s">
        <v>14</v>
      </c>
      <c r="CP52" s="25" t="s">
        <v>34</v>
      </c>
      <c r="CQ52" s="25" t="s">
        <v>35</v>
      </c>
      <c r="CR52" s="25" t="s">
        <v>36</v>
      </c>
      <c r="CS52" s="292" t="s">
        <v>37</v>
      </c>
      <c r="CT52" s="289" t="s">
        <v>44</v>
      </c>
      <c r="CU52" s="460"/>
      <c r="CV52" s="218"/>
      <c r="CW52" s="402"/>
      <c r="CX52" s="369"/>
      <c r="CY52" s="369"/>
      <c r="CZ52" s="403" t="s">
        <v>124</v>
      </c>
      <c r="DA52" s="369"/>
      <c r="DB52" s="369"/>
      <c r="DC52" s="404"/>
      <c r="DD52" s="4"/>
      <c r="DE52" s="454">
        <v>11</v>
      </c>
      <c r="DF52" s="328">
        <v>183.017</v>
      </c>
      <c r="DG52" s="135">
        <v>-51</v>
      </c>
      <c r="DH52" s="423">
        <f>DF52+DG52*0.001</f>
        <v>182.966</v>
      </c>
      <c r="DI52" s="4" t="s">
        <v>127</v>
      </c>
      <c r="DJ52" s="443"/>
      <c r="DK52" s="444"/>
      <c r="DL52" s="328"/>
      <c r="DM52" s="135"/>
      <c r="DN52" s="423">
        <f>DL52+DM52*0.001</f>
        <v>0</v>
      </c>
      <c r="DO52" s="445"/>
    </row>
    <row r="53" spans="3:119" ht="21" customHeight="1" thickBot="1" thickTop="1">
      <c r="C53" s="441"/>
      <c r="D53" s="442"/>
      <c r="E53" s="135"/>
      <c r="F53" s="423">
        <f>D53+E53*0.001</f>
        <v>0</v>
      </c>
      <c r="G53" s="4"/>
      <c r="H53" s="443"/>
      <c r="I53" s="444" t="s">
        <v>138</v>
      </c>
      <c r="J53" s="328">
        <v>182.398</v>
      </c>
      <c r="K53" s="135">
        <v>51</v>
      </c>
      <c r="L53" s="423">
        <f>J53+K53*0.001</f>
        <v>182.44899999999998</v>
      </c>
      <c r="M53" s="445" t="s">
        <v>127</v>
      </c>
      <c r="N53" s="204"/>
      <c r="S53" s="457" t="s">
        <v>130</v>
      </c>
      <c r="T53" s="27">
        <v>182.15</v>
      </c>
      <c r="U53" s="135"/>
      <c r="V53" s="27"/>
      <c r="W53" s="270" t="s">
        <v>45</v>
      </c>
      <c r="X53" s="267" t="s">
        <v>131</v>
      </c>
      <c r="Y53" s="3"/>
      <c r="Z53" s="267"/>
      <c r="AA53" s="3"/>
      <c r="AB53" s="3"/>
      <c r="AC53" s="268"/>
      <c r="AE53" s="3"/>
      <c r="AF53" s="3"/>
      <c r="AG53" s="208"/>
      <c r="AH53" s="269"/>
      <c r="AI53" s="135"/>
      <c r="AJ53" s="27"/>
      <c r="AK53" s="270"/>
      <c r="AL53" s="267"/>
      <c r="AM53" s="3"/>
      <c r="AN53" s="267"/>
      <c r="AO53" s="3"/>
      <c r="AP53" s="3"/>
      <c r="AQ53" s="268"/>
      <c r="AR53" s="215"/>
      <c r="AS53" s="4"/>
      <c r="AT53" s="204"/>
      <c r="AU53" s="214"/>
      <c r="AV53" s="215"/>
      <c r="AW53" s="4"/>
      <c r="AX53" s="204"/>
      <c r="AY53" s="214"/>
      <c r="AZ53" s="215"/>
      <c r="BA53" s="213"/>
      <c r="BB53" s="218"/>
      <c r="BC53" s="4"/>
      <c r="BD53" s="93" t="s">
        <v>136</v>
      </c>
      <c r="BI53" s="3"/>
      <c r="BJ53" s="3"/>
      <c r="CM53" s="3"/>
      <c r="CN53" s="3"/>
      <c r="CO53" s="139"/>
      <c r="CP53" s="29"/>
      <c r="CQ53" s="259"/>
      <c r="CR53" s="258" t="s">
        <v>128</v>
      </c>
      <c r="CS53" s="259"/>
      <c r="CT53" s="258"/>
      <c r="CU53" s="261"/>
      <c r="CV53" s="218"/>
      <c r="CW53" s="405"/>
      <c r="CX53" s="406" t="s">
        <v>121</v>
      </c>
      <c r="CY53" s="407"/>
      <c r="CZ53" s="408" t="s">
        <v>122</v>
      </c>
      <c r="DA53" s="409"/>
      <c r="DB53" s="406" t="s">
        <v>123</v>
      </c>
      <c r="DC53" s="410"/>
      <c r="DD53" s="215"/>
      <c r="DE53" s="454">
        <v>12</v>
      </c>
      <c r="DF53" s="328">
        <v>183.067</v>
      </c>
      <c r="DG53" s="135">
        <v>-51</v>
      </c>
      <c r="DH53" s="423">
        <f>DF53+DG53*0.001</f>
        <v>183.01600000000002</v>
      </c>
      <c r="DI53" s="4" t="s">
        <v>127</v>
      </c>
      <c r="DJ53" s="443"/>
      <c r="DK53" s="453">
        <v>16</v>
      </c>
      <c r="DL53" s="442">
        <v>183.159</v>
      </c>
      <c r="DM53" s="135">
        <v>55</v>
      </c>
      <c r="DN53" s="423">
        <f>DL53+DM53*0.001</f>
        <v>183.214</v>
      </c>
      <c r="DO53" s="445" t="s">
        <v>127</v>
      </c>
    </row>
    <row r="54" spans="3:119" ht="21" customHeight="1" thickTop="1">
      <c r="C54" s="454">
        <v>3</v>
      </c>
      <c r="D54" s="328">
        <v>182.311</v>
      </c>
      <c r="E54" s="135">
        <v>51</v>
      </c>
      <c r="F54" s="423">
        <f>D54+E54*0.001</f>
        <v>182.362</v>
      </c>
      <c r="G54" s="462" t="s">
        <v>127</v>
      </c>
      <c r="H54" s="461"/>
      <c r="I54" s="444" t="s">
        <v>139</v>
      </c>
      <c r="J54" s="328">
        <v>182.398</v>
      </c>
      <c r="K54" s="135">
        <v>-51</v>
      </c>
      <c r="L54" s="423">
        <f>J54+K54*0.001</f>
        <v>182.347</v>
      </c>
      <c r="M54" s="445" t="s">
        <v>127</v>
      </c>
      <c r="N54" s="204"/>
      <c r="S54" s="272">
        <v>103</v>
      </c>
      <c r="T54" s="273">
        <v>182.235</v>
      </c>
      <c r="U54" s="135">
        <v>-51</v>
      </c>
      <c r="V54" s="27">
        <f>T54+U54*0.001</f>
        <v>182.18400000000003</v>
      </c>
      <c r="W54" s="270" t="s">
        <v>45</v>
      </c>
      <c r="X54" s="455" t="s">
        <v>132</v>
      </c>
      <c r="Y54" s="3"/>
      <c r="Z54" s="267"/>
      <c r="AA54" s="3"/>
      <c r="AB54" s="3"/>
      <c r="AC54" s="268"/>
      <c r="AE54" s="3"/>
      <c r="AF54" s="3"/>
      <c r="AG54" s="208">
        <v>7</v>
      </c>
      <c r="AH54" s="27">
        <v>182.432</v>
      </c>
      <c r="AI54" s="135">
        <v>37</v>
      </c>
      <c r="AJ54" s="27">
        <f>AH54+AI54*0.001</f>
        <v>182.469</v>
      </c>
      <c r="AK54" s="270" t="s">
        <v>45</v>
      </c>
      <c r="AL54" s="455" t="s">
        <v>134</v>
      </c>
      <c r="AM54" s="3"/>
      <c r="AN54" s="267"/>
      <c r="AO54" s="3"/>
      <c r="AP54" s="3"/>
      <c r="AQ54" s="268"/>
      <c r="AR54" s="201"/>
      <c r="AS54" s="4"/>
      <c r="AT54" s="204"/>
      <c r="AU54" s="219"/>
      <c r="AV54" s="201"/>
      <c r="AW54" s="4"/>
      <c r="AX54" s="204"/>
      <c r="AY54" s="219"/>
      <c r="AZ54" s="201"/>
      <c r="BA54" s="4"/>
      <c r="BB54" s="4"/>
      <c r="BC54" s="4"/>
      <c r="BD54" s="93" t="s">
        <v>137</v>
      </c>
      <c r="BI54" s="3"/>
      <c r="BJ54" s="3"/>
      <c r="CM54" s="3"/>
      <c r="CN54" s="3"/>
      <c r="CO54" s="208"/>
      <c r="CP54" s="269"/>
      <c r="CQ54" s="135"/>
      <c r="CR54" s="27"/>
      <c r="CS54" s="270"/>
      <c r="CT54" s="267"/>
      <c r="CU54" s="458"/>
      <c r="CV54" s="218"/>
      <c r="CW54" s="411"/>
      <c r="CX54" s="412"/>
      <c r="CY54" s="413"/>
      <c r="CZ54" s="413"/>
      <c r="DA54" s="412"/>
      <c r="DB54" s="412"/>
      <c r="DC54" s="414"/>
      <c r="DD54" s="201"/>
      <c r="DE54" s="454">
        <v>13</v>
      </c>
      <c r="DF54" s="328">
        <v>183.073</v>
      </c>
      <c r="DG54" s="135">
        <v>55</v>
      </c>
      <c r="DH54" s="423">
        <f>DF54+DG54*0.001</f>
        <v>183.12800000000001</v>
      </c>
      <c r="DI54" s="4" t="s">
        <v>127</v>
      </c>
      <c r="DJ54" s="443"/>
      <c r="DK54" s="453"/>
      <c r="DL54" s="442"/>
      <c r="DM54" s="135"/>
      <c r="DN54" s="423">
        <f>DL54+DM54*0.001</f>
        <v>0</v>
      </c>
      <c r="DO54" s="445"/>
    </row>
    <row r="55" spans="3:119" ht="21" customHeight="1">
      <c r="C55" s="454">
        <v>4</v>
      </c>
      <c r="D55" s="328">
        <v>182.34</v>
      </c>
      <c r="E55" s="135">
        <v>51</v>
      </c>
      <c r="F55" s="423">
        <f>D55+E55*0.001</f>
        <v>182.391</v>
      </c>
      <c r="G55" s="462" t="s">
        <v>127</v>
      </c>
      <c r="H55" s="461"/>
      <c r="I55" s="464" t="s">
        <v>32</v>
      </c>
      <c r="J55" s="27">
        <v>182.488</v>
      </c>
      <c r="K55" s="135"/>
      <c r="L55" s="27"/>
      <c r="M55" s="445" t="s">
        <v>127</v>
      </c>
      <c r="N55" s="204"/>
      <c r="S55" s="272" t="s">
        <v>29</v>
      </c>
      <c r="T55" s="273">
        <v>10.361000000000027</v>
      </c>
      <c r="U55" s="135">
        <v>-51</v>
      </c>
      <c r="V55" s="27">
        <f>T55+U55*0.001</f>
        <v>10.310000000000027</v>
      </c>
      <c r="W55" s="270" t="s">
        <v>45</v>
      </c>
      <c r="X55" s="456" t="s">
        <v>129</v>
      </c>
      <c r="Y55" s="3"/>
      <c r="Z55" s="267"/>
      <c r="AA55" s="3"/>
      <c r="AB55" s="3"/>
      <c r="AC55" s="268"/>
      <c r="AE55" s="3"/>
      <c r="AF55" s="3"/>
      <c r="AG55" s="208">
        <v>8</v>
      </c>
      <c r="AH55" s="27">
        <v>182.497</v>
      </c>
      <c r="AI55" s="135">
        <v>-37</v>
      </c>
      <c r="AJ55" s="27">
        <f>AH55+AI55*0.001</f>
        <v>182.46</v>
      </c>
      <c r="AK55" s="270" t="s">
        <v>45</v>
      </c>
      <c r="AL55" s="455" t="s">
        <v>133</v>
      </c>
      <c r="AN55" s="267"/>
      <c r="AO55" s="3"/>
      <c r="AP55" s="3"/>
      <c r="AQ55" s="268"/>
      <c r="BI55" s="3"/>
      <c r="BJ55" s="3"/>
      <c r="CM55" s="3"/>
      <c r="CN55" s="3"/>
      <c r="CO55" s="208">
        <v>10</v>
      </c>
      <c r="CP55" s="27">
        <v>182.689</v>
      </c>
      <c r="CQ55" s="135">
        <v>-51</v>
      </c>
      <c r="CR55" s="27">
        <f>CP55+CQ55*0.001</f>
        <v>182.638</v>
      </c>
      <c r="CS55" s="270" t="s">
        <v>45</v>
      </c>
      <c r="CT55" s="267" t="s">
        <v>46</v>
      </c>
      <c r="CU55" s="458"/>
      <c r="CV55" s="218"/>
      <c r="CW55" s="411"/>
      <c r="CX55" s="26" t="s">
        <v>125</v>
      </c>
      <c r="CY55" s="413"/>
      <c r="CZ55" s="415" t="s">
        <v>126</v>
      </c>
      <c r="DA55" s="412"/>
      <c r="DB55" s="26" t="s">
        <v>155</v>
      </c>
      <c r="DC55" s="414"/>
      <c r="DD55" s="36"/>
      <c r="DE55" s="454">
        <v>14</v>
      </c>
      <c r="DF55" s="328">
        <v>183.114</v>
      </c>
      <c r="DG55" s="135">
        <v>-51</v>
      </c>
      <c r="DH55" s="423">
        <f>DF55+DG55*0.001</f>
        <v>183.06300000000002</v>
      </c>
      <c r="DI55" s="4" t="s">
        <v>127</v>
      </c>
      <c r="DJ55" s="443"/>
      <c r="DK55" s="453">
        <v>17</v>
      </c>
      <c r="DL55" s="442">
        <v>183.238</v>
      </c>
      <c r="DM55" s="135">
        <v>-55</v>
      </c>
      <c r="DN55" s="423">
        <f>DL55+DM55*0.001</f>
        <v>183.183</v>
      </c>
      <c r="DO55" s="445" t="s">
        <v>127</v>
      </c>
    </row>
    <row r="56" spans="3:119" ht="18" customHeight="1" thickBot="1">
      <c r="C56" s="446"/>
      <c r="D56" s="447"/>
      <c r="E56" s="17"/>
      <c r="F56" s="17"/>
      <c r="G56" s="448"/>
      <c r="H56" s="449"/>
      <c r="I56" s="450"/>
      <c r="J56" s="451"/>
      <c r="K56" s="281"/>
      <c r="L56" s="280"/>
      <c r="M56" s="452"/>
      <c r="N56" s="204"/>
      <c r="S56" s="274"/>
      <c r="T56" s="275"/>
      <c r="U56" s="275"/>
      <c r="V56" s="275"/>
      <c r="W56" s="275"/>
      <c r="X56" s="276"/>
      <c r="Y56" s="277"/>
      <c r="Z56" s="276"/>
      <c r="AA56" s="277"/>
      <c r="AB56" s="277"/>
      <c r="AC56" s="278"/>
      <c r="AE56" s="3"/>
      <c r="AF56" s="3"/>
      <c r="AG56" s="279"/>
      <c r="AH56" s="280"/>
      <c r="AI56" s="281"/>
      <c r="AJ56" s="280"/>
      <c r="AK56" s="282"/>
      <c r="AL56" s="276"/>
      <c r="AM56" s="277"/>
      <c r="AN56" s="276"/>
      <c r="AO56" s="277"/>
      <c r="AP56" s="277"/>
      <c r="AQ56" s="278"/>
      <c r="BI56" s="1"/>
      <c r="BJ56" s="2"/>
      <c r="CM56" s="1"/>
      <c r="CN56" s="2"/>
      <c r="CO56" s="279"/>
      <c r="CP56" s="280"/>
      <c r="CQ56" s="281"/>
      <c r="CR56" s="280"/>
      <c r="CS56" s="282"/>
      <c r="CT56" s="276"/>
      <c r="CU56" s="459"/>
      <c r="CV56" s="218"/>
      <c r="CW56" s="416"/>
      <c r="CX56" s="417"/>
      <c r="CY56" s="418"/>
      <c r="CZ56" s="419"/>
      <c r="DA56" s="417"/>
      <c r="DB56" s="420"/>
      <c r="DC56" s="421"/>
      <c r="DD56" s="36"/>
      <c r="DE56" s="446"/>
      <c r="DF56" s="447"/>
      <c r="DG56" s="17"/>
      <c r="DH56" s="17"/>
      <c r="DI56" s="448"/>
      <c r="DJ56" s="449"/>
      <c r="DK56" s="450"/>
      <c r="DL56" s="451"/>
      <c r="DM56" s="281"/>
      <c r="DN56" s="280"/>
      <c r="DO56" s="452"/>
    </row>
    <row r="57" spans="31:92" ht="12.75">
      <c r="AE57" s="1"/>
      <c r="AF57" s="2"/>
      <c r="BI57" s="3"/>
      <c r="BJ57" s="3"/>
      <c r="CM57" s="3"/>
      <c r="CN57" s="3"/>
    </row>
  </sheetData>
  <sheetProtection password="E5AD" sheet="1"/>
  <mergeCells count="2">
    <mergeCell ref="CW5:CX5"/>
    <mergeCell ref="CY5:CZ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391657" r:id="rId1"/>
    <oleObject progId="Paint.Picture" shapeId="1671566" r:id="rId2"/>
    <oleObject progId="Paint.Picture" shapeId="16690785" r:id="rId3"/>
    <oleObject progId="Paint.Picture" shapeId="1669084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2018-08-09T04:09:30Z</cp:lastPrinted>
  <dcterms:created xsi:type="dcterms:W3CDTF">2003-06-30T12:15:18Z</dcterms:created>
  <dcterms:modified xsi:type="dcterms:W3CDTF">2018-11-01T09:23:35Z</dcterms:modified>
  <cp:category/>
  <cp:version/>
  <cp:contentType/>
  <cp:contentStatus/>
</cp:coreProperties>
</file>