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3765" windowWidth="5040" windowHeight="3780" tabRatio="599" activeTab="1"/>
  </bookViews>
  <sheets>
    <sheet name="titul" sheetId="1" r:id="rId1"/>
    <sheet name="Lenešice" sheetId="2" r:id="rId2"/>
  </sheets>
  <definedNames/>
  <calcPr fullCalcOnLoad="1"/>
</workbook>
</file>

<file path=xl/sharedStrings.xml><?xml version="1.0" encoding="utf-8"?>
<sst xmlns="http://schemas.openxmlformats.org/spreadsheetml/2006/main" count="169" uniqueCount="107">
  <si>
    <t>S 1</t>
  </si>
  <si>
    <t>L 1</t>
  </si>
  <si>
    <t>L</t>
  </si>
  <si>
    <t>S</t>
  </si>
  <si>
    <t>Př S</t>
  </si>
  <si>
    <t>Př L</t>
  </si>
  <si>
    <t>S 5</t>
  </si>
  <si>
    <t>L 5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</si>
  <si>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</si>
  <si>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</si>
  <si>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</si>
  <si>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</si>
  <si>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</si>
  <si>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</si>
  <si>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</si>
  <si>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</si>
  <si>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</si>
  <si>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</si>
  <si>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</si>
  <si>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</si>
  <si>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</si>
  <si>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</si>
  <si>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</si>
  <si>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</si>
  <si>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</si>
  <si>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</si>
  <si>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</si>
  <si>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</si>
  <si>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</si>
  <si>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</si>
  <si>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</si>
  <si>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</si>
  <si>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</si>
  <si>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</si>
  <si>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</si>
  <si>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</si>
  <si>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</si>
  <si>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</si>
  <si>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</si>
  <si>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Automatické  hradlo</t>
  </si>
  <si>
    <t>Kód : 14</t>
  </si>
  <si>
    <t>samočinně činností</t>
  </si>
  <si>
    <t>Odjezdová</t>
  </si>
  <si>
    <t xml:space="preserve">Vzájemně vyloučeny jsou pouze protisměrné </t>
  </si>
  <si>
    <t>elm.</t>
  </si>
  <si>
    <t>č. I,  úrovňové, vnější</t>
  </si>
  <si>
    <t>bez kontroly volnosti tratě</t>
  </si>
  <si>
    <t>Kód : 4</t>
  </si>
  <si>
    <t>Reléový  poloautoblok</t>
  </si>
  <si>
    <t>jízdní cesty na tutéž kolej</t>
  </si>
  <si>
    <t>Trať :</t>
  </si>
  <si>
    <t>Ev. č. :</t>
  </si>
  <si>
    <t>Kód :  11 / 1</t>
  </si>
  <si>
    <t>Zjišťování</t>
  </si>
  <si>
    <t>konce  vlaku</t>
  </si>
  <si>
    <t>Dopravní  koleje</t>
  </si>
  <si>
    <t>Nástupiště  u  koleje</t>
  </si>
  <si>
    <t>L 2</t>
  </si>
  <si>
    <t>S 2</t>
  </si>
  <si>
    <t>Vk 1</t>
  </si>
  <si>
    <t>JTom</t>
  </si>
  <si>
    <t>Km  100,373</t>
  </si>
  <si>
    <t>Se 101</t>
  </si>
  <si>
    <t>Stavědlo 1</t>
  </si>
  <si>
    <t>Signalista  -  1</t>
  </si>
  <si>
    <t>Stavědlo 2</t>
  </si>
  <si>
    <t>zast. - 20</t>
  </si>
  <si>
    <t>proj. - 10</t>
  </si>
  <si>
    <t>Elektromechanické</t>
  </si>
  <si>
    <t>stavědlo St.1 je doplněno zařízením TEST „C“</t>
  </si>
  <si>
    <t>Kód :  5</t>
  </si>
  <si>
    <t>Hlavní  staniční  kolej</t>
  </si>
  <si>
    <t>Vjezd - odjezd - průjezd</t>
  </si>
  <si>
    <t>Směr  :  Louny</t>
  </si>
  <si>
    <t>Směr  :  Břvany</t>
  </si>
  <si>
    <t>AHP - 03 ( bez návěstního bodu )</t>
  </si>
  <si>
    <t>Se101</t>
  </si>
  <si>
    <t>Zhlaví  bez</t>
  </si>
  <si>
    <t>seřaďovacích</t>
  </si>
  <si>
    <t>návěstidel</t>
  </si>
  <si>
    <t>Obvod  signalisty  St.1</t>
  </si>
  <si>
    <t>Obvod  signalisty  St.2</t>
  </si>
  <si>
    <t>20</t>
  </si>
  <si>
    <t>10</t>
  </si>
  <si>
    <t>signalista St.2 hlásí obsluhou</t>
  </si>
  <si>
    <t>St. 1</t>
  </si>
  <si>
    <t>St. 2</t>
  </si>
  <si>
    <t>A5</t>
  </si>
  <si>
    <t>A6</t>
  </si>
  <si>
    <t>A7</t>
  </si>
  <si>
    <t>A8</t>
  </si>
  <si>
    <t>A9</t>
  </si>
  <si>
    <t>Vk 4</t>
  </si>
  <si>
    <t>KANGO</t>
  </si>
  <si>
    <t>III.  /  2019</t>
  </si>
  <si>
    <t>směr Louny a Břvany</t>
  </si>
  <si>
    <t>529 C</t>
  </si>
  <si>
    <t>vlečka č.:V3107</t>
  </si>
  <si>
    <t>konstrukce Tischer</t>
  </si>
  <si>
    <t>konstrukce sypané</t>
  </si>
  <si>
    <t>č. II,  úrovňové, jednostranné</t>
  </si>
  <si>
    <t>v.č.101 a Vk1 - ve vlastnictví V3107</t>
  </si>
  <si>
    <t>závislá stavědla St.1 a St.2, rychlostní návěstní soustava</t>
  </si>
  <si>
    <t>směr Louny:</t>
  </si>
  <si>
    <t>směr Břvany:</t>
  </si>
  <si>
    <t>signalista St.1 hlásí obsluhou</t>
  </si>
  <si>
    <t>Poznámka: zobrazeno v měřítku od náv.L po P2155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</si>
</sst>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1"/>
      <color indexed="12"/>
      <name val="Arial CE"/>
      <family val="0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1"/>
      <name val="Arial CE"/>
      <family val="2"/>
    </font>
    <font>
      <b/>
      <sz val="11"/>
      <color indexed="16"/>
      <name val="Arial CE"/>
      <family val="0"/>
    </font>
    <font>
      <sz val="12"/>
      <name val="Times New Roman"/>
      <family val="1"/>
    </font>
    <font>
      <i/>
      <sz val="12"/>
      <color indexed="12"/>
      <name val="Arial CE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164" fontId="4" fillId="0" borderId="15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15" fillId="0" borderId="0" xfId="47" applyFont="1" applyAlignment="1">
      <alignment horizontal="right" vertical="center"/>
      <protection/>
    </xf>
    <xf numFmtId="0" fontId="0" fillId="34" borderId="29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35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9" fillId="0" borderId="0" xfId="47" applyFont="1" applyFill="1" applyBorder="1" applyAlignment="1">
      <alignment horizontal="center" vertical="center"/>
      <protection/>
    </xf>
    <xf numFmtId="0" fontId="21" fillId="35" borderId="0" xfId="47" applyFont="1" applyFill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49" fontId="4" fillId="0" borderId="0" xfId="47" applyNumberFormat="1" applyFont="1" applyFill="1" applyBorder="1" applyAlignment="1">
      <alignment horizontal="center" vertical="center"/>
      <protection/>
    </xf>
    <xf numFmtId="0" fontId="24" fillId="0" borderId="0" xfId="47" applyFont="1" applyFill="1" applyBorder="1" applyAlignment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35" borderId="46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0" xfId="0" applyFont="1" applyFill="1" applyBorder="1" applyAlignment="1">
      <alignment horizontal="center" vertical="center"/>
    </xf>
    <xf numFmtId="0" fontId="4" fillId="35" borderId="5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0" xfId="47" applyFont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164" fontId="29" fillId="0" borderId="13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64" fontId="3" fillId="0" borderId="56" xfId="0" applyNumberFormat="1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4" fillId="0" borderId="57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19" xfId="0" applyBorder="1" applyAlignment="1">
      <alignment/>
    </xf>
    <xf numFmtId="0" fontId="2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8" fillId="0" borderId="0" xfId="0" applyFont="1" applyAlignment="1">
      <alignment horizontal="left" vertical="top"/>
    </xf>
    <xf numFmtId="0" fontId="0" fillId="0" borderId="57" xfId="0" applyBorder="1" applyAlignment="1">
      <alignment/>
    </xf>
    <xf numFmtId="0" fontId="0" fillId="0" borderId="61" xfId="0" applyBorder="1" applyAlignment="1">
      <alignment/>
    </xf>
    <xf numFmtId="0" fontId="8" fillId="0" borderId="0" xfId="0" applyFont="1" applyAlignment="1">
      <alignment horizontal="center"/>
    </xf>
    <xf numFmtId="164" fontId="35" fillId="0" borderId="0" xfId="0" applyNumberFormat="1" applyFont="1" applyAlignment="1">
      <alignment horizontal="center" vertical="center"/>
    </xf>
    <xf numFmtId="0" fontId="12" fillId="36" borderId="62" xfId="0" applyFont="1" applyFill="1" applyBorder="1" applyAlignment="1">
      <alignment horizontal="center" vertical="center"/>
    </xf>
    <xf numFmtId="49" fontId="17" fillId="0" borderId="0" xfId="47" applyNumberFormat="1" applyFont="1" applyBorder="1" applyAlignment="1">
      <alignment horizontal="center" vertical="center"/>
      <protection/>
    </xf>
    <xf numFmtId="0" fontId="4" fillId="37" borderId="47" xfId="47" applyFont="1" applyFill="1" applyBorder="1" applyAlignment="1">
      <alignment horizontal="center" vertical="center"/>
      <protection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15" fillId="0" borderId="0" xfId="47" applyFont="1" applyAlignment="1">
      <alignment vertical="center"/>
      <protection/>
    </xf>
    <xf numFmtId="0" fontId="15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6" borderId="63" xfId="47" applyFont="1" applyFill="1" applyBorder="1" applyAlignment="1">
      <alignment vertical="center"/>
      <protection/>
    </xf>
    <xf numFmtId="0" fontId="0" fillId="36" borderId="64" xfId="47" applyFont="1" applyFill="1" applyBorder="1" applyAlignment="1">
      <alignment vertical="center"/>
      <protection/>
    </xf>
    <xf numFmtId="0" fontId="0" fillId="36" borderId="64" xfId="47" applyFont="1" applyFill="1" applyBorder="1" applyAlignment="1" quotePrefix="1">
      <alignment vertical="center"/>
      <protection/>
    </xf>
    <xf numFmtId="164" fontId="0" fillId="36" borderId="64" xfId="47" applyNumberFormat="1" applyFont="1" applyFill="1" applyBorder="1" applyAlignment="1">
      <alignment vertical="center"/>
      <protection/>
    </xf>
    <xf numFmtId="0" fontId="0" fillId="36" borderId="65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5" xfId="47" applyFont="1" applyFill="1" applyBorder="1" applyAlignment="1">
      <alignment vertical="center"/>
      <protection/>
    </xf>
    <xf numFmtId="0" fontId="0" fillId="0" borderId="66" xfId="47" applyFont="1" applyBorder="1">
      <alignment/>
      <protection/>
    </xf>
    <xf numFmtId="0" fontId="0" fillId="0" borderId="38" xfId="47" applyFont="1" applyBorder="1">
      <alignment/>
      <protection/>
    </xf>
    <xf numFmtId="0" fontId="0" fillId="0" borderId="37" xfId="47" applyFont="1" applyBorder="1">
      <alignment/>
      <protection/>
    </xf>
    <xf numFmtId="0" fontId="0" fillId="36" borderId="16" xfId="47" applyFill="1" applyBorder="1" applyAlignment="1">
      <alignment vertical="center"/>
      <protection/>
    </xf>
    <xf numFmtId="0" fontId="0" fillId="0" borderId="23" xfId="47" applyFont="1" applyBorder="1">
      <alignment/>
      <protection/>
    </xf>
    <xf numFmtId="0" fontId="19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5" borderId="0" xfId="47" applyFont="1" applyFill="1" applyBorder="1">
      <alignment/>
      <protection/>
    </xf>
    <xf numFmtId="0" fontId="0" fillId="0" borderId="14" xfId="47" applyFont="1" applyBorder="1">
      <alignment/>
      <protection/>
    </xf>
    <xf numFmtId="0" fontId="22" fillId="0" borderId="0" xfId="47" applyFont="1" applyFill="1" applyBorder="1" applyAlignment="1">
      <alignment horizontal="center"/>
      <protection/>
    </xf>
    <xf numFmtId="0" fontId="0" fillId="0" borderId="14" xfId="47" applyBorder="1" applyAlignment="1">
      <alignment vertical="center"/>
      <protection/>
    </xf>
    <xf numFmtId="0" fontId="0" fillId="0" borderId="67" xfId="47" applyFont="1" applyBorder="1">
      <alignment/>
      <protection/>
    </xf>
    <xf numFmtId="0" fontId="0" fillId="0" borderId="68" xfId="47" applyFont="1" applyBorder="1">
      <alignment/>
      <protection/>
    </xf>
    <xf numFmtId="0" fontId="0" fillId="0" borderId="69" xfId="47" applyFont="1" applyBorder="1">
      <alignment/>
      <protection/>
    </xf>
    <xf numFmtId="0" fontId="24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25" fillId="0" borderId="0" xfId="47" applyNumberFormat="1" applyFont="1" applyBorder="1" applyAlignment="1">
      <alignment horizontal="center" vertical="center"/>
      <protection/>
    </xf>
    <xf numFmtId="0" fontId="22" fillId="0" borderId="0" xfId="47" applyFont="1" applyBorder="1" applyAlignment="1">
      <alignment horizontal="center" vertical="center"/>
      <protection/>
    </xf>
    <xf numFmtId="49" fontId="22" fillId="0" borderId="0" xfId="47" applyNumberFormat="1" applyFont="1" applyBorder="1" applyAlignment="1">
      <alignment horizontal="center" vertical="center"/>
      <protection/>
    </xf>
    <xf numFmtId="0" fontId="0" fillId="0" borderId="70" xfId="47" applyFont="1" applyBorder="1">
      <alignment/>
      <protection/>
    </xf>
    <xf numFmtId="0" fontId="0" fillId="0" borderId="41" xfId="47" applyFont="1" applyBorder="1">
      <alignment/>
      <protection/>
    </xf>
    <xf numFmtId="0" fontId="0" fillId="0" borderId="71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4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5" xfId="47" applyFill="1" applyBorder="1" applyAlignment="1">
      <alignment vertical="center"/>
      <protection/>
    </xf>
    <xf numFmtId="0" fontId="0" fillId="37" borderId="72" xfId="47" applyFont="1" applyFill="1" applyBorder="1" applyAlignment="1">
      <alignment vertical="center"/>
      <protection/>
    </xf>
    <xf numFmtId="0" fontId="0" fillId="37" borderId="73" xfId="47" applyFont="1" applyFill="1" applyBorder="1" applyAlignment="1">
      <alignment vertical="center"/>
      <protection/>
    </xf>
    <xf numFmtId="0" fontId="0" fillId="37" borderId="74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5" xfId="47" applyFont="1" applyFill="1" applyBorder="1" applyAlignment="1">
      <alignment vertical="center"/>
      <protection/>
    </xf>
    <xf numFmtId="0" fontId="4" fillId="37" borderId="48" xfId="47" applyFont="1" applyFill="1" applyBorder="1" applyAlignment="1">
      <alignment horizontal="center" vertical="center"/>
      <protection/>
    </xf>
    <xf numFmtId="0" fontId="4" fillId="37" borderId="28" xfId="47" applyFont="1" applyFill="1" applyBorder="1" applyAlignment="1">
      <alignment horizontal="center"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3" xfId="47" applyNumberFormat="1" applyFont="1" applyBorder="1" applyAlignment="1">
      <alignment vertical="center"/>
      <protection/>
    </xf>
    <xf numFmtId="164" fontId="0" fillId="0" borderId="13" xfId="47" applyNumberFormat="1" applyFont="1" applyBorder="1" applyAlignment="1">
      <alignment vertical="center"/>
      <protection/>
    </xf>
    <xf numFmtId="164" fontId="0" fillId="0" borderId="13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23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36" fillId="0" borderId="53" xfId="47" applyNumberFormat="1" applyFont="1" applyBorder="1" applyAlignment="1">
      <alignment horizontal="center" vertical="center"/>
      <protection/>
    </xf>
    <xf numFmtId="164" fontId="37" fillId="0" borderId="13" xfId="47" applyNumberFormat="1" applyFont="1" applyBorder="1" applyAlignment="1">
      <alignment horizontal="center" vertical="center"/>
      <protection/>
    </xf>
    <xf numFmtId="1" fontId="37" fillId="0" borderId="14" xfId="47" applyNumberFormat="1" applyFont="1" applyBorder="1" applyAlignment="1">
      <alignment horizontal="center" vertical="center"/>
      <protection/>
    </xf>
    <xf numFmtId="49" fontId="0" fillId="0" borderId="75" xfId="47" applyNumberFormat="1" applyFont="1" applyBorder="1" applyAlignment="1">
      <alignment vertical="center"/>
      <protection/>
    </xf>
    <xf numFmtId="164" fontId="0" fillId="0" borderId="76" xfId="47" applyNumberFormat="1" applyFont="1" applyBorder="1" applyAlignment="1">
      <alignment vertical="center"/>
      <protection/>
    </xf>
    <xf numFmtId="164" fontId="0" fillId="0" borderId="76" xfId="47" applyNumberFormat="1" applyFont="1" applyBorder="1" applyAlignment="1">
      <alignment vertical="center"/>
      <protection/>
    </xf>
    <xf numFmtId="1" fontId="0" fillId="0" borderId="71" xfId="47" applyNumberFormat="1" applyFont="1" applyBorder="1" applyAlignment="1">
      <alignment vertical="center"/>
      <protection/>
    </xf>
    <xf numFmtId="1" fontId="0" fillId="0" borderId="70" xfId="47" applyNumberFormat="1" applyFont="1" applyBorder="1" applyAlignment="1">
      <alignment vertical="center"/>
      <protection/>
    </xf>
    <xf numFmtId="1" fontId="0" fillId="0" borderId="41" xfId="47" applyNumberFormat="1" applyFont="1" applyBorder="1" applyAlignment="1">
      <alignment vertical="center"/>
      <protection/>
    </xf>
    <xf numFmtId="0" fontId="0" fillId="0" borderId="71" xfId="47" applyFont="1" applyBorder="1" applyAlignment="1">
      <alignment vertical="center"/>
      <protection/>
    </xf>
    <xf numFmtId="0" fontId="0" fillId="36" borderId="20" xfId="47" applyFill="1" applyBorder="1" applyAlignment="1">
      <alignment vertical="center"/>
      <protection/>
    </xf>
    <xf numFmtId="0" fontId="0" fillId="36" borderId="19" xfId="47" applyFill="1" applyBorder="1" applyAlignment="1">
      <alignment vertical="center"/>
      <protection/>
    </xf>
    <xf numFmtId="0" fontId="0" fillId="36" borderId="1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3" fillId="0" borderId="52" xfId="0" applyNumberFormat="1" applyFont="1" applyBorder="1" applyAlignment="1">
      <alignment horizontal="center" vertical="center"/>
    </xf>
    <xf numFmtId="0" fontId="31" fillId="0" borderId="13" xfId="0" applyNumberFormat="1" applyFont="1" applyBorder="1" applyAlignment="1">
      <alignment horizontal="center" vertical="center"/>
    </xf>
    <xf numFmtId="0" fontId="31" fillId="0" borderId="52" xfId="0" applyNumberFormat="1" applyFont="1" applyBorder="1" applyAlignment="1">
      <alignment horizontal="center" vertical="center"/>
    </xf>
    <xf numFmtId="0" fontId="33" fillId="0" borderId="13" xfId="0" applyNumberFormat="1" applyFont="1" applyBorder="1" applyAlignment="1">
      <alignment horizontal="center" vertical="center"/>
    </xf>
    <xf numFmtId="164" fontId="37" fillId="0" borderId="13" xfId="47" applyNumberFormat="1" applyFont="1" applyFill="1" applyBorder="1" applyAlignment="1">
      <alignment horizontal="center" vertical="center"/>
      <protection/>
    </xf>
    <xf numFmtId="1" fontId="37" fillId="0" borderId="14" xfId="47" applyNumberFormat="1" applyFont="1" applyFill="1" applyBorder="1" applyAlignment="1">
      <alignment horizontal="center" vertical="center"/>
      <protection/>
    </xf>
    <xf numFmtId="0" fontId="4" fillId="0" borderId="0" xfId="47" applyNumberFormat="1" applyFont="1" applyFill="1" applyBorder="1" applyAlignment="1">
      <alignment horizontal="center" vertical="center"/>
      <protection/>
    </xf>
    <xf numFmtId="0" fontId="0" fillId="36" borderId="62" xfId="0" applyFont="1" applyFill="1" applyBorder="1" applyAlignment="1">
      <alignment vertical="center"/>
    </xf>
    <xf numFmtId="0" fontId="0" fillId="36" borderId="77" xfId="0" applyFont="1" applyFill="1" applyBorder="1" applyAlignment="1">
      <alignment vertical="center"/>
    </xf>
    <xf numFmtId="0" fontId="0" fillId="36" borderId="78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164" fontId="3" fillId="0" borderId="14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40" fillId="0" borderId="0" xfId="47" applyFont="1" applyBorder="1" applyAlignment="1">
      <alignment horizontal="center"/>
      <protection/>
    </xf>
    <xf numFmtId="164" fontId="41" fillId="0" borderId="0" xfId="47" applyNumberFormat="1" applyFont="1" applyFill="1" applyBorder="1" applyAlignment="1">
      <alignment horizontal="center" vertical="center"/>
      <protection/>
    </xf>
    <xf numFmtId="0" fontId="4" fillId="0" borderId="0" xfId="47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42" fillId="0" borderId="14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0" fontId="0" fillId="0" borderId="79" xfId="0" applyBorder="1" applyAlignment="1">
      <alignment horizontal="center" vertical="center"/>
    </xf>
    <xf numFmtId="164" fontId="42" fillId="0" borderId="15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8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27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44" fillId="0" borderId="0" xfId="0" applyFont="1" applyAlignment="1">
      <alignment horizontal="right" vertical="center"/>
    </xf>
    <xf numFmtId="0" fontId="3" fillId="0" borderId="23" xfId="47" applyFont="1" applyBorder="1" applyAlignment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3" fillId="0" borderId="14" xfId="47" applyFont="1" applyBorder="1" applyAlignment="1">
      <alignment horizontal="center" vertical="center"/>
      <protection/>
    </xf>
    <xf numFmtId="0" fontId="3" fillId="0" borderId="23" xfId="47" applyFont="1" applyFill="1" applyBorder="1" applyAlignment="1">
      <alignment horizontal="centerContinuous" vertical="center"/>
      <protection/>
    </xf>
    <xf numFmtId="0" fontId="3" fillId="0" borderId="0" xfId="47" applyFont="1" applyFill="1" applyBorder="1" applyAlignment="1">
      <alignment horizontal="centerContinuous" vertical="center"/>
      <protection/>
    </xf>
    <xf numFmtId="0" fontId="3" fillId="0" borderId="14" xfId="47" applyFont="1" applyFill="1" applyBorder="1" applyAlignment="1">
      <alignment horizontal="centerContinuous" vertical="center"/>
      <protection/>
    </xf>
    <xf numFmtId="0" fontId="15" fillId="0" borderId="0" xfId="47" applyFont="1" applyFill="1" applyBorder="1" applyAlignment="1">
      <alignment horizontal="center" vertical="center"/>
      <protection/>
    </xf>
    <xf numFmtId="0" fontId="29" fillId="0" borderId="52" xfId="0" applyNumberFormat="1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9" fillId="0" borderId="8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1" fillId="0" borderId="80" xfId="0" applyNumberFormat="1" applyFont="1" applyBorder="1" applyAlignment="1">
      <alignment horizontal="center" vertical="center"/>
    </xf>
    <xf numFmtId="0" fontId="0" fillId="0" borderId="0" xfId="47" applyFont="1" applyFill="1" applyBorder="1">
      <alignment/>
      <protection/>
    </xf>
    <xf numFmtId="0" fontId="32" fillId="0" borderId="0" xfId="0" applyFont="1" applyFill="1" applyAlignment="1">
      <alignment horizontal="center" vertical="center"/>
    </xf>
    <xf numFmtId="0" fontId="23" fillId="0" borderId="0" xfId="47" applyFont="1" applyBorder="1" applyAlignment="1">
      <alignment horizont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7" fillId="0" borderId="23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0" fontId="3" fillId="0" borderId="23" xfId="47" applyFont="1" applyBorder="1" applyAlignment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3" fillId="0" borderId="14" xfId="47" applyFont="1" applyBorder="1" applyAlignment="1">
      <alignment horizontal="center" vertical="center"/>
      <protection/>
    </xf>
    <xf numFmtId="0" fontId="16" fillId="37" borderId="73" xfId="47" applyFont="1" applyFill="1" applyBorder="1" applyAlignment="1">
      <alignment horizontal="center" vertical="center"/>
      <protection/>
    </xf>
    <xf numFmtId="0" fontId="16" fillId="37" borderId="73" xfId="47" applyFont="1" applyFill="1" applyBorder="1" applyAlignment="1" quotePrefix="1">
      <alignment horizontal="center" vertical="center"/>
      <protection/>
    </xf>
    <xf numFmtId="0" fontId="4" fillId="37" borderId="82" xfId="47" applyFont="1" applyFill="1" applyBorder="1" applyAlignment="1">
      <alignment horizontal="center" vertical="center"/>
      <protection/>
    </xf>
    <xf numFmtId="0" fontId="4" fillId="37" borderId="83" xfId="47" applyFont="1" applyFill="1" applyBorder="1" applyAlignment="1">
      <alignment horizontal="center" vertical="center"/>
      <protection/>
    </xf>
    <xf numFmtId="0" fontId="4" fillId="37" borderId="84" xfId="47" applyFont="1" applyFill="1" applyBorder="1" applyAlignment="1">
      <alignment horizontal="center" vertical="center"/>
      <protection/>
    </xf>
    <xf numFmtId="0" fontId="2" fillId="34" borderId="29" xfId="0" applyFont="1" applyFill="1" applyBorder="1" applyAlignment="1">
      <alignment horizontal="center" vertical="center"/>
    </xf>
    <xf numFmtId="0" fontId="2" fillId="34" borderId="8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34" borderId="29" xfId="0" applyFont="1" applyFill="1" applyBorder="1" applyAlignment="1">
      <alignment horizontal="center" vertical="center"/>
    </xf>
    <xf numFmtId="0" fontId="14" fillId="34" borderId="85" xfId="0" applyFont="1" applyFill="1" applyBorder="1" applyAlignment="1">
      <alignment horizontal="center" vertical="center"/>
    </xf>
    <xf numFmtId="0" fontId="14" fillId="34" borderId="86" xfId="0" applyFont="1" applyFill="1" applyBorder="1" applyAlignment="1">
      <alignment horizontal="center" vertical="center"/>
    </xf>
    <xf numFmtId="0" fontId="14" fillId="34" borderId="30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44" fontId="2" fillId="34" borderId="29" xfId="39" applyFont="1" applyFill="1" applyBorder="1" applyAlignment="1">
      <alignment horizontal="center" vertical="center"/>
    </xf>
    <xf numFmtId="44" fontId="2" fillId="34" borderId="31" xfId="39" applyFont="1" applyFill="1" applyBorder="1" applyAlignment="1">
      <alignment horizontal="center" vertical="center"/>
    </xf>
    <xf numFmtId="44" fontId="2" fillId="34" borderId="30" xfId="39" applyFont="1" applyFill="1" applyBorder="1" applyAlignment="1">
      <alignment horizontal="center" vertical="center"/>
    </xf>
    <xf numFmtId="0" fontId="2" fillId="34" borderId="86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Lenešice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466725</xdr:colOff>
      <xdr:row>28</xdr:row>
      <xdr:rowOff>114300</xdr:rowOff>
    </xdr:from>
    <xdr:to>
      <xdr:col>71</xdr:col>
      <xdr:colOff>266700</xdr:colOff>
      <xdr:row>31</xdr:row>
      <xdr:rowOff>114300</xdr:rowOff>
    </xdr:to>
    <xdr:sp>
      <xdr:nvSpPr>
        <xdr:cNvPr id="1" name="Line 2"/>
        <xdr:cNvSpPr>
          <a:spLocks/>
        </xdr:cNvSpPr>
      </xdr:nvSpPr>
      <xdr:spPr>
        <a:xfrm flipH="1" flipV="1">
          <a:off x="50834925" y="7115175"/>
          <a:ext cx="22574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39</xdr:row>
      <xdr:rowOff>114300</xdr:rowOff>
    </xdr:from>
    <xdr:to>
      <xdr:col>44</xdr:col>
      <xdr:colOff>19050</xdr:colOff>
      <xdr:row>39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26784300" y="9629775"/>
          <a:ext cx="561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114300</xdr:rowOff>
    </xdr:from>
    <xdr:to>
      <xdr:col>44</xdr:col>
      <xdr:colOff>47625</xdr:colOff>
      <xdr:row>36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8943975"/>
          <a:ext cx="31403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44</xdr:col>
      <xdr:colOff>952500</xdr:colOff>
      <xdr:row>39</xdr:row>
      <xdr:rowOff>114300</xdr:rowOff>
    </xdr:from>
    <xdr:to>
      <xdr:col>68</xdr:col>
      <xdr:colOff>504825</xdr:colOff>
      <xdr:row>39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33337500" y="9629775"/>
          <a:ext cx="1753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36</xdr:row>
      <xdr:rowOff>114300</xdr:rowOff>
    </xdr:from>
    <xdr:to>
      <xdr:col>87</xdr:col>
      <xdr:colOff>0</xdr:colOff>
      <xdr:row>36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33308925" y="8943975"/>
          <a:ext cx="31403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9525</xdr:rowOff>
    </xdr:to>
    <xdr:sp>
      <xdr:nvSpPr>
        <xdr:cNvPr id="7" name="text 54"/>
        <xdr:cNvSpPr>
          <a:spLocks/>
        </xdr:cNvSpPr>
      </xdr:nvSpPr>
      <xdr:spPr>
        <a:xfrm>
          <a:off x="30232350" y="9525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Lenešice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27</xdr:col>
      <xdr:colOff>266700</xdr:colOff>
      <xdr:row>34</xdr:row>
      <xdr:rowOff>114300</xdr:rowOff>
    </xdr:from>
    <xdr:to>
      <xdr:col>30</xdr:col>
      <xdr:colOff>495300</xdr:colOff>
      <xdr:row>36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20097750" y="8486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37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8829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1" name="Line 14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2" name="Line 15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3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4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5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6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114300</xdr:rowOff>
    </xdr:from>
    <xdr:to>
      <xdr:col>1</xdr:col>
      <xdr:colOff>447675</xdr:colOff>
      <xdr:row>36</xdr:row>
      <xdr:rowOff>114300</xdr:rowOff>
    </xdr:to>
    <xdr:sp>
      <xdr:nvSpPr>
        <xdr:cNvPr id="17" name="Line 20"/>
        <xdr:cNvSpPr>
          <a:spLocks/>
        </xdr:cNvSpPr>
      </xdr:nvSpPr>
      <xdr:spPr>
        <a:xfrm>
          <a:off x="581025" y="894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36</xdr:row>
      <xdr:rowOff>0</xdr:rowOff>
    </xdr:from>
    <xdr:to>
      <xdr:col>45</xdr:col>
      <xdr:colOff>0</xdr:colOff>
      <xdr:row>37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8829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39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9515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36</xdr:row>
      <xdr:rowOff>0</xdr:rowOff>
    </xdr:from>
    <xdr:to>
      <xdr:col>88</xdr:col>
      <xdr:colOff>0</xdr:colOff>
      <xdr:row>37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8829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36</xdr:row>
      <xdr:rowOff>114300</xdr:rowOff>
    </xdr:from>
    <xdr:to>
      <xdr:col>87</xdr:col>
      <xdr:colOff>447675</xdr:colOff>
      <xdr:row>36</xdr:row>
      <xdr:rowOff>114300</xdr:rowOff>
    </xdr:to>
    <xdr:sp>
      <xdr:nvSpPr>
        <xdr:cNvPr id="21" name="Line 24"/>
        <xdr:cNvSpPr>
          <a:spLocks/>
        </xdr:cNvSpPr>
      </xdr:nvSpPr>
      <xdr:spPr>
        <a:xfrm>
          <a:off x="64779525" y="894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31</xdr:row>
      <xdr:rowOff>0</xdr:rowOff>
    </xdr:from>
    <xdr:to>
      <xdr:col>71</xdr:col>
      <xdr:colOff>266700</xdr:colOff>
      <xdr:row>31</xdr:row>
      <xdr:rowOff>114300</xdr:rowOff>
    </xdr:to>
    <xdr:sp>
      <xdr:nvSpPr>
        <xdr:cNvPr id="22" name="Line 27"/>
        <xdr:cNvSpPr>
          <a:spLocks/>
        </xdr:cNvSpPr>
      </xdr:nvSpPr>
      <xdr:spPr>
        <a:xfrm flipH="1" flipV="1">
          <a:off x="52349400" y="7686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3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4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5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6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43</xdr:col>
      <xdr:colOff>523875</xdr:colOff>
      <xdr:row>24</xdr:row>
      <xdr:rowOff>219075</xdr:rowOff>
    </xdr:from>
    <xdr:to>
      <xdr:col>45</xdr:col>
      <xdr:colOff>133350</xdr:colOff>
      <xdr:row>26</xdr:row>
      <xdr:rowOff>219075</xdr:rowOff>
    </xdr:to>
    <xdr:pic>
      <xdr:nvPicPr>
        <xdr:cNvPr id="27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42125" y="63055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71</xdr:col>
      <xdr:colOff>247650</xdr:colOff>
      <xdr:row>36</xdr:row>
      <xdr:rowOff>114300</xdr:rowOff>
    </xdr:from>
    <xdr:to>
      <xdr:col>74</xdr:col>
      <xdr:colOff>495300</xdr:colOff>
      <xdr:row>38</xdr:row>
      <xdr:rowOff>114300</xdr:rowOff>
    </xdr:to>
    <xdr:sp>
      <xdr:nvSpPr>
        <xdr:cNvPr id="28" name="Line 35"/>
        <xdr:cNvSpPr>
          <a:spLocks/>
        </xdr:cNvSpPr>
      </xdr:nvSpPr>
      <xdr:spPr>
        <a:xfrm flipV="1">
          <a:off x="53073300" y="8943975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29" name="Line 38"/>
        <xdr:cNvSpPr>
          <a:spLocks/>
        </xdr:cNvSpPr>
      </xdr:nvSpPr>
      <xdr:spPr>
        <a:xfrm flipV="1">
          <a:off x="27508200" y="7572375"/>
          <a:ext cx="489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68</xdr:col>
      <xdr:colOff>504825</xdr:colOff>
      <xdr:row>30</xdr:row>
      <xdr:rowOff>114300</xdr:rowOff>
    </xdr:to>
    <xdr:sp>
      <xdr:nvSpPr>
        <xdr:cNvPr id="30" name="Line 39"/>
        <xdr:cNvSpPr>
          <a:spLocks/>
        </xdr:cNvSpPr>
      </xdr:nvSpPr>
      <xdr:spPr>
        <a:xfrm flipV="1">
          <a:off x="33337500" y="7572375"/>
          <a:ext cx="1753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2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3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133350</xdr:rowOff>
    </xdr:from>
    <xdr:to>
      <xdr:col>34</xdr:col>
      <xdr:colOff>495300</xdr:colOff>
      <xdr:row>34</xdr:row>
      <xdr:rowOff>114300</xdr:rowOff>
    </xdr:to>
    <xdr:sp>
      <xdr:nvSpPr>
        <xdr:cNvPr id="34" name="Line 48"/>
        <xdr:cNvSpPr>
          <a:spLocks/>
        </xdr:cNvSpPr>
      </xdr:nvSpPr>
      <xdr:spPr>
        <a:xfrm flipH="1">
          <a:off x="22326600" y="7820025"/>
          <a:ext cx="29718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31</xdr:row>
      <xdr:rowOff>114300</xdr:rowOff>
    </xdr:from>
    <xdr:to>
      <xdr:col>77</xdr:col>
      <xdr:colOff>266700</xdr:colOff>
      <xdr:row>36</xdr:row>
      <xdr:rowOff>104775</xdr:rowOff>
    </xdr:to>
    <xdr:sp>
      <xdr:nvSpPr>
        <xdr:cNvPr id="35" name="Line 49"/>
        <xdr:cNvSpPr>
          <a:spLocks/>
        </xdr:cNvSpPr>
      </xdr:nvSpPr>
      <xdr:spPr>
        <a:xfrm flipH="1" flipV="1">
          <a:off x="53092350" y="7800975"/>
          <a:ext cx="44577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35</xdr:col>
      <xdr:colOff>266700</xdr:colOff>
      <xdr:row>30</xdr:row>
      <xdr:rowOff>152400</xdr:rowOff>
    </xdr:from>
    <xdr:to>
      <xdr:col>36</xdr:col>
      <xdr:colOff>495300</xdr:colOff>
      <xdr:row>31</xdr:row>
      <xdr:rowOff>0</xdr:rowOff>
    </xdr:to>
    <xdr:sp>
      <xdr:nvSpPr>
        <xdr:cNvPr id="49" name="Line 512"/>
        <xdr:cNvSpPr>
          <a:spLocks/>
        </xdr:cNvSpPr>
      </xdr:nvSpPr>
      <xdr:spPr>
        <a:xfrm flipV="1">
          <a:off x="26041350" y="7610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30</xdr:row>
      <xdr:rowOff>114300</xdr:rowOff>
    </xdr:from>
    <xdr:to>
      <xdr:col>37</xdr:col>
      <xdr:colOff>266700</xdr:colOff>
      <xdr:row>30</xdr:row>
      <xdr:rowOff>152400</xdr:rowOff>
    </xdr:to>
    <xdr:sp>
      <xdr:nvSpPr>
        <xdr:cNvPr id="50" name="Line 513"/>
        <xdr:cNvSpPr>
          <a:spLocks/>
        </xdr:cNvSpPr>
      </xdr:nvSpPr>
      <xdr:spPr>
        <a:xfrm flipV="1">
          <a:off x="26784300" y="7572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30</xdr:row>
      <xdr:rowOff>152400</xdr:rowOff>
    </xdr:from>
    <xdr:to>
      <xdr:col>70</xdr:col>
      <xdr:colOff>495300</xdr:colOff>
      <xdr:row>31</xdr:row>
      <xdr:rowOff>0</xdr:rowOff>
    </xdr:to>
    <xdr:sp>
      <xdr:nvSpPr>
        <xdr:cNvPr id="51" name="Line 514"/>
        <xdr:cNvSpPr>
          <a:spLocks/>
        </xdr:cNvSpPr>
      </xdr:nvSpPr>
      <xdr:spPr>
        <a:xfrm flipH="1" flipV="1">
          <a:off x="51606450" y="7610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30</xdr:row>
      <xdr:rowOff>114300</xdr:rowOff>
    </xdr:from>
    <xdr:to>
      <xdr:col>69</xdr:col>
      <xdr:colOff>266700</xdr:colOff>
      <xdr:row>30</xdr:row>
      <xdr:rowOff>152400</xdr:rowOff>
    </xdr:to>
    <xdr:sp>
      <xdr:nvSpPr>
        <xdr:cNvPr id="52" name="Line 515"/>
        <xdr:cNvSpPr>
          <a:spLocks/>
        </xdr:cNvSpPr>
      </xdr:nvSpPr>
      <xdr:spPr>
        <a:xfrm flipH="1" flipV="1">
          <a:off x="50863500" y="7572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39</xdr:row>
      <xdr:rowOff>76200</xdr:rowOff>
    </xdr:from>
    <xdr:to>
      <xdr:col>69</xdr:col>
      <xdr:colOff>247650</xdr:colOff>
      <xdr:row>39</xdr:row>
      <xdr:rowOff>114300</xdr:rowOff>
    </xdr:to>
    <xdr:sp>
      <xdr:nvSpPr>
        <xdr:cNvPr id="53" name="Line 518"/>
        <xdr:cNvSpPr>
          <a:spLocks/>
        </xdr:cNvSpPr>
      </xdr:nvSpPr>
      <xdr:spPr>
        <a:xfrm flipV="1">
          <a:off x="50844450" y="9591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39</xdr:row>
      <xdr:rowOff>0</xdr:rowOff>
    </xdr:from>
    <xdr:to>
      <xdr:col>70</xdr:col>
      <xdr:colOff>476250</xdr:colOff>
      <xdr:row>39</xdr:row>
      <xdr:rowOff>76200</xdr:rowOff>
    </xdr:to>
    <xdr:sp>
      <xdr:nvSpPr>
        <xdr:cNvPr id="54" name="Line 519"/>
        <xdr:cNvSpPr>
          <a:spLocks/>
        </xdr:cNvSpPr>
      </xdr:nvSpPr>
      <xdr:spPr>
        <a:xfrm flipV="1">
          <a:off x="51587400" y="9515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31</xdr:row>
      <xdr:rowOff>0</xdr:rowOff>
    </xdr:from>
    <xdr:to>
      <xdr:col>35</xdr:col>
      <xdr:colOff>266700</xdr:colOff>
      <xdr:row>31</xdr:row>
      <xdr:rowOff>133350</xdr:rowOff>
    </xdr:to>
    <xdr:sp>
      <xdr:nvSpPr>
        <xdr:cNvPr id="55" name="Line 542"/>
        <xdr:cNvSpPr>
          <a:spLocks/>
        </xdr:cNvSpPr>
      </xdr:nvSpPr>
      <xdr:spPr>
        <a:xfrm flipH="1">
          <a:off x="25298400" y="768667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457200</xdr:colOff>
      <xdr:row>27</xdr:row>
      <xdr:rowOff>152400</xdr:rowOff>
    </xdr:from>
    <xdr:to>
      <xdr:col>67</xdr:col>
      <xdr:colOff>228600</xdr:colOff>
      <xdr:row>28</xdr:row>
      <xdr:rowOff>0</xdr:rowOff>
    </xdr:to>
    <xdr:sp>
      <xdr:nvSpPr>
        <xdr:cNvPr id="56" name="Line 548"/>
        <xdr:cNvSpPr>
          <a:spLocks/>
        </xdr:cNvSpPr>
      </xdr:nvSpPr>
      <xdr:spPr>
        <a:xfrm flipH="1" flipV="1">
          <a:off x="4933950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38</xdr:row>
      <xdr:rowOff>114300</xdr:rowOff>
    </xdr:from>
    <xdr:to>
      <xdr:col>71</xdr:col>
      <xdr:colOff>247650</xdr:colOff>
      <xdr:row>39</xdr:row>
      <xdr:rowOff>0</xdr:rowOff>
    </xdr:to>
    <xdr:sp>
      <xdr:nvSpPr>
        <xdr:cNvPr id="57" name="Line 550"/>
        <xdr:cNvSpPr>
          <a:spLocks/>
        </xdr:cNvSpPr>
      </xdr:nvSpPr>
      <xdr:spPr>
        <a:xfrm flipV="1">
          <a:off x="52330350" y="9401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228600</xdr:colOff>
      <xdr:row>28</xdr:row>
      <xdr:rowOff>0</xdr:rowOff>
    </xdr:from>
    <xdr:to>
      <xdr:col>68</xdr:col>
      <xdr:colOff>466725</xdr:colOff>
      <xdr:row>28</xdr:row>
      <xdr:rowOff>114300</xdr:rowOff>
    </xdr:to>
    <xdr:sp>
      <xdr:nvSpPr>
        <xdr:cNvPr id="58" name="Line 551"/>
        <xdr:cNvSpPr>
          <a:spLocks/>
        </xdr:cNvSpPr>
      </xdr:nvSpPr>
      <xdr:spPr>
        <a:xfrm flipH="1" flipV="1">
          <a:off x="50082450" y="70008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342900</xdr:colOff>
      <xdr:row>35</xdr:row>
      <xdr:rowOff>57150</xdr:rowOff>
    </xdr:from>
    <xdr:to>
      <xdr:col>34</xdr:col>
      <xdr:colOff>914400</xdr:colOff>
      <xdr:row>35</xdr:row>
      <xdr:rowOff>171450</xdr:rowOff>
    </xdr:to>
    <xdr:grpSp>
      <xdr:nvGrpSpPr>
        <xdr:cNvPr id="59" name="Group 638"/>
        <xdr:cNvGrpSpPr>
          <a:grpSpLocks noChangeAspect="1"/>
        </xdr:cNvGrpSpPr>
      </xdr:nvGrpSpPr>
      <xdr:grpSpPr>
        <a:xfrm>
          <a:off x="25146000" y="8658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60" name="Line 63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4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4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64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4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37</xdr:row>
      <xdr:rowOff>57150</xdr:rowOff>
    </xdr:from>
    <xdr:to>
      <xdr:col>68</xdr:col>
      <xdr:colOff>619125</xdr:colOff>
      <xdr:row>37</xdr:row>
      <xdr:rowOff>171450</xdr:rowOff>
    </xdr:to>
    <xdr:grpSp>
      <xdr:nvGrpSpPr>
        <xdr:cNvPr id="65" name="Group 664"/>
        <xdr:cNvGrpSpPr>
          <a:grpSpLocks noChangeAspect="1"/>
        </xdr:cNvGrpSpPr>
      </xdr:nvGrpSpPr>
      <xdr:grpSpPr>
        <a:xfrm>
          <a:off x="50415825" y="9115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66" name="Line 66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66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66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66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66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895350</xdr:colOff>
      <xdr:row>27</xdr:row>
      <xdr:rowOff>123825</xdr:rowOff>
    </xdr:from>
    <xdr:ext cx="533400" cy="228600"/>
    <xdr:sp>
      <xdr:nvSpPr>
        <xdr:cNvPr id="71" name="text 7125"/>
        <xdr:cNvSpPr txBox="1">
          <a:spLocks noChangeArrowheads="1"/>
        </xdr:cNvSpPr>
      </xdr:nvSpPr>
      <xdr:spPr>
        <a:xfrm>
          <a:off x="49777650" y="68961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12</xdr:col>
      <xdr:colOff>542925</xdr:colOff>
      <xdr:row>27</xdr:row>
      <xdr:rowOff>114300</xdr:rowOff>
    </xdr:from>
    <xdr:to>
      <xdr:col>22</xdr:col>
      <xdr:colOff>504825</xdr:colOff>
      <xdr:row>27</xdr:row>
      <xdr:rowOff>114300</xdr:rowOff>
    </xdr:to>
    <xdr:sp>
      <xdr:nvSpPr>
        <xdr:cNvPr id="72" name="Line 705"/>
        <xdr:cNvSpPr>
          <a:spLocks/>
        </xdr:cNvSpPr>
      </xdr:nvSpPr>
      <xdr:spPr>
        <a:xfrm flipV="1">
          <a:off x="9001125" y="6886575"/>
          <a:ext cx="7391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27</xdr:row>
      <xdr:rowOff>0</xdr:rowOff>
    </xdr:from>
    <xdr:ext cx="533400" cy="228600"/>
    <xdr:sp>
      <xdr:nvSpPr>
        <xdr:cNvPr id="73" name="text 7125"/>
        <xdr:cNvSpPr txBox="1">
          <a:spLocks noChangeArrowheads="1"/>
        </xdr:cNvSpPr>
      </xdr:nvSpPr>
      <xdr:spPr>
        <a:xfrm>
          <a:off x="14630400" y="6772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a</a:t>
          </a:r>
        </a:p>
      </xdr:txBody>
    </xdr:sp>
    <xdr:clientData/>
  </xdr:oneCellAnchor>
  <xdr:twoCellAnchor>
    <xdr:from>
      <xdr:col>12</xdr:col>
      <xdr:colOff>523875</xdr:colOff>
      <xdr:row>24</xdr:row>
      <xdr:rowOff>114300</xdr:rowOff>
    </xdr:from>
    <xdr:to>
      <xdr:col>32</xdr:col>
      <xdr:colOff>66675</xdr:colOff>
      <xdr:row>24</xdr:row>
      <xdr:rowOff>114300</xdr:rowOff>
    </xdr:to>
    <xdr:sp>
      <xdr:nvSpPr>
        <xdr:cNvPr id="74" name="Line 707"/>
        <xdr:cNvSpPr>
          <a:spLocks/>
        </xdr:cNvSpPr>
      </xdr:nvSpPr>
      <xdr:spPr>
        <a:xfrm flipV="1">
          <a:off x="8982075" y="6200775"/>
          <a:ext cx="14401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24</xdr:row>
      <xdr:rowOff>0</xdr:rowOff>
    </xdr:from>
    <xdr:ext cx="533400" cy="228600"/>
    <xdr:sp>
      <xdr:nvSpPr>
        <xdr:cNvPr id="75" name="text 7125"/>
        <xdr:cNvSpPr txBox="1">
          <a:spLocks noChangeArrowheads="1"/>
        </xdr:cNvSpPr>
      </xdr:nvSpPr>
      <xdr:spPr>
        <a:xfrm>
          <a:off x="146304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 a</a:t>
          </a:r>
        </a:p>
      </xdr:txBody>
    </xdr:sp>
    <xdr:clientData/>
  </xdr:oneCellAnchor>
  <xdr:twoCellAnchor>
    <xdr:from>
      <xdr:col>2</xdr:col>
      <xdr:colOff>504825</xdr:colOff>
      <xdr:row>21</xdr:row>
      <xdr:rowOff>114300</xdr:rowOff>
    </xdr:from>
    <xdr:to>
      <xdr:col>32</xdr:col>
      <xdr:colOff>514350</xdr:colOff>
      <xdr:row>21</xdr:row>
      <xdr:rowOff>114300</xdr:rowOff>
    </xdr:to>
    <xdr:sp>
      <xdr:nvSpPr>
        <xdr:cNvPr id="76" name="Line 709"/>
        <xdr:cNvSpPr>
          <a:spLocks/>
        </xdr:cNvSpPr>
      </xdr:nvSpPr>
      <xdr:spPr>
        <a:xfrm flipV="1">
          <a:off x="1533525" y="5514975"/>
          <a:ext cx="22298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21</xdr:row>
      <xdr:rowOff>0</xdr:rowOff>
    </xdr:from>
    <xdr:ext cx="533400" cy="228600"/>
    <xdr:sp>
      <xdr:nvSpPr>
        <xdr:cNvPr id="77" name="text 7125"/>
        <xdr:cNvSpPr txBox="1">
          <a:spLocks noChangeArrowheads="1"/>
        </xdr:cNvSpPr>
      </xdr:nvSpPr>
      <xdr:spPr>
        <a:xfrm>
          <a:off x="146304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 a</a:t>
          </a:r>
        </a:p>
      </xdr:txBody>
    </xdr:sp>
    <xdr:clientData/>
  </xdr:oneCellAnchor>
  <xdr:twoCellAnchor editAs="absolute">
    <xdr:from>
      <xdr:col>84</xdr:col>
      <xdr:colOff>600075</xdr:colOff>
      <xdr:row>35</xdr:row>
      <xdr:rowOff>57150</xdr:rowOff>
    </xdr:from>
    <xdr:to>
      <xdr:col>85</xdr:col>
      <xdr:colOff>457200</xdr:colOff>
      <xdr:row>35</xdr:row>
      <xdr:rowOff>171450</xdr:rowOff>
    </xdr:to>
    <xdr:grpSp>
      <xdr:nvGrpSpPr>
        <xdr:cNvPr id="78" name="Group 711"/>
        <xdr:cNvGrpSpPr>
          <a:grpSpLocks noChangeAspect="1"/>
        </xdr:cNvGrpSpPr>
      </xdr:nvGrpSpPr>
      <xdr:grpSpPr>
        <a:xfrm>
          <a:off x="62855475" y="8658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9" name="Line 71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71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71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71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71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71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71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438150</xdr:colOff>
      <xdr:row>37</xdr:row>
      <xdr:rowOff>57150</xdr:rowOff>
    </xdr:from>
    <xdr:to>
      <xdr:col>11</xdr:col>
      <xdr:colOff>295275</xdr:colOff>
      <xdr:row>37</xdr:row>
      <xdr:rowOff>171450</xdr:rowOff>
    </xdr:to>
    <xdr:grpSp>
      <xdr:nvGrpSpPr>
        <xdr:cNvPr id="86" name="Group 719"/>
        <xdr:cNvGrpSpPr>
          <a:grpSpLocks noChangeAspect="1"/>
        </xdr:cNvGrpSpPr>
      </xdr:nvGrpSpPr>
      <xdr:grpSpPr>
        <a:xfrm>
          <a:off x="7410450" y="9115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7" name="Line 72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72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72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72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72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72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72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36</xdr:row>
      <xdr:rowOff>114300</xdr:rowOff>
    </xdr:from>
    <xdr:to>
      <xdr:col>27</xdr:col>
      <xdr:colOff>419100</xdr:colOff>
      <xdr:row>38</xdr:row>
      <xdr:rowOff>28575</xdr:rowOff>
    </xdr:to>
    <xdr:grpSp>
      <xdr:nvGrpSpPr>
        <xdr:cNvPr id="94" name="Group 727"/>
        <xdr:cNvGrpSpPr>
          <a:grpSpLocks noChangeAspect="1"/>
        </xdr:cNvGrpSpPr>
      </xdr:nvGrpSpPr>
      <xdr:grpSpPr>
        <a:xfrm>
          <a:off x="19935825" y="8943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5" name="Line 7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7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36</xdr:row>
      <xdr:rowOff>114300</xdr:rowOff>
    </xdr:from>
    <xdr:to>
      <xdr:col>29</xdr:col>
      <xdr:colOff>419100</xdr:colOff>
      <xdr:row>38</xdr:row>
      <xdr:rowOff>28575</xdr:rowOff>
    </xdr:to>
    <xdr:grpSp>
      <xdr:nvGrpSpPr>
        <xdr:cNvPr id="97" name="Group 730"/>
        <xdr:cNvGrpSpPr>
          <a:grpSpLocks noChangeAspect="1"/>
        </xdr:cNvGrpSpPr>
      </xdr:nvGrpSpPr>
      <xdr:grpSpPr>
        <a:xfrm>
          <a:off x="21421725" y="8943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8" name="Line 7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7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36</xdr:row>
      <xdr:rowOff>114300</xdr:rowOff>
    </xdr:from>
    <xdr:to>
      <xdr:col>34</xdr:col>
      <xdr:colOff>495300</xdr:colOff>
      <xdr:row>39</xdr:row>
      <xdr:rowOff>0</xdr:rowOff>
    </xdr:to>
    <xdr:sp>
      <xdr:nvSpPr>
        <xdr:cNvPr id="100" name="Line 733"/>
        <xdr:cNvSpPr>
          <a:spLocks/>
        </xdr:cNvSpPr>
      </xdr:nvSpPr>
      <xdr:spPr>
        <a:xfrm flipH="1" flipV="1">
          <a:off x="21583650" y="89439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39</xdr:row>
      <xdr:rowOff>0</xdr:rowOff>
    </xdr:from>
    <xdr:to>
      <xdr:col>35</xdr:col>
      <xdr:colOff>266700</xdr:colOff>
      <xdr:row>39</xdr:row>
      <xdr:rowOff>76200</xdr:rowOff>
    </xdr:to>
    <xdr:sp>
      <xdr:nvSpPr>
        <xdr:cNvPr id="101" name="Line 734"/>
        <xdr:cNvSpPr>
          <a:spLocks/>
        </xdr:cNvSpPr>
      </xdr:nvSpPr>
      <xdr:spPr>
        <a:xfrm>
          <a:off x="25298400" y="9515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39</xdr:row>
      <xdr:rowOff>76200</xdr:rowOff>
    </xdr:from>
    <xdr:to>
      <xdr:col>36</xdr:col>
      <xdr:colOff>495300</xdr:colOff>
      <xdr:row>39</xdr:row>
      <xdr:rowOff>114300</xdr:rowOff>
    </xdr:to>
    <xdr:sp>
      <xdr:nvSpPr>
        <xdr:cNvPr id="102" name="Line 735"/>
        <xdr:cNvSpPr>
          <a:spLocks/>
        </xdr:cNvSpPr>
      </xdr:nvSpPr>
      <xdr:spPr>
        <a:xfrm>
          <a:off x="26041350" y="9591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342900</xdr:colOff>
      <xdr:row>28</xdr:row>
      <xdr:rowOff>219075</xdr:rowOff>
    </xdr:from>
    <xdr:to>
      <xdr:col>42</xdr:col>
      <xdr:colOff>647700</xdr:colOff>
      <xdr:row>30</xdr:row>
      <xdr:rowOff>114300</xdr:rowOff>
    </xdr:to>
    <xdr:grpSp>
      <xdr:nvGrpSpPr>
        <xdr:cNvPr id="103" name="Group 736"/>
        <xdr:cNvGrpSpPr>
          <a:grpSpLocks noChangeAspect="1"/>
        </xdr:cNvGrpSpPr>
      </xdr:nvGrpSpPr>
      <xdr:grpSpPr>
        <a:xfrm>
          <a:off x="31089600" y="72199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04" name="Line 73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73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228600</xdr:colOff>
      <xdr:row>40</xdr:row>
      <xdr:rowOff>0</xdr:rowOff>
    </xdr:from>
    <xdr:to>
      <xdr:col>28</xdr:col>
      <xdr:colOff>742950</xdr:colOff>
      <xdr:row>41</xdr:row>
      <xdr:rowOff>0</xdr:rowOff>
    </xdr:to>
    <xdr:grpSp>
      <xdr:nvGrpSpPr>
        <xdr:cNvPr id="106" name="Group 739"/>
        <xdr:cNvGrpSpPr>
          <a:grpSpLocks/>
        </xdr:cNvGrpSpPr>
      </xdr:nvGrpSpPr>
      <xdr:grpSpPr>
        <a:xfrm>
          <a:off x="20574000" y="97440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07" name="Freeform 740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741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742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523875</xdr:colOff>
      <xdr:row>31</xdr:row>
      <xdr:rowOff>9525</xdr:rowOff>
    </xdr:from>
    <xdr:to>
      <xdr:col>75</xdr:col>
      <xdr:colOff>66675</xdr:colOff>
      <xdr:row>32</xdr:row>
      <xdr:rowOff>9525</xdr:rowOff>
    </xdr:to>
    <xdr:grpSp>
      <xdr:nvGrpSpPr>
        <xdr:cNvPr id="110" name="Group 747"/>
        <xdr:cNvGrpSpPr>
          <a:grpSpLocks/>
        </xdr:cNvGrpSpPr>
      </xdr:nvGrpSpPr>
      <xdr:grpSpPr>
        <a:xfrm>
          <a:off x="55349775" y="76962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11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749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750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409575</xdr:colOff>
      <xdr:row>28</xdr:row>
      <xdr:rowOff>57150</xdr:rowOff>
    </xdr:from>
    <xdr:to>
      <xdr:col>42</xdr:col>
      <xdr:colOff>590550</xdr:colOff>
      <xdr:row>28</xdr:row>
      <xdr:rowOff>171450</xdr:rowOff>
    </xdr:to>
    <xdr:grpSp>
      <xdr:nvGrpSpPr>
        <xdr:cNvPr id="114" name="Group 751"/>
        <xdr:cNvGrpSpPr>
          <a:grpSpLocks noChangeAspect="1"/>
        </xdr:cNvGrpSpPr>
      </xdr:nvGrpSpPr>
      <xdr:grpSpPr>
        <a:xfrm>
          <a:off x="30641925" y="7058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15" name="Line 75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75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75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75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75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75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409575</xdr:colOff>
      <xdr:row>38</xdr:row>
      <xdr:rowOff>57150</xdr:rowOff>
    </xdr:from>
    <xdr:to>
      <xdr:col>36</xdr:col>
      <xdr:colOff>590550</xdr:colOff>
      <xdr:row>38</xdr:row>
      <xdr:rowOff>171450</xdr:rowOff>
    </xdr:to>
    <xdr:grpSp>
      <xdr:nvGrpSpPr>
        <xdr:cNvPr id="121" name="Group 758"/>
        <xdr:cNvGrpSpPr>
          <a:grpSpLocks noChangeAspect="1"/>
        </xdr:cNvGrpSpPr>
      </xdr:nvGrpSpPr>
      <xdr:grpSpPr>
        <a:xfrm>
          <a:off x="26184225" y="9344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22" name="Line 75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76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76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76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76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76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771525</xdr:colOff>
      <xdr:row>25</xdr:row>
      <xdr:rowOff>104775</xdr:rowOff>
    </xdr:from>
    <xdr:to>
      <xdr:col>42</xdr:col>
      <xdr:colOff>495300</xdr:colOff>
      <xdr:row>30</xdr:row>
      <xdr:rowOff>114300</xdr:rowOff>
    </xdr:to>
    <xdr:sp>
      <xdr:nvSpPr>
        <xdr:cNvPr id="128" name="Line 781"/>
        <xdr:cNvSpPr>
          <a:spLocks/>
        </xdr:cNvSpPr>
      </xdr:nvSpPr>
      <xdr:spPr>
        <a:xfrm flipH="1" flipV="1">
          <a:off x="25574625" y="6419850"/>
          <a:ext cx="5667375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809625</xdr:colOff>
      <xdr:row>24</xdr:row>
      <xdr:rowOff>152400</xdr:rowOff>
    </xdr:from>
    <xdr:to>
      <xdr:col>34</xdr:col>
      <xdr:colOff>66675</xdr:colOff>
      <xdr:row>25</xdr:row>
      <xdr:rowOff>0</xdr:rowOff>
    </xdr:to>
    <xdr:sp>
      <xdr:nvSpPr>
        <xdr:cNvPr id="129" name="Line 782"/>
        <xdr:cNvSpPr>
          <a:spLocks/>
        </xdr:cNvSpPr>
      </xdr:nvSpPr>
      <xdr:spPr>
        <a:xfrm flipH="1" flipV="1">
          <a:off x="24126825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57150</xdr:colOff>
      <xdr:row>24</xdr:row>
      <xdr:rowOff>114300</xdr:rowOff>
    </xdr:from>
    <xdr:to>
      <xdr:col>32</xdr:col>
      <xdr:colOff>800100</xdr:colOff>
      <xdr:row>24</xdr:row>
      <xdr:rowOff>152400</xdr:rowOff>
    </xdr:to>
    <xdr:sp>
      <xdr:nvSpPr>
        <xdr:cNvPr id="130" name="Line 783"/>
        <xdr:cNvSpPr>
          <a:spLocks/>
        </xdr:cNvSpPr>
      </xdr:nvSpPr>
      <xdr:spPr>
        <a:xfrm flipH="1" flipV="1">
          <a:off x="2337435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66675</xdr:colOff>
      <xdr:row>25</xdr:row>
      <xdr:rowOff>0</xdr:rowOff>
    </xdr:from>
    <xdr:to>
      <xdr:col>34</xdr:col>
      <xdr:colOff>819150</xdr:colOff>
      <xdr:row>25</xdr:row>
      <xdr:rowOff>114300</xdr:rowOff>
    </xdr:to>
    <xdr:sp>
      <xdr:nvSpPr>
        <xdr:cNvPr id="131" name="Line 784"/>
        <xdr:cNvSpPr>
          <a:spLocks/>
        </xdr:cNvSpPr>
      </xdr:nvSpPr>
      <xdr:spPr>
        <a:xfrm flipH="1" flipV="1">
          <a:off x="24869775" y="63150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57150</xdr:colOff>
      <xdr:row>25</xdr:row>
      <xdr:rowOff>57150</xdr:rowOff>
    </xdr:from>
    <xdr:to>
      <xdr:col>31</xdr:col>
      <xdr:colOff>495300</xdr:colOff>
      <xdr:row>25</xdr:row>
      <xdr:rowOff>171450</xdr:rowOff>
    </xdr:to>
    <xdr:grpSp>
      <xdr:nvGrpSpPr>
        <xdr:cNvPr id="132" name="Group 785"/>
        <xdr:cNvGrpSpPr>
          <a:grpSpLocks noChangeAspect="1"/>
        </xdr:cNvGrpSpPr>
      </xdr:nvGrpSpPr>
      <xdr:grpSpPr>
        <a:xfrm>
          <a:off x="22860000" y="6372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3" name="Line 78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78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78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78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24</xdr:row>
      <xdr:rowOff>114300</xdr:rowOff>
    </xdr:from>
    <xdr:to>
      <xdr:col>30</xdr:col>
      <xdr:colOff>628650</xdr:colOff>
      <xdr:row>26</xdr:row>
      <xdr:rowOff>28575</xdr:rowOff>
    </xdr:to>
    <xdr:grpSp>
      <xdr:nvGrpSpPr>
        <xdr:cNvPr id="137" name="Group 790"/>
        <xdr:cNvGrpSpPr>
          <a:grpSpLocks noChangeAspect="1"/>
        </xdr:cNvGrpSpPr>
      </xdr:nvGrpSpPr>
      <xdr:grpSpPr>
        <a:xfrm>
          <a:off x="2215515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8" name="Line 7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7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24</xdr:row>
      <xdr:rowOff>114300</xdr:rowOff>
    </xdr:from>
    <xdr:to>
      <xdr:col>28</xdr:col>
      <xdr:colOff>628650</xdr:colOff>
      <xdr:row>26</xdr:row>
      <xdr:rowOff>28575</xdr:rowOff>
    </xdr:to>
    <xdr:grpSp>
      <xdr:nvGrpSpPr>
        <xdr:cNvPr id="140" name="Group 793"/>
        <xdr:cNvGrpSpPr>
          <a:grpSpLocks noChangeAspect="1"/>
        </xdr:cNvGrpSpPr>
      </xdr:nvGrpSpPr>
      <xdr:grpSpPr>
        <a:xfrm>
          <a:off x="2066925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1" name="Line 7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7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19</xdr:row>
      <xdr:rowOff>209550</xdr:rowOff>
    </xdr:from>
    <xdr:to>
      <xdr:col>26</xdr:col>
      <xdr:colOff>628650</xdr:colOff>
      <xdr:row>21</xdr:row>
      <xdr:rowOff>114300</xdr:rowOff>
    </xdr:to>
    <xdr:grpSp>
      <xdr:nvGrpSpPr>
        <xdr:cNvPr id="143" name="Group 796"/>
        <xdr:cNvGrpSpPr>
          <a:grpSpLocks noChangeAspect="1"/>
        </xdr:cNvGrpSpPr>
      </xdr:nvGrpSpPr>
      <xdr:grpSpPr>
        <a:xfrm>
          <a:off x="1918335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4" name="Line 7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7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485775</xdr:colOff>
      <xdr:row>26</xdr:row>
      <xdr:rowOff>152400</xdr:rowOff>
    </xdr:from>
    <xdr:to>
      <xdr:col>38</xdr:col>
      <xdr:colOff>314325</xdr:colOff>
      <xdr:row>27</xdr:row>
      <xdr:rowOff>47625</xdr:rowOff>
    </xdr:to>
    <xdr:sp>
      <xdr:nvSpPr>
        <xdr:cNvPr id="146" name="kreslení 12"/>
        <xdr:cNvSpPr>
          <a:spLocks/>
        </xdr:cNvSpPr>
      </xdr:nvSpPr>
      <xdr:spPr>
        <a:xfrm>
          <a:off x="27746325" y="669607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21</xdr:row>
      <xdr:rowOff>114300</xdr:rowOff>
    </xdr:from>
    <xdr:to>
      <xdr:col>30</xdr:col>
      <xdr:colOff>495300</xdr:colOff>
      <xdr:row>24</xdr:row>
      <xdr:rowOff>114300</xdr:rowOff>
    </xdr:to>
    <xdr:sp>
      <xdr:nvSpPr>
        <xdr:cNvPr id="147" name="Line 800"/>
        <xdr:cNvSpPr>
          <a:spLocks/>
        </xdr:cNvSpPr>
      </xdr:nvSpPr>
      <xdr:spPr>
        <a:xfrm flipH="1" flipV="1">
          <a:off x="19335750" y="5514975"/>
          <a:ext cx="2990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323850</xdr:colOff>
      <xdr:row>19</xdr:row>
      <xdr:rowOff>209550</xdr:rowOff>
    </xdr:from>
    <xdr:to>
      <xdr:col>14</xdr:col>
      <xdr:colOff>628650</xdr:colOff>
      <xdr:row>21</xdr:row>
      <xdr:rowOff>114300</xdr:rowOff>
    </xdr:to>
    <xdr:grpSp>
      <xdr:nvGrpSpPr>
        <xdr:cNvPr id="148" name="Group 801"/>
        <xdr:cNvGrpSpPr>
          <a:grpSpLocks noChangeAspect="1"/>
        </xdr:cNvGrpSpPr>
      </xdr:nvGrpSpPr>
      <xdr:grpSpPr>
        <a:xfrm>
          <a:off x="1026795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9" name="Line 80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80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238125</xdr:colOff>
      <xdr:row>24</xdr:row>
      <xdr:rowOff>114300</xdr:rowOff>
    </xdr:from>
    <xdr:to>
      <xdr:col>28</xdr:col>
      <xdr:colOff>476250</xdr:colOff>
      <xdr:row>26</xdr:row>
      <xdr:rowOff>114300</xdr:rowOff>
    </xdr:to>
    <xdr:sp>
      <xdr:nvSpPr>
        <xdr:cNvPr id="151" name="Line 804"/>
        <xdr:cNvSpPr>
          <a:spLocks/>
        </xdr:cNvSpPr>
      </xdr:nvSpPr>
      <xdr:spPr>
        <a:xfrm flipV="1">
          <a:off x="18583275" y="6200775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27</xdr:row>
      <xdr:rowOff>76200</xdr:rowOff>
    </xdr:from>
    <xdr:to>
      <xdr:col>23</xdr:col>
      <xdr:colOff>247650</xdr:colOff>
      <xdr:row>27</xdr:row>
      <xdr:rowOff>114300</xdr:rowOff>
    </xdr:to>
    <xdr:sp>
      <xdr:nvSpPr>
        <xdr:cNvPr id="152" name="Line 805"/>
        <xdr:cNvSpPr>
          <a:spLocks/>
        </xdr:cNvSpPr>
      </xdr:nvSpPr>
      <xdr:spPr>
        <a:xfrm flipV="1">
          <a:off x="16363950" y="6848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238125</xdr:colOff>
      <xdr:row>27</xdr:row>
      <xdr:rowOff>0</xdr:rowOff>
    </xdr:from>
    <xdr:to>
      <xdr:col>24</xdr:col>
      <xdr:colOff>466725</xdr:colOff>
      <xdr:row>27</xdr:row>
      <xdr:rowOff>76200</xdr:rowOff>
    </xdr:to>
    <xdr:sp>
      <xdr:nvSpPr>
        <xdr:cNvPr id="153" name="Line 806"/>
        <xdr:cNvSpPr>
          <a:spLocks/>
        </xdr:cNvSpPr>
      </xdr:nvSpPr>
      <xdr:spPr>
        <a:xfrm flipV="1">
          <a:off x="17097375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26</xdr:row>
      <xdr:rowOff>114300</xdr:rowOff>
    </xdr:from>
    <xdr:to>
      <xdr:col>25</xdr:col>
      <xdr:colOff>247650</xdr:colOff>
      <xdr:row>27</xdr:row>
      <xdr:rowOff>0</xdr:rowOff>
    </xdr:to>
    <xdr:sp>
      <xdr:nvSpPr>
        <xdr:cNvPr id="154" name="Line 807"/>
        <xdr:cNvSpPr>
          <a:spLocks/>
        </xdr:cNvSpPr>
      </xdr:nvSpPr>
      <xdr:spPr>
        <a:xfrm flipV="1">
          <a:off x="17849850" y="6657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323850</xdr:colOff>
      <xdr:row>19</xdr:row>
      <xdr:rowOff>209550</xdr:rowOff>
    </xdr:from>
    <xdr:to>
      <xdr:col>12</xdr:col>
      <xdr:colOff>628650</xdr:colOff>
      <xdr:row>21</xdr:row>
      <xdr:rowOff>114300</xdr:rowOff>
    </xdr:to>
    <xdr:grpSp>
      <xdr:nvGrpSpPr>
        <xdr:cNvPr id="155" name="Group 808"/>
        <xdr:cNvGrpSpPr>
          <a:grpSpLocks noChangeAspect="1"/>
        </xdr:cNvGrpSpPr>
      </xdr:nvGrpSpPr>
      <xdr:grpSpPr>
        <a:xfrm>
          <a:off x="878205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6" name="Line 80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81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19</xdr:row>
      <xdr:rowOff>114300</xdr:rowOff>
    </xdr:from>
    <xdr:to>
      <xdr:col>12</xdr:col>
      <xdr:colOff>476250</xdr:colOff>
      <xdr:row>21</xdr:row>
      <xdr:rowOff>114300</xdr:rowOff>
    </xdr:to>
    <xdr:sp>
      <xdr:nvSpPr>
        <xdr:cNvPr id="158" name="Line 811"/>
        <xdr:cNvSpPr>
          <a:spLocks/>
        </xdr:cNvSpPr>
      </xdr:nvSpPr>
      <xdr:spPr>
        <a:xfrm flipH="1" flipV="1">
          <a:off x="6705600" y="5057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247650</xdr:colOff>
      <xdr:row>18</xdr:row>
      <xdr:rowOff>152400</xdr:rowOff>
    </xdr:from>
    <xdr:to>
      <xdr:col>8</xdr:col>
      <xdr:colOff>476250</xdr:colOff>
      <xdr:row>19</xdr:row>
      <xdr:rowOff>0</xdr:rowOff>
    </xdr:to>
    <xdr:sp>
      <xdr:nvSpPr>
        <xdr:cNvPr id="159" name="Line 812"/>
        <xdr:cNvSpPr>
          <a:spLocks/>
        </xdr:cNvSpPr>
      </xdr:nvSpPr>
      <xdr:spPr>
        <a:xfrm flipH="1" flipV="1">
          <a:off x="5219700" y="4867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466725</xdr:colOff>
      <xdr:row>18</xdr:row>
      <xdr:rowOff>114300</xdr:rowOff>
    </xdr:from>
    <xdr:to>
      <xdr:col>7</xdr:col>
      <xdr:colOff>238125</xdr:colOff>
      <xdr:row>18</xdr:row>
      <xdr:rowOff>152400</xdr:rowOff>
    </xdr:to>
    <xdr:sp>
      <xdr:nvSpPr>
        <xdr:cNvPr id="160" name="Line 813"/>
        <xdr:cNvSpPr>
          <a:spLocks/>
        </xdr:cNvSpPr>
      </xdr:nvSpPr>
      <xdr:spPr>
        <a:xfrm flipH="1" flipV="1">
          <a:off x="4467225" y="4829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466725</xdr:colOff>
      <xdr:row>19</xdr:row>
      <xdr:rowOff>0</xdr:rowOff>
    </xdr:from>
    <xdr:to>
      <xdr:col>9</xdr:col>
      <xdr:colOff>247650</xdr:colOff>
      <xdr:row>19</xdr:row>
      <xdr:rowOff>114300</xdr:rowOff>
    </xdr:to>
    <xdr:sp>
      <xdr:nvSpPr>
        <xdr:cNvPr id="161" name="Line 814"/>
        <xdr:cNvSpPr>
          <a:spLocks/>
        </xdr:cNvSpPr>
      </xdr:nvSpPr>
      <xdr:spPr>
        <a:xfrm flipH="1" flipV="1">
          <a:off x="5953125" y="49434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523875</xdr:colOff>
      <xdr:row>18</xdr:row>
      <xdr:rowOff>114300</xdr:rowOff>
    </xdr:from>
    <xdr:to>
      <xdr:col>6</xdr:col>
      <xdr:colOff>533400</xdr:colOff>
      <xdr:row>18</xdr:row>
      <xdr:rowOff>114300</xdr:rowOff>
    </xdr:to>
    <xdr:sp>
      <xdr:nvSpPr>
        <xdr:cNvPr id="162" name="Line 815"/>
        <xdr:cNvSpPr>
          <a:spLocks/>
        </xdr:cNvSpPr>
      </xdr:nvSpPr>
      <xdr:spPr>
        <a:xfrm flipV="1">
          <a:off x="1552575" y="4829175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752475</xdr:colOff>
      <xdr:row>16</xdr:row>
      <xdr:rowOff>123825</xdr:rowOff>
    </xdr:from>
    <xdr:to>
      <xdr:col>14</xdr:col>
      <xdr:colOff>504825</xdr:colOff>
      <xdr:row>21</xdr:row>
      <xdr:rowOff>114300</xdr:rowOff>
    </xdr:to>
    <xdr:sp>
      <xdr:nvSpPr>
        <xdr:cNvPr id="163" name="Line 830"/>
        <xdr:cNvSpPr>
          <a:spLocks/>
        </xdr:cNvSpPr>
      </xdr:nvSpPr>
      <xdr:spPr>
        <a:xfrm flipH="1" flipV="1">
          <a:off x="6238875" y="4381500"/>
          <a:ext cx="4210050" cy="11334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742950</xdr:colOff>
      <xdr:row>15</xdr:row>
      <xdr:rowOff>161925</xdr:rowOff>
    </xdr:from>
    <xdr:to>
      <xdr:col>8</xdr:col>
      <xdr:colOff>0</xdr:colOff>
      <xdr:row>16</xdr:row>
      <xdr:rowOff>9525</xdr:rowOff>
    </xdr:to>
    <xdr:sp>
      <xdr:nvSpPr>
        <xdr:cNvPr id="164" name="Line 831"/>
        <xdr:cNvSpPr>
          <a:spLocks/>
        </xdr:cNvSpPr>
      </xdr:nvSpPr>
      <xdr:spPr>
        <a:xfrm flipH="1" flipV="1">
          <a:off x="4743450" y="4191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123825</xdr:rowOff>
    </xdr:from>
    <xdr:to>
      <xdr:col>6</xdr:col>
      <xdr:colOff>742950</xdr:colOff>
      <xdr:row>15</xdr:row>
      <xdr:rowOff>161925</xdr:rowOff>
    </xdr:to>
    <xdr:sp>
      <xdr:nvSpPr>
        <xdr:cNvPr id="165" name="Line 832"/>
        <xdr:cNvSpPr>
          <a:spLocks/>
        </xdr:cNvSpPr>
      </xdr:nvSpPr>
      <xdr:spPr>
        <a:xfrm flipH="1" flipV="1">
          <a:off x="4000500" y="4152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</xdr:rowOff>
    </xdr:from>
    <xdr:to>
      <xdr:col>8</xdr:col>
      <xdr:colOff>752475</xdr:colOff>
      <xdr:row>16</xdr:row>
      <xdr:rowOff>123825</xdr:rowOff>
    </xdr:to>
    <xdr:sp>
      <xdr:nvSpPr>
        <xdr:cNvPr id="166" name="Line 833"/>
        <xdr:cNvSpPr>
          <a:spLocks/>
        </xdr:cNvSpPr>
      </xdr:nvSpPr>
      <xdr:spPr>
        <a:xfrm flipH="1" flipV="1">
          <a:off x="5486400" y="426720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32</xdr:row>
      <xdr:rowOff>0</xdr:rowOff>
    </xdr:from>
    <xdr:ext cx="971550" cy="457200"/>
    <xdr:sp>
      <xdr:nvSpPr>
        <xdr:cNvPr id="167" name="text 774"/>
        <xdr:cNvSpPr txBox="1">
          <a:spLocks noChangeArrowheads="1"/>
        </xdr:cNvSpPr>
      </xdr:nvSpPr>
      <xdr:spPr>
        <a:xfrm>
          <a:off x="57797700" y="7915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P2155 3SNLI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100,806</a:t>
          </a:r>
        </a:p>
      </xdr:txBody>
    </xdr:sp>
    <xdr:clientData/>
  </xdr:oneCellAnchor>
  <xdr:twoCellAnchor>
    <xdr:from>
      <xdr:col>78</xdr:col>
      <xdr:colOff>495300</xdr:colOff>
      <xdr:row>34</xdr:row>
      <xdr:rowOff>0</xdr:rowOff>
    </xdr:from>
    <xdr:to>
      <xdr:col>78</xdr:col>
      <xdr:colOff>495300</xdr:colOff>
      <xdr:row>38</xdr:row>
      <xdr:rowOff>219075</xdr:rowOff>
    </xdr:to>
    <xdr:sp>
      <xdr:nvSpPr>
        <xdr:cNvPr id="168" name="Line 835"/>
        <xdr:cNvSpPr>
          <a:spLocks/>
        </xdr:cNvSpPr>
      </xdr:nvSpPr>
      <xdr:spPr>
        <a:xfrm>
          <a:off x="58293000" y="8372475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36</xdr:row>
      <xdr:rowOff>114300</xdr:rowOff>
    </xdr:from>
    <xdr:to>
      <xdr:col>74</xdr:col>
      <xdr:colOff>647700</xdr:colOff>
      <xdr:row>38</xdr:row>
      <xdr:rowOff>28575</xdr:rowOff>
    </xdr:to>
    <xdr:grpSp>
      <xdr:nvGrpSpPr>
        <xdr:cNvPr id="169" name="Group 836"/>
        <xdr:cNvGrpSpPr>
          <a:grpSpLocks noChangeAspect="1"/>
        </xdr:cNvGrpSpPr>
      </xdr:nvGrpSpPr>
      <xdr:grpSpPr>
        <a:xfrm>
          <a:off x="55168800" y="8943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0" name="Line 8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8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466725</xdr:colOff>
      <xdr:row>28</xdr:row>
      <xdr:rowOff>123825</xdr:rowOff>
    </xdr:from>
    <xdr:to>
      <xdr:col>38</xdr:col>
      <xdr:colOff>495300</xdr:colOff>
      <xdr:row>29</xdr:row>
      <xdr:rowOff>123825</xdr:rowOff>
    </xdr:to>
    <xdr:grpSp>
      <xdr:nvGrpSpPr>
        <xdr:cNvPr id="172" name="Group 839"/>
        <xdr:cNvGrpSpPr>
          <a:grpSpLocks/>
        </xdr:cNvGrpSpPr>
      </xdr:nvGrpSpPr>
      <xdr:grpSpPr>
        <a:xfrm>
          <a:off x="28241625" y="7124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73" name="Rectangle 8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8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8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619125</xdr:colOff>
      <xdr:row>29</xdr:row>
      <xdr:rowOff>9525</xdr:rowOff>
    </xdr:from>
    <xdr:to>
      <xdr:col>68</xdr:col>
      <xdr:colOff>647700</xdr:colOff>
      <xdr:row>30</xdr:row>
      <xdr:rowOff>9525</xdr:rowOff>
    </xdr:to>
    <xdr:grpSp>
      <xdr:nvGrpSpPr>
        <xdr:cNvPr id="176" name="Group 843"/>
        <xdr:cNvGrpSpPr>
          <a:grpSpLocks/>
        </xdr:cNvGrpSpPr>
      </xdr:nvGrpSpPr>
      <xdr:grpSpPr>
        <a:xfrm>
          <a:off x="50987325" y="7239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77" name="Rectangle 84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84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84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29</xdr:row>
      <xdr:rowOff>219075</xdr:rowOff>
    </xdr:from>
    <xdr:to>
      <xdr:col>71</xdr:col>
      <xdr:colOff>419100</xdr:colOff>
      <xdr:row>31</xdr:row>
      <xdr:rowOff>114300</xdr:rowOff>
    </xdr:to>
    <xdr:grpSp>
      <xdr:nvGrpSpPr>
        <xdr:cNvPr id="180" name="Group 848"/>
        <xdr:cNvGrpSpPr>
          <a:grpSpLocks noChangeAspect="1"/>
        </xdr:cNvGrpSpPr>
      </xdr:nvGrpSpPr>
      <xdr:grpSpPr>
        <a:xfrm>
          <a:off x="529304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1" name="Line 8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8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40</xdr:row>
      <xdr:rowOff>66675</xdr:rowOff>
    </xdr:from>
    <xdr:to>
      <xdr:col>66</xdr:col>
      <xdr:colOff>228600</xdr:colOff>
      <xdr:row>40</xdr:row>
      <xdr:rowOff>180975</xdr:rowOff>
    </xdr:to>
    <xdr:grpSp>
      <xdr:nvGrpSpPr>
        <xdr:cNvPr id="183" name="Group 851"/>
        <xdr:cNvGrpSpPr>
          <a:grpSpLocks noChangeAspect="1"/>
        </xdr:cNvGrpSpPr>
      </xdr:nvGrpSpPr>
      <xdr:grpSpPr>
        <a:xfrm>
          <a:off x="48415575" y="98107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84" name="Line 85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85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85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85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85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85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34</xdr:row>
      <xdr:rowOff>219075</xdr:rowOff>
    </xdr:from>
    <xdr:to>
      <xdr:col>77</xdr:col>
      <xdr:colOff>419100</xdr:colOff>
      <xdr:row>36</xdr:row>
      <xdr:rowOff>114300</xdr:rowOff>
    </xdr:to>
    <xdr:grpSp>
      <xdr:nvGrpSpPr>
        <xdr:cNvPr id="190" name="Group 858"/>
        <xdr:cNvGrpSpPr>
          <a:grpSpLocks noChangeAspect="1"/>
        </xdr:cNvGrpSpPr>
      </xdr:nvGrpSpPr>
      <xdr:grpSpPr>
        <a:xfrm>
          <a:off x="57388125" y="8591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1" name="Line 8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8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295275</xdr:colOff>
      <xdr:row>27</xdr:row>
      <xdr:rowOff>171450</xdr:rowOff>
    </xdr:from>
    <xdr:to>
      <xdr:col>68</xdr:col>
      <xdr:colOff>647700</xdr:colOff>
      <xdr:row>28</xdr:row>
      <xdr:rowOff>66675</xdr:rowOff>
    </xdr:to>
    <xdr:sp>
      <xdr:nvSpPr>
        <xdr:cNvPr id="193" name="kreslení 12"/>
        <xdr:cNvSpPr>
          <a:spLocks/>
        </xdr:cNvSpPr>
      </xdr:nvSpPr>
      <xdr:spPr>
        <a:xfrm>
          <a:off x="50663475" y="69437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57150</xdr:colOff>
      <xdr:row>31</xdr:row>
      <xdr:rowOff>57150</xdr:rowOff>
    </xdr:from>
    <xdr:to>
      <xdr:col>68</xdr:col>
      <xdr:colOff>752475</xdr:colOff>
      <xdr:row>31</xdr:row>
      <xdr:rowOff>171450</xdr:rowOff>
    </xdr:to>
    <xdr:grpSp>
      <xdr:nvGrpSpPr>
        <xdr:cNvPr id="194" name="Group 862"/>
        <xdr:cNvGrpSpPr>
          <a:grpSpLocks noChangeAspect="1"/>
        </xdr:cNvGrpSpPr>
      </xdr:nvGrpSpPr>
      <xdr:grpSpPr>
        <a:xfrm>
          <a:off x="50425350" y="7743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95" name="Line 86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86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86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86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86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86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666750</xdr:colOff>
      <xdr:row>28</xdr:row>
      <xdr:rowOff>76200</xdr:rowOff>
    </xdr:from>
    <xdr:to>
      <xdr:col>46</xdr:col>
      <xdr:colOff>514350</xdr:colOff>
      <xdr:row>29</xdr:row>
      <xdr:rowOff>152400</xdr:rowOff>
    </xdr:to>
    <xdr:grpSp>
      <xdr:nvGrpSpPr>
        <xdr:cNvPr id="201" name="Group 265"/>
        <xdr:cNvGrpSpPr>
          <a:grpSpLocks/>
        </xdr:cNvGrpSpPr>
      </xdr:nvGrpSpPr>
      <xdr:grpSpPr>
        <a:xfrm>
          <a:off x="31413450" y="7077075"/>
          <a:ext cx="3124200" cy="304800"/>
          <a:chOff x="89" y="144"/>
          <a:chExt cx="408" cy="32"/>
        </a:xfrm>
        <a:solidFill>
          <a:srgbClr val="FFFFFF"/>
        </a:solidFill>
      </xdr:grpSpPr>
      <xdr:sp>
        <xdr:nvSpPr>
          <xdr:cNvPr id="202" name="Rectangle 15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15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15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15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15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15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15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828675</xdr:colOff>
      <xdr:row>28</xdr:row>
      <xdr:rowOff>114300</xdr:rowOff>
    </xdr:from>
    <xdr:to>
      <xdr:col>45</xdr:col>
      <xdr:colOff>371475</xdr:colOff>
      <xdr:row>29</xdr:row>
      <xdr:rowOff>114300</xdr:rowOff>
    </xdr:to>
    <xdr:sp>
      <xdr:nvSpPr>
        <xdr:cNvPr id="209" name="text 7125"/>
        <xdr:cNvSpPr txBox="1">
          <a:spLocks noChangeArrowheads="1"/>
        </xdr:cNvSpPr>
      </xdr:nvSpPr>
      <xdr:spPr>
        <a:xfrm>
          <a:off x="33213675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42</xdr:col>
      <xdr:colOff>0</xdr:colOff>
      <xdr:row>34</xdr:row>
      <xdr:rowOff>85725</xdr:rowOff>
    </xdr:from>
    <xdr:to>
      <xdr:col>48</xdr:col>
      <xdr:colOff>771525</xdr:colOff>
      <xdr:row>35</xdr:row>
      <xdr:rowOff>161925</xdr:rowOff>
    </xdr:to>
    <xdr:grpSp>
      <xdr:nvGrpSpPr>
        <xdr:cNvPr id="210" name="Group 268"/>
        <xdr:cNvGrpSpPr>
          <a:grpSpLocks/>
        </xdr:cNvGrpSpPr>
      </xdr:nvGrpSpPr>
      <xdr:grpSpPr>
        <a:xfrm>
          <a:off x="30746700" y="8458200"/>
          <a:ext cx="5534025" cy="304800"/>
          <a:chOff x="89" y="287"/>
          <a:chExt cx="863" cy="32"/>
        </a:xfrm>
        <a:solidFill>
          <a:srgbClr val="FFFFFF"/>
        </a:solidFill>
      </xdr:grpSpPr>
      <xdr:sp>
        <xdr:nvSpPr>
          <xdr:cNvPr id="211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838200</xdr:colOff>
      <xdr:row>34</xdr:row>
      <xdr:rowOff>123825</xdr:rowOff>
    </xdr:from>
    <xdr:to>
      <xdr:col>45</xdr:col>
      <xdr:colOff>381000</xdr:colOff>
      <xdr:row>35</xdr:row>
      <xdr:rowOff>123825</xdr:rowOff>
    </xdr:to>
    <xdr:sp>
      <xdr:nvSpPr>
        <xdr:cNvPr id="220" name="text 7125"/>
        <xdr:cNvSpPr txBox="1">
          <a:spLocks noChangeArrowheads="1"/>
        </xdr:cNvSpPr>
      </xdr:nvSpPr>
      <xdr:spPr>
        <a:xfrm>
          <a:off x="33223200" y="8496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8" customWidth="1"/>
    <col min="2" max="2" width="11.25390625" style="227" customWidth="1"/>
    <col min="3" max="18" width="11.25390625" style="149" customWidth="1"/>
    <col min="19" max="19" width="4.75390625" style="148" customWidth="1"/>
    <col min="20" max="20" width="1.75390625" style="148" customWidth="1"/>
    <col min="21" max="16384" width="9.125" style="149" customWidth="1"/>
  </cols>
  <sheetData>
    <row r="1" spans="1:20" s="147" customFormat="1" ht="9.75" customHeight="1">
      <c r="A1" s="144"/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S1" s="144"/>
      <c r="T1" s="144"/>
    </row>
    <row r="2" spans="2:18" ht="36" customHeight="1">
      <c r="B2" s="149"/>
      <c r="D2" s="150"/>
      <c r="E2" s="150"/>
      <c r="F2" s="150"/>
      <c r="G2" s="150"/>
      <c r="H2" s="150"/>
      <c r="I2" s="150"/>
      <c r="J2" s="150"/>
      <c r="K2" s="150"/>
      <c r="L2" s="150"/>
      <c r="R2" s="151"/>
    </row>
    <row r="3" spans="2:12" s="148" customFormat="1" ht="18" customHeight="1">
      <c r="B3" s="152"/>
      <c r="C3" s="152"/>
      <c r="D3" s="152"/>
      <c r="J3" s="153"/>
      <c r="K3" s="152"/>
      <c r="L3" s="152"/>
    </row>
    <row r="4" spans="1:22" s="160" customFormat="1" ht="22.5" customHeight="1">
      <c r="A4" s="154"/>
      <c r="B4" s="52" t="s">
        <v>50</v>
      </c>
      <c r="C4" s="279" t="s">
        <v>96</v>
      </c>
      <c r="D4" s="155"/>
      <c r="E4" s="154"/>
      <c r="F4" s="154"/>
      <c r="G4" s="154"/>
      <c r="H4" s="154"/>
      <c r="I4" s="155"/>
      <c r="J4" s="142" t="s">
        <v>61</v>
      </c>
      <c r="K4" s="155"/>
      <c r="L4" s="156"/>
      <c r="M4" s="155"/>
      <c r="N4" s="155"/>
      <c r="O4" s="155"/>
      <c r="P4" s="155"/>
      <c r="Q4" s="157" t="s">
        <v>51</v>
      </c>
      <c r="R4" s="158">
        <v>545798</v>
      </c>
      <c r="S4" s="155"/>
      <c r="T4" s="155"/>
      <c r="U4" s="159"/>
      <c r="V4" s="159"/>
    </row>
    <row r="5" spans="2:22" s="161" customFormat="1" ht="18" customHeight="1" thickBot="1">
      <c r="B5" s="162"/>
      <c r="C5" s="163"/>
      <c r="D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</row>
    <row r="6" spans="1:22" s="169" customFormat="1" ht="21" customHeight="1">
      <c r="A6" s="164"/>
      <c r="B6" s="165"/>
      <c r="C6" s="166"/>
      <c r="D6" s="165"/>
      <c r="E6" s="167"/>
      <c r="F6" s="167"/>
      <c r="G6" s="167"/>
      <c r="H6" s="167"/>
      <c r="I6" s="167"/>
      <c r="J6" s="165"/>
      <c r="K6" s="165"/>
      <c r="L6" s="165"/>
      <c r="M6" s="165"/>
      <c r="N6" s="165"/>
      <c r="O6" s="165"/>
      <c r="P6" s="165"/>
      <c r="Q6" s="165"/>
      <c r="R6" s="165"/>
      <c r="S6" s="168"/>
      <c r="T6" s="153"/>
      <c r="U6" s="153"/>
      <c r="V6" s="153"/>
    </row>
    <row r="7" spans="1:21" ht="21" customHeight="1">
      <c r="A7" s="170"/>
      <c r="B7" s="171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3"/>
      <c r="S7" s="174"/>
      <c r="T7" s="152"/>
      <c r="U7" s="150"/>
    </row>
    <row r="8" spans="1:21" ht="24.75" customHeight="1">
      <c r="A8" s="170"/>
      <c r="B8" s="175"/>
      <c r="C8" s="176" t="s">
        <v>13</v>
      </c>
      <c r="D8" s="177"/>
      <c r="E8" s="177"/>
      <c r="F8" s="177"/>
      <c r="G8" s="177"/>
      <c r="H8" s="178"/>
      <c r="I8" s="178"/>
      <c r="J8" s="75" t="s">
        <v>68</v>
      </c>
      <c r="K8" s="178"/>
      <c r="L8" s="178"/>
      <c r="M8" s="177"/>
      <c r="N8" s="177"/>
      <c r="O8" s="177"/>
      <c r="P8" s="177"/>
      <c r="Q8" s="177"/>
      <c r="R8" s="179"/>
      <c r="S8" s="174"/>
      <c r="T8" s="152"/>
      <c r="U8" s="150"/>
    </row>
    <row r="9" spans="1:21" ht="24.75" customHeight="1">
      <c r="A9" s="170"/>
      <c r="B9" s="175"/>
      <c r="C9" s="74" t="s">
        <v>12</v>
      </c>
      <c r="D9" s="177"/>
      <c r="E9" s="177"/>
      <c r="F9" s="177"/>
      <c r="G9" s="177"/>
      <c r="H9" s="177"/>
      <c r="I9" s="177"/>
      <c r="J9" s="180" t="s">
        <v>102</v>
      </c>
      <c r="K9" s="177"/>
      <c r="L9" s="177"/>
      <c r="M9" s="177"/>
      <c r="N9" s="177"/>
      <c r="O9" s="177"/>
      <c r="P9" s="293" t="s">
        <v>70</v>
      </c>
      <c r="Q9" s="293"/>
      <c r="R9" s="181"/>
      <c r="S9" s="174"/>
      <c r="T9" s="152"/>
      <c r="U9" s="150"/>
    </row>
    <row r="10" spans="1:21" ht="24.75" customHeight="1">
      <c r="A10" s="170"/>
      <c r="B10" s="175"/>
      <c r="C10" s="74" t="s">
        <v>14</v>
      </c>
      <c r="D10" s="177"/>
      <c r="E10" s="177"/>
      <c r="F10" s="177"/>
      <c r="G10" s="177"/>
      <c r="H10" s="290"/>
      <c r="I10" s="290"/>
      <c r="J10" s="84" t="s">
        <v>69</v>
      </c>
      <c r="K10" s="290"/>
      <c r="L10" s="290"/>
      <c r="M10" s="177"/>
      <c r="N10" s="177"/>
      <c r="O10" s="177"/>
      <c r="P10" s="293" t="s">
        <v>52</v>
      </c>
      <c r="Q10" s="293"/>
      <c r="R10" s="179"/>
      <c r="S10" s="174"/>
      <c r="T10" s="152"/>
      <c r="U10" s="150"/>
    </row>
    <row r="11" spans="1:21" ht="21" customHeight="1">
      <c r="A11" s="170"/>
      <c r="B11" s="182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4"/>
      <c r="S11" s="174"/>
      <c r="T11" s="152"/>
      <c r="U11" s="150"/>
    </row>
    <row r="12" spans="1:21" ht="21" customHeight="1">
      <c r="A12" s="170"/>
      <c r="B12" s="175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9"/>
      <c r="S12" s="174"/>
      <c r="T12" s="152"/>
      <c r="U12" s="150"/>
    </row>
    <row r="13" spans="1:21" ht="21" customHeight="1">
      <c r="A13" s="170"/>
      <c r="B13" s="175"/>
      <c r="C13" s="87" t="s">
        <v>20</v>
      </c>
      <c r="D13" s="177"/>
      <c r="E13" s="177"/>
      <c r="F13" s="177"/>
      <c r="G13" s="246" t="s">
        <v>63</v>
      </c>
      <c r="H13" s="177"/>
      <c r="J13" s="185"/>
      <c r="K13" s="185" t="s">
        <v>21</v>
      </c>
      <c r="N13" s="177"/>
      <c r="O13" s="246" t="s">
        <v>65</v>
      </c>
      <c r="P13" s="186"/>
      <c r="Q13" s="177"/>
      <c r="R13" s="179"/>
      <c r="S13" s="174"/>
      <c r="T13" s="152"/>
      <c r="U13" s="150"/>
    </row>
    <row r="14" spans="1:21" ht="21" customHeight="1">
      <c r="A14" s="170"/>
      <c r="B14" s="175"/>
      <c r="C14" s="85" t="s">
        <v>22</v>
      </c>
      <c r="D14" s="177"/>
      <c r="E14" s="177"/>
      <c r="F14" s="177"/>
      <c r="G14" s="247">
        <v>100.165</v>
      </c>
      <c r="H14" s="177"/>
      <c r="J14" s="187"/>
      <c r="K14" s="187">
        <v>100.373</v>
      </c>
      <c r="N14" s="177"/>
      <c r="O14" s="247">
        <v>100.761</v>
      </c>
      <c r="P14" s="186"/>
      <c r="Q14" s="177"/>
      <c r="R14" s="179"/>
      <c r="S14" s="174"/>
      <c r="T14" s="152"/>
      <c r="U14" s="150"/>
    </row>
    <row r="15" spans="1:21" ht="21" customHeight="1">
      <c r="A15" s="170"/>
      <c r="B15" s="175"/>
      <c r="C15" s="85" t="s">
        <v>23</v>
      </c>
      <c r="D15" s="177"/>
      <c r="E15" s="177"/>
      <c r="F15" s="177"/>
      <c r="G15" s="248" t="s">
        <v>64</v>
      </c>
      <c r="H15" s="177"/>
      <c r="J15" s="110"/>
      <c r="K15" s="110" t="s">
        <v>24</v>
      </c>
      <c r="N15" s="177"/>
      <c r="O15" s="248" t="s">
        <v>64</v>
      </c>
      <c r="P15" s="177"/>
      <c r="Q15" s="177"/>
      <c r="R15" s="179"/>
      <c r="S15" s="174"/>
      <c r="T15" s="152"/>
      <c r="U15" s="150"/>
    </row>
    <row r="16" spans="1:21" ht="21" customHeight="1">
      <c r="A16" s="170"/>
      <c r="B16" s="182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4"/>
      <c r="S16" s="174"/>
      <c r="T16" s="152"/>
      <c r="U16" s="150"/>
    </row>
    <row r="17" spans="1:21" ht="21" customHeight="1">
      <c r="A17" s="170"/>
      <c r="B17" s="175"/>
      <c r="C17" s="177"/>
      <c r="D17" s="177"/>
      <c r="E17" s="177"/>
      <c r="F17" s="292" t="s">
        <v>103</v>
      </c>
      <c r="G17" s="292"/>
      <c r="H17" s="177"/>
      <c r="I17" s="177"/>
      <c r="J17" s="177"/>
      <c r="K17" s="177"/>
      <c r="L17" s="177"/>
      <c r="M17" s="292"/>
      <c r="N17" s="292" t="s">
        <v>104</v>
      </c>
      <c r="O17" s="177"/>
      <c r="P17" s="177"/>
      <c r="Q17" s="177"/>
      <c r="R17" s="179"/>
      <c r="S17" s="174"/>
      <c r="T17" s="152"/>
      <c r="U17" s="150"/>
    </row>
    <row r="18" spans="1:21" ht="21" customHeight="1">
      <c r="A18" s="170"/>
      <c r="B18" s="175"/>
      <c r="C18" s="85" t="s">
        <v>53</v>
      </c>
      <c r="D18" s="177"/>
      <c r="E18" s="177"/>
      <c r="F18" s="188" t="s">
        <v>105</v>
      </c>
      <c r="G18" s="188"/>
      <c r="H18" s="293" t="s">
        <v>66</v>
      </c>
      <c r="I18" s="293"/>
      <c r="J18" s="85"/>
      <c r="K18" s="85"/>
      <c r="L18" s="177"/>
      <c r="M18" s="188"/>
      <c r="N18" s="188" t="s">
        <v>84</v>
      </c>
      <c r="O18" s="177"/>
      <c r="P18" s="293" t="s">
        <v>66</v>
      </c>
      <c r="Q18" s="293"/>
      <c r="R18" s="179"/>
      <c r="S18" s="174"/>
      <c r="T18" s="152"/>
      <c r="U18" s="150"/>
    </row>
    <row r="19" spans="1:21" ht="21" customHeight="1">
      <c r="A19" s="170"/>
      <c r="B19" s="175"/>
      <c r="C19" s="85" t="s">
        <v>54</v>
      </c>
      <c r="D19" s="177"/>
      <c r="E19" s="177"/>
      <c r="F19" s="189" t="s">
        <v>18</v>
      </c>
      <c r="G19" s="189"/>
      <c r="H19" s="293" t="s">
        <v>67</v>
      </c>
      <c r="I19" s="293"/>
      <c r="J19" s="85"/>
      <c r="K19" s="85"/>
      <c r="L19" s="177"/>
      <c r="M19" s="189"/>
      <c r="N19" s="189" t="s">
        <v>18</v>
      </c>
      <c r="O19" s="177"/>
      <c r="P19" s="293" t="s">
        <v>67</v>
      </c>
      <c r="Q19" s="293"/>
      <c r="R19" s="179"/>
      <c r="S19" s="174"/>
      <c r="T19" s="152"/>
      <c r="U19" s="150"/>
    </row>
    <row r="20" spans="1:21" ht="21" customHeight="1">
      <c r="A20" s="170"/>
      <c r="B20" s="190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2"/>
      <c r="S20" s="174"/>
      <c r="T20" s="152"/>
      <c r="U20" s="150"/>
    </row>
    <row r="21" spans="1:21" ht="21" customHeight="1">
      <c r="A21" s="170"/>
      <c r="B21" s="193"/>
      <c r="C21" s="194"/>
      <c r="D21" s="194"/>
      <c r="E21" s="195"/>
      <c r="F21" s="195"/>
      <c r="G21" s="195"/>
      <c r="H21" s="195"/>
      <c r="I21" s="194"/>
      <c r="J21" s="196"/>
      <c r="K21" s="194"/>
      <c r="L21" s="194"/>
      <c r="M21" s="194"/>
      <c r="N21" s="194"/>
      <c r="O21" s="194"/>
      <c r="P21" s="194"/>
      <c r="Q21" s="194"/>
      <c r="R21" s="194"/>
      <c r="S21" s="174"/>
      <c r="T21" s="152"/>
      <c r="U21" s="150"/>
    </row>
    <row r="22" spans="1:19" ht="30" customHeight="1">
      <c r="A22" s="197"/>
      <c r="B22" s="198"/>
      <c r="C22" s="199"/>
      <c r="D22" s="300" t="s">
        <v>55</v>
      </c>
      <c r="E22" s="301"/>
      <c r="F22" s="301"/>
      <c r="G22" s="301"/>
      <c r="H22" s="199"/>
      <c r="I22" s="200"/>
      <c r="J22" s="201"/>
      <c r="K22" s="198"/>
      <c r="L22" s="199"/>
      <c r="M22" s="300" t="s">
        <v>56</v>
      </c>
      <c r="N22" s="300"/>
      <c r="O22" s="300"/>
      <c r="P22" s="300"/>
      <c r="Q22" s="199"/>
      <c r="R22" s="200"/>
      <c r="S22" s="174"/>
    </row>
    <row r="23" spans="1:20" s="206" customFormat="1" ht="21" customHeight="1" thickBot="1">
      <c r="A23" s="202"/>
      <c r="B23" s="203" t="s">
        <v>29</v>
      </c>
      <c r="C23" s="143" t="s">
        <v>30</v>
      </c>
      <c r="D23" s="143" t="s">
        <v>31</v>
      </c>
      <c r="E23" s="204" t="s">
        <v>32</v>
      </c>
      <c r="F23" s="302" t="s">
        <v>33</v>
      </c>
      <c r="G23" s="303"/>
      <c r="H23" s="303"/>
      <c r="I23" s="304"/>
      <c r="J23" s="201"/>
      <c r="K23" s="203" t="s">
        <v>29</v>
      </c>
      <c r="L23" s="143" t="s">
        <v>30</v>
      </c>
      <c r="M23" s="143" t="s">
        <v>31</v>
      </c>
      <c r="N23" s="204" t="s">
        <v>32</v>
      </c>
      <c r="O23" s="302" t="s">
        <v>33</v>
      </c>
      <c r="P23" s="303"/>
      <c r="Q23" s="303"/>
      <c r="R23" s="304"/>
      <c r="S23" s="205"/>
      <c r="T23" s="148"/>
    </row>
    <row r="24" spans="1:20" s="160" customFormat="1" ht="21" customHeight="1" thickTop="1">
      <c r="A24" s="197"/>
      <c r="B24" s="207"/>
      <c r="C24" s="208"/>
      <c r="D24" s="209"/>
      <c r="E24" s="210"/>
      <c r="F24" s="211"/>
      <c r="G24" s="212"/>
      <c r="H24" s="212"/>
      <c r="I24" s="213"/>
      <c r="J24" s="201"/>
      <c r="K24" s="207"/>
      <c r="L24" s="208"/>
      <c r="M24" s="209"/>
      <c r="N24" s="210"/>
      <c r="O24" s="211"/>
      <c r="P24" s="212"/>
      <c r="Q24" s="212"/>
      <c r="R24" s="213"/>
      <c r="S24" s="174"/>
      <c r="T24" s="148"/>
    </row>
    <row r="25" spans="1:20" s="160" customFormat="1" ht="21" customHeight="1">
      <c r="A25" s="197"/>
      <c r="B25" s="214">
        <v>1</v>
      </c>
      <c r="C25" s="215">
        <v>100.243</v>
      </c>
      <c r="D25" s="215">
        <v>100.67</v>
      </c>
      <c r="E25" s="216">
        <f>(D25-C25)*1000</f>
        <v>427.0000000000067</v>
      </c>
      <c r="F25" s="294" t="s">
        <v>71</v>
      </c>
      <c r="G25" s="295"/>
      <c r="H25" s="295"/>
      <c r="I25" s="296"/>
      <c r="J25" s="201"/>
      <c r="K25" s="214">
        <v>1</v>
      </c>
      <c r="L25" s="232">
        <v>100.335</v>
      </c>
      <c r="M25" s="232">
        <v>100.435</v>
      </c>
      <c r="N25" s="233">
        <f>(M25-L25)*1000</f>
        <v>100.00000000000853</v>
      </c>
      <c r="O25" s="297" t="s">
        <v>100</v>
      </c>
      <c r="P25" s="298"/>
      <c r="Q25" s="298"/>
      <c r="R25" s="299"/>
      <c r="S25" s="174"/>
      <c r="T25" s="148"/>
    </row>
    <row r="26" spans="1:20" s="160" customFormat="1" ht="21" customHeight="1">
      <c r="A26" s="197"/>
      <c r="B26" s="207"/>
      <c r="C26" s="208"/>
      <c r="D26" s="209"/>
      <c r="E26" s="210"/>
      <c r="F26" s="276" t="s">
        <v>95</v>
      </c>
      <c r="G26" s="277"/>
      <c r="H26" s="277"/>
      <c r="I26" s="278"/>
      <c r="J26" s="201"/>
      <c r="K26" s="214"/>
      <c r="L26" s="232"/>
      <c r="M26" s="232"/>
      <c r="N26" s="233">
        <f>(M26-L26)*1000</f>
        <v>0</v>
      </c>
      <c r="O26" s="297" t="s">
        <v>98</v>
      </c>
      <c r="P26" s="298"/>
      <c r="Q26" s="298"/>
      <c r="R26" s="299"/>
      <c r="S26" s="174"/>
      <c r="T26" s="148"/>
    </row>
    <row r="27" spans="1:20" s="160" customFormat="1" ht="21" customHeight="1">
      <c r="A27" s="197"/>
      <c r="B27" s="214">
        <v>2</v>
      </c>
      <c r="C27" s="215">
        <v>100.267</v>
      </c>
      <c r="D27" s="215">
        <v>100.64</v>
      </c>
      <c r="E27" s="216">
        <f>(D27-C27)*1000</f>
        <v>373.00000000000466</v>
      </c>
      <c r="F27" s="297" t="s">
        <v>72</v>
      </c>
      <c r="G27" s="298"/>
      <c r="H27" s="298"/>
      <c r="I27" s="299"/>
      <c r="J27" s="201"/>
      <c r="K27" s="207"/>
      <c r="L27" s="208"/>
      <c r="M27" s="209"/>
      <c r="N27" s="210"/>
      <c r="O27" s="297"/>
      <c r="P27" s="298"/>
      <c r="Q27" s="298"/>
      <c r="R27" s="299"/>
      <c r="S27" s="174"/>
      <c r="T27" s="148"/>
    </row>
    <row r="28" spans="1:20" s="160" customFormat="1" ht="21" customHeight="1">
      <c r="A28" s="197"/>
      <c r="B28" s="207"/>
      <c r="C28" s="208"/>
      <c r="D28" s="209"/>
      <c r="E28" s="210"/>
      <c r="F28" s="211"/>
      <c r="G28" s="212"/>
      <c r="H28" s="212"/>
      <c r="I28" s="213"/>
      <c r="J28" s="201"/>
      <c r="K28" s="214"/>
      <c r="L28" s="215"/>
      <c r="M28" s="215"/>
      <c r="N28" s="233"/>
      <c r="O28" s="297"/>
      <c r="P28" s="298"/>
      <c r="Q28" s="298"/>
      <c r="R28" s="299"/>
      <c r="S28" s="174"/>
      <c r="T28" s="148"/>
    </row>
    <row r="29" spans="1:20" s="160" customFormat="1" ht="21" customHeight="1">
      <c r="A29" s="197"/>
      <c r="B29" s="214">
        <v>5</v>
      </c>
      <c r="C29" s="215">
        <v>100.345</v>
      </c>
      <c r="D29" s="215">
        <v>100.67</v>
      </c>
      <c r="E29" s="216">
        <f>(D29-C29)*1000</f>
        <v>325.00000000000284</v>
      </c>
      <c r="F29" s="297" t="s">
        <v>72</v>
      </c>
      <c r="G29" s="298"/>
      <c r="H29" s="298"/>
      <c r="I29" s="299"/>
      <c r="J29" s="201"/>
      <c r="K29" s="214">
        <v>5</v>
      </c>
      <c r="L29" s="215">
        <v>100.34</v>
      </c>
      <c r="M29" s="215">
        <v>100.4</v>
      </c>
      <c r="N29" s="233">
        <f>(M29-L29)*1000</f>
        <v>60.000000000002274</v>
      </c>
      <c r="O29" s="297" t="s">
        <v>45</v>
      </c>
      <c r="P29" s="298"/>
      <c r="Q29" s="298"/>
      <c r="R29" s="299"/>
      <c r="S29" s="174"/>
      <c r="T29" s="148"/>
    </row>
    <row r="30" spans="1:20" s="160" customFormat="1" ht="21" customHeight="1">
      <c r="A30" s="197"/>
      <c r="B30" s="214"/>
      <c r="C30" s="215"/>
      <c r="D30" s="215"/>
      <c r="E30" s="216"/>
      <c r="F30" s="273"/>
      <c r="G30" s="274"/>
      <c r="H30" s="274"/>
      <c r="I30" s="275"/>
      <c r="J30" s="201"/>
      <c r="K30" s="214"/>
      <c r="L30" s="215"/>
      <c r="M30" s="215"/>
      <c r="N30" s="233"/>
      <c r="O30" s="297" t="s">
        <v>99</v>
      </c>
      <c r="P30" s="298"/>
      <c r="Q30" s="298"/>
      <c r="R30" s="299"/>
      <c r="S30" s="174"/>
      <c r="T30" s="148"/>
    </row>
    <row r="31" spans="1:20" s="154" customFormat="1" ht="21" customHeight="1">
      <c r="A31" s="197"/>
      <c r="B31" s="217"/>
      <c r="C31" s="218"/>
      <c r="D31" s="219"/>
      <c r="E31" s="220"/>
      <c r="F31" s="221"/>
      <c r="G31" s="222"/>
      <c r="H31" s="222"/>
      <c r="I31" s="223"/>
      <c r="J31" s="201"/>
      <c r="K31" s="217"/>
      <c r="L31" s="218"/>
      <c r="M31" s="219"/>
      <c r="N31" s="220"/>
      <c r="O31" s="221"/>
      <c r="P31" s="222"/>
      <c r="Q31" s="222"/>
      <c r="R31" s="223"/>
      <c r="S31" s="174"/>
      <c r="T31" s="148"/>
    </row>
    <row r="32" spans="1:19" ht="21" customHeight="1" thickBot="1">
      <c r="A32" s="224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6"/>
    </row>
  </sheetData>
  <sheetProtection password="E5AD" sheet="1"/>
  <mergeCells count="19">
    <mergeCell ref="H18:I18"/>
    <mergeCell ref="H19:I19"/>
    <mergeCell ref="O30:R30"/>
    <mergeCell ref="P9:Q9"/>
    <mergeCell ref="D22:G22"/>
    <mergeCell ref="M22:P22"/>
    <mergeCell ref="F23:I23"/>
    <mergeCell ref="O23:R23"/>
    <mergeCell ref="P18:Q18"/>
    <mergeCell ref="P19:Q19"/>
    <mergeCell ref="P10:Q10"/>
    <mergeCell ref="F25:I25"/>
    <mergeCell ref="F29:I29"/>
    <mergeCell ref="F27:I27"/>
    <mergeCell ref="O25:R25"/>
    <mergeCell ref="O26:R26"/>
    <mergeCell ref="O28:R28"/>
    <mergeCell ref="O27:R27"/>
    <mergeCell ref="O29:R29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3"/>
      <c r="AE1" s="44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3"/>
      <c r="BH1" s="44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</row>
    <row r="2" spans="2:88" ht="36" customHeight="1" thickBot="1" thickTop="1">
      <c r="B2" s="235"/>
      <c r="C2" s="236"/>
      <c r="D2" s="236"/>
      <c r="E2" s="236"/>
      <c r="F2" s="236"/>
      <c r="G2" s="141" t="s">
        <v>73</v>
      </c>
      <c r="H2" s="236"/>
      <c r="I2" s="236"/>
      <c r="J2" s="236"/>
      <c r="K2" s="236"/>
      <c r="L2" s="237"/>
      <c r="R2" s="45"/>
      <c r="S2" s="46"/>
      <c r="T2" s="46"/>
      <c r="U2" s="46"/>
      <c r="V2" s="312" t="s">
        <v>8</v>
      </c>
      <c r="W2" s="312"/>
      <c r="X2" s="312"/>
      <c r="Y2" s="312"/>
      <c r="Z2" s="46"/>
      <c r="AA2" s="46"/>
      <c r="AB2" s="46"/>
      <c r="AC2" s="47"/>
      <c r="AF2" s="42"/>
      <c r="AG2" s="42"/>
      <c r="AH2" s="42"/>
      <c r="AI2" s="42"/>
      <c r="AJ2" s="42"/>
      <c r="AK2" s="42"/>
      <c r="AL2" s="42"/>
      <c r="AZ2" s="42"/>
      <c r="BA2" s="42"/>
      <c r="BB2" s="42"/>
      <c r="BC2" s="42"/>
      <c r="BD2" s="42"/>
      <c r="BE2" s="42"/>
      <c r="BF2" s="42"/>
      <c r="BG2" s="42"/>
      <c r="BJ2" s="45"/>
      <c r="BK2" s="46"/>
      <c r="BL2" s="46"/>
      <c r="BM2" s="46"/>
      <c r="BN2" s="312" t="s">
        <v>8</v>
      </c>
      <c r="BO2" s="312"/>
      <c r="BP2" s="312"/>
      <c r="BQ2" s="312"/>
      <c r="BR2" s="46"/>
      <c r="BS2" s="46"/>
      <c r="BT2" s="46"/>
      <c r="BU2" s="47"/>
      <c r="BY2" s="42"/>
      <c r="BZ2" s="235"/>
      <c r="CA2" s="236"/>
      <c r="CB2" s="236"/>
      <c r="CC2" s="236"/>
      <c r="CD2" s="236"/>
      <c r="CE2" s="141" t="s">
        <v>74</v>
      </c>
      <c r="CF2" s="236"/>
      <c r="CG2" s="236"/>
      <c r="CH2" s="236"/>
      <c r="CI2" s="236"/>
      <c r="CJ2" s="237"/>
    </row>
    <row r="3" spans="18:77" ht="21" customHeight="1" thickBot="1" thickTop="1">
      <c r="R3" s="316" t="s">
        <v>9</v>
      </c>
      <c r="S3" s="317"/>
      <c r="T3" s="48"/>
      <c r="U3" s="49"/>
      <c r="V3" s="313" t="s">
        <v>42</v>
      </c>
      <c r="W3" s="314"/>
      <c r="X3" s="314"/>
      <c r="Y3" s="315"/>
      <c r="Z3" s="48"/>
      <c r="AA3" s="49"/>
      <c r="AB3" s="308" t="s">
        <v>10</v>
      </c>
      <c r="AC3" s="309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J3" s="310" t="s">
        <v>10</v>
      </c>
      <c r="BK3" s="311"/>
      <c r="BL3" s="50"/>
      <c r="BM3" s="51"/>
      <c r="BN3" s="313" t="s">
        <v>42</v>
      </c>
      <c r="BO3" s="314"/>
      <c r="BP3" s="314"/>
      <c r="BQ3" s="315"/>
      <c r="BR3" s="53"/>
      <c r="BS3" s="54"/>
      <c r="BT3" s="305" t="s">
        <v>9</v>
      </c>
      <c r="BU3" s="306"/>
      <c r="BY3" s="42"/>
    </row>
    <row r="4" spans="2:89" ht="23.25" customHeight="1" thickTop="1">
      <c r="B4" s="55"/>
      <c r="C4" s="56"/>
      <c r="D4" s="56"/>
      <c r="E4" s="56"/>
      <c r="F4" s="56"/>
      <c r="G4" s="56"/>
      <c r="H4" s="56"/>
      <c r="I4" s="56"/>
      <c r="J4" s="57"/>
      <c r="K4" s="56"/>
      <c r="L4" s="58"/>
      <c r="R4" s="59"/>
      <c r="S4" s="60"/>
      <c r="T4" s="1"/>
      <c r="U4" s="2"/>
      <c r="V4" s="307" t="s">
        <v>80</v>
      </c>
      <c r="W4" s="307"/>
      <c r="X4" s="307"/>
      <c r="Y4" s="307"/>
      <c r="Z4" s="1"/>
      <c r="AA4" s="2"/>
      <c r="AB4" s="4"/>
      <c r="AC4" s="5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S4" s="142" t="s">
        <v>61</v>
      </c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J4" s="6"/>
      <c r="BK4" s="4"/>
      <c r="BL4" s="1"/>
      <c r="BM4" s="2"/>
      <c r="BN4" s="307" t="s">
        <v>81</v>
      </c>
      <c r="BO4" s="307"/>
      <c r="BP4" s="307"/>
      <c r="BQ4" s="307"/>
      <c r="BR4" s="3"/>
      <c r="BS4" s="3"/>
      <c r="BT4" s="7"/>
      <c r="BU4" s="5"/>
      <c r="BY4" s="42"/>
      <c r="BZ4" s="55"/>
      <c r="CA4" s="56"/>
      <c r="CB4" s="56"/>
      <c r="CC4" s="56"/>
      <c r="CD4" s="56"/>
      <c r="CE4" s="56"/>
      <c r="CF4" s="56"/>
      <c r="CG4" s="56"/>
      <c r="CH4" s="57"/>
      <c r="CI4" s="56"/>
      <c r="CJ4" s="58"/>
      <c r="CK4" s="61"/>
    </row>
    <row r="5" spans="2:88" ht="21" customHeight="1">
      <c r="B5" s="62"/>
      <c r="C5" s="63" t="s">
        <v>11</v>
      </c>
      <c r="D5" s="64"/>
      <c r="E5" s="65"/>
      <c r="F5" s="65"/>
      <c r="G5" s="65"/>
      <c r="H5" s="65"/>
      <c r="I5" s="65"/>
      <c r="J5" s="66"/>
      <c r="L5" s="67"/>
      <c r="R5" s="15"/>
      <c r="S5" s="68"/>
      <c r="T5" s="8"/>
      <c r="U5" s="12"/>
      <c r="V5" s="9"/>
      <c r="W5" s="10"/>
      <c r="X5" s="8"/>
      <c r="Y5" s="12"/>
      <c r="Z5" s="8"/>
      <c r="AA5" s="12"/>
      <c r="AB5" s="14"/>
      <c r="AC5" s="18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J5" s="259"/>
      <c r="BK5" s="69"/>
      <c r="BL5" s="8"/>
      <c r="BM5" s="68"/>
      <c r="BN5" s="9"/>
      <c r="BO5" s="10"/>
      <c r="BP5" s="8"/>
      <c r="BQ5" s="12"/>
      <c r="BR5" s="8"/>
      <c r="BS5" s="68"/>
      <c r="BT5" s="70"/>
      <c r="BU5" s="71"/>
      <c r="BY5" s="42"/>
      <c r="BZ5" s="62"/>
      <c r="CA5" s="63" t="s">
        <v>11</v>
      </c>
      <c r="CB5" s="64"/>
      <c r="CC5" s="65"/>
      <c r="CD5" s="65"/>
      <c r="CE5" s="65"/>
      <c r="CF5" s="65"/>
      <c r="CG5" s="65"/>
      <c r="CH5" s="66"/>
      <c r="CJ5" s="67"/>
    </row>
    <row r="6" spans="2:88" ht="22.5" customHeight="1">
      <c r="B6" s="62"/>
      <c r="C6" s="63" t="s">
        <v>12</v>
      </c>
      <c r="D6" s="64"/>
      <c r="E6" s="65"/>
      <c r="F6" s="65"/>
      <c r="G6" s="72" t="s">
        <v>39</v>
      </c>
      <c r="H6" s="65"/>
      <c r="I6" s="65"/>
      <c r="J6" s="66"/>
      <c r="K6" s="73" t="s">
        <v>40</v>
      </c>
      <c r="L6" s="67"/>
      <c r="R6" s="38" t="s">
        <v>5</v>
      </c>
      <c r="S6" s="243">
        <v>99.235</v>
      </c>
      <c r="T6" s="8"/>
      <c r="U6" s="12"/>
      <c r="V6" s="9"/>
      <c r="W6" s="10"/>
      <c r="X6" s="11" t="s">
        <v>58</v>
      </c>
      <c r="Y6" s="39">
        <v>100.267</v>
      </c>
      <c r="Z6" s="8"/>
      <c r="AA6" s="12"/>
      <c r="AB6" s="8"/>
      <c r="AC6" s="26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238" t="s">
        <v>93</v>
      </c>
      <c r="AS6" s="101" t="s">
        <v>34</v>
      </c>
      <c r="AT6" s="239" t="s">
        <v>60</v>
      </c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J6" s="260" t="s">
        <v>77</v>
      </c>
      <c r="BK6" s="257"/>
      <c r="BL6" s="8"/>
      <c r="BM6" s="12"/>
      <c r="BN6" s="14"/>
      <c r="BO6" s="33"/>
      <c r="BP6" s="11" t="s">
        <v>57</v>
      </c>
      <c r="BQ6" s="39">
        <v>100.64</v>
      </c>
      <c r="BR6" s="8"/>
      <c r="BS6" s="12"/>
      <c r="BT6" s="27" t="s">
        <v>4</v>
      </c>
      <c r="BU6" s="36">
        <v>101.72</v>
      </c>
      <c r="BY6" s="42"/>
      <c r="BZ6" s="62"/>
      <c r="CA6" s="63" t="s">
        <v>12</v>
      </c>
      <c r="CB6" s="64"/>
      <c r="CC6" s="65"/>
      <c r="CD6" s="65"/>
      <c r="CE6" s="72" t="s">
        <v>48</v>
      </c>
      <c r="CF6" s="65"/>
      <c r="CG6" s="65"/>
      <c r="CH6" s="66"/>
      <c r="CI6" s="73" t="s">
        <v>47</v>
      </c>
      <c r="CJ6" s="67"/>
    </row>
    <row r="7" spans="2:88" ht="21" customHeight="1">
      <c r="B7" s="62"/>
      <c r="C7" s="63" t="s">
        <v>14</v>
      </c>
      <c r="D7" s="64"/>
      <c r="E7" s="65"/>
      <c r="F7" s="65"/>
      <c r="G7" s="77" t="s">
        <v>75</v>
      </c>
      <c r="H7" s="65"/>
      <c r="I7" s="65"/>
      <c r="J7" s="64"/>
      <c r="K7" s="64"/>
      <c r="L7" s="76"/>
      <c r="R7" s="15"/>
      <c r="S7" s="12"/>
      <c r="T7" s="8"/>
      <c r="U7" s="12"/>
      <c r="V7" s="16" t="s">
        <v>0</v>
      </c>
      <c r="W7" s="19">
        <v>100.243</v>
      </c>
      <c r="X7" s="8"/>
      <c r="Y7" s="12"/>
      <c r="Z7" s="8"/>
      <c r="AA7" s="12"/>
      <c r="AB7" s="244" t="s">
        <v>76</v>
      </c>
      <c r="AC7" s="245">
        <v>100.197</v>
      </c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J7" s="261" t="s">
        <v>78</v>
      </c>
      <c r="BK7" s="258"/>
      <c r="BL7" s="8"/>
      <c r="BM7" s="12"/>
      <c r="BN7" s="16" t="s">
        <v>1</v>
      </c>
      <c r="BO7" s="19">
        <v>100.67</v>
      </c>
      <c r="BP7" s="8"/>
      <c r="BQ7" s="12"/>
      <c r="BR7" s="8"/>
      <c r="BS7" s="12"/>
      <c r="BT7" s="8"/>
      <c r="BU7" s="26"/>
      <c r="BY7" s="42"/>
      <c r="BZ7" s="62"/>
      <c r="CA7" s="63" t="s">
        <v>14</v>
      </c>
      <c r="CB7" s="64"/>
      <c r="CC7" s="65"/>
      <c r="CD7" s="65"/>
      <c r="CE7" s="77" t="s">
        <v>46</v>
      </c>
      <c r="CF7" s="65"/>
      <c r="CG7" s="65"/>
      <c r="CH7" s="64"/>
      <c r="CI7" s="64"/>
      <c r="CJ7" s="76"/>
    </row>
    <row r="8" spans="2:88" ht="21" customHeight="1">
      <c r="B8" s="78"/>
      <c r="C8" s="79"/>
      <c r="D8" s="79"/>
      <c r="E8" s="79"/>
      <c r="F8" s="79"/>
      <c r="G8" s="79"/>
      <c r="H8" s="79"/>
      <c r="I8" s="79"/>
      <c r="J8" s="79"/>
      <c r="K8" s="79"/>
      <c r="L8" s="80"/>
      <c r="R8" s="17" t="s">
        <v>2</v>
      </c>
      <c r="S8" s="24">
        <v>99.938</v>
      </c>
      <c r="T8" s="8"/>
      <c r="U8" s="12"/>
      <c r="V8" s="9"/>
      <c r="W8" s="10"/>
      <c r="X8" s="11" t="s">
        <v>6</v>
      </c>
      <c r="Y8" s="39">
        <v>100.345</v>
      </c>
      <c r="Z8" s="8"/>
      <c r="AA8" s="12"/>
      <c r="AB8" s="8"/>
      <c r="AC8" s="26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S8" s="125" t="s">
        <v>94</v>
      </c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J8" s="260" t="s">
        <v>79</v>
      </c>
      <c r="BK8" s="258"/>
      <c r="BL8" s="8"/>
      <c r="BM8" s="12"/>
      <c r="BN8" s="9"/>
      <c r="BO8" s="10"/>
      <c r="BP8" s="11" t="s">
        <v>7</v>
      </c>
      <c r="BQ8" s="39">
        <v>100.67</v>
      </c>
      <c r="BR8" s="8"/>
      <c r="BS8" s="12"/>
      <c r="BT8" s="20" t="s">
        <v>3</v>
      </c>
      <c r="BU8" s="21">
        <v>101.01</v>
      </c>
      <c r="BY8" s="42"/>
      <c r="BZ8" s="78"/>
      <c r="CA8" s="79"/>
      <c r="CB8" s="79"/>
      <c r="CC8" s="79"/>
      <c r="CD8" s="79"/>
      <c r="CE8" s="79"/>
      <c r="CF8" s="79"/>
      <c r="CG8" s="79"/>
      <c r="CH8" s="79"/>
      <c r="CI8" s="79"/>
      <c r="CJ8" s="80"/>
    </row>
    <row r="9" spans="2:88" ht="21" customHeight="1" thickBot="1">
      <c r="B9" s="81"/>
      <c r="C9" s="64"/>
      <c r="D9" s="64"/>
      <c r="E9" s="64"/>
      <c r="F9" s="64"/>
      <c r="G9" s="64"/>
      <c r="H9" s="64"/>
      <c r="I9" s="64"/>
      <c r="J9" s="64"/>
      <c r="K9" s="64"/>
      <c r="L9" s="76"/>
      <c r="R9" s="28"/>
      <c r="S9" s="29"/>
      <c r="T9" s="30"/>
      <c r="U9" s="29"/>
      <c r="V9" s="30"/>
      <c r="W9" s="31"/>
      <c r="X9" s="30"/>
      <c r="Y9" s="29"/>
      <c r="Z9" s="30"/>
      <c r="AA9" s="29"/>
      <c r="AB9" s="25"/>
      <c r="AC9" s="23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J9" s="32"/>
      <c r="BK9" s="82"/>
      <c r="BL9" s="25"/>
      <c r="BM9" s="22"/>
      <c r="BN9" s="30"/>
      <c r="BO9" s="31"/>
      <c r="BP9" s="30"/>
      <c r="BQ9" s="29"/>
      <c r="BR9" s="37"/>
      <c r="BS9" s="40"/>
      <c r="BT9" s="34"/>
      <c r="BU9" s="35"/>
      <c r="BY9" s="42"/>
      <c r="BZ9" s="81"/>
      <c r="CA9" s="64"/>
      <c r="CB9" s="64"/>
      <c r="CC9" s="64"/>
      <c r="CD9" s="64"/>
      <c r="CE9" s="64"/>
      <c r="CF9" s="64"/>
      <c r="CG9" s="64"/>
      <c r="CH9" s="64"/>
      <c r="CI9" s="64"/>
      <c r="CJ9" s="76"/>
    </row>
    <row r="10" spans="2:88" ht="21" customHeight="1">
      <c r="B10" s="62"/>
      <c r="C10" s="83" t="s">
        <v>15</v>
      </c>
      <c r="D10" s="64"/>
      <c r="E10" s="64"/>
      <c r="F10" s="66"/>
      <c r="G10" s="84" t="s">
        <v>41</v>
      </c>
      <c r="H10" s="64"/>
      <c r="I10" s="64"/>
      <c r="J10" s="85" t="s">
        <v>16</v>
      </c>
      <c r="K10" s="234">
        <v>90</v>
      </c>
      <c r="L10" s="67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95"/>
      <c r="AR10" s="96"/>
      <c r="AS10" s="291" t="s">
        <v>106</v>
      </c>
      <c r="AT10" s="96"/>
      <c r="AU10" s="95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Y10" s="42"/>
      <c r="BZ10" s="62"/>
      <c r="CA10" s="83" t="s">
        <v>15</v>
      </c>
      <c r="CB10" s="64"/>
      <c r="CC10" s="64"/>
      <c r="CD10" s="66"/>
      <c r="CE10" s="84" t="s">
        <v>84</v>
      </c>
      <c r="CF10" s="64"/>
      <c r="CG10" s="64"/>
      <c r="CH10" s="85" t="s">
        <v>16</v>
      </c>
      <c r="CI10" s="86" t="s">
        <v>82</v>
      </c>
      <c r="CJ10" s="67"/>
    </row>
    <row r="11" spans="2:88" ht="21" customHeight="1">
      <c r="B11" s="62"/>
      <c r="C11" s="83" t="s">
        <v>17</v>
      </c>
      <c r="D11" s="64"/>
      <c r="E11" s="64"/>
      <c r="F11" s="66"/>
      <c r="G11" s="84" t="s">
        <v>18</v>
      </c>
      <c r="H11" s="64"/>
      <c r="I11" s="13"/>
      <c r="J11" s="85" t="s">
        <v>19</v>
      </c>
      <c r="K11" s="234">
        <v>30</v>
      </c>
      <c r="L11" s="67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Y11" s="42"/>
      <c r="BZ11" s="62"/>
      <c r="CA11" s="83" t="s">
        <v>17</v>
      </c>
      <c r="CB11" s="64"/>
      <c r="CC11" s="64"/>
      <c r="CD11" s="66"/>
      <c r="CE11" s="84" t="s">
        <v>18</v>
      </c>
      <c r="CF11" s="64"/>
      <c r="CG11" s="13"/>
      <c r="CH11" s="85" t="s">
        <v>19</v>
      </c>
      <c r="CI11" s="86" t="s">
        <v>83</v>
      </c>
      <c r="CJ11" s="67"/>
    </row>
    <row r="12" spans="2:88" ht="21" customHeight="1" thickBot="1"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90"/>
      <c r="P12" s="91"/>
      <c r="Q12" s="91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Y12" s="42"/>
      <c r="BZ12" s="88"/>
      <c r="CA12" s="89"/>
      <c r="CB12" s="89"/>
      <c r="CC12" s="89"/>
      <c r="CD12" s="89"/>
      <c r="CE12" s="89"/>
      <c r="CF12" s="89"/>
      <c r="CG12" s="89"/>
      <c r="CH12" s="89"/>
      <c r="CI12" s="89"/>
      <c r="CJ12" s="90"/>
    </row>
    <row r="13" spans="30:77" ht="18" customHeight="1" thickTop="1"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92"/>
      <c r="AS13" s="92"/>
      <c r="AT13" s="9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Y13" s="42"/>
    </row>
    <row r="14" spans="4:88" ht="18" customHeight="1">
      <c r="D14" s="249"/>
      <c r="E14" s="249"/>
      <c r="F14" s="249"/>
      <c r="G14" s="249"/>
      <c r="H14" s="249"/>
      <c r="I14" s="249"/>
      <c r="P14" s="91"/>
      <c r="Q14" s="91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92"/>
      <c r="AS14" s="92"/>
      <c r="AT14" s="9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V14" s="91"/>
      <c r="BW14" s="91"/>
      <c r="BX14" s="91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</row>
    <row r="15" spans="4:88" ht="18" customHeight="1">
      <c r="D15" s="249"/>
      <c r="E15" s="249"/>
      <c r="F15" s="249"/>
      <c r="G15" s="249"/>
      <c r="H15" s="249"/>
      <c r="I15" s="249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J15" s="42"/>
      <c r="BN15" s="42"/>
      <c r="BP15" s="42"/>
      <c r="BV15" s="91"/>
      <c r="BW15" s="91"/>
      <c r="BX15" s="91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</row>
    <row r="16" spans="4:88" ht="18" customHeight="1">
      <c r="D16" s="249"/>
      <c r="G16" s="249"/>
      <c r="H16" s="249"/>
      <c r="I16" s="249"/>
      <c r="CA16" s="92"/>
      <c r="CB16" s="92"/>
      <c r="CC16" s="92"/>
      <c r="CD16" s="92"/>
      <c r="CE16" s="92"/>
      <c r="CF16" s="92"/>
      <c r="CG16" s="92"/>
      <c r="CH16" s="92"/>
      <c r="CI16" s="92"/>
      <c r="CJ16" s="92"/>
    </row>
    <row r="17" spans="4:88" ht="18" customHeight="1">
      <c r="D17" s="256"/>
      <c r="E17" s="269"/>
      <c r="F17" s="256"/>
      <c r="G17" s="256"/>
      <c r="H17" s="256"/>
      <c r="I17" s="256"/>
      <c r="CA17" s="92"/>
      <c r="CB17" s="92"/>
      <c r="CC17" s="92"/>
      <c r="CD17" s="92"/>
      <c r="CE17" s="92"/>
      <c r="CF17" s="92"/>
      <c r="CG17" s="92"/>
      <c r="CH17" s="92"/>
      <c r="CI17" s="92"/>
      <c r="CJ17" s="92"/>
    </row>
    <row r="18" spans="4:88" ht="18" customHeight="1">
      <c r="D18" s="73"/>
      <c r="E18" s="73"/>
      <c r="F18" s="83"/>
      <c r="G18" s="83"/>
      <c r="H18" s="73"/>
      <c r="I18" s="73"/>
      <c r="BA18" s="42"/>
      <c r="BE18" s="42"/>
      <c r="CA18" s="92"/>
      <c r="CB18" s="92"/>
      <c r="CC18" s="92"/>
      <c r="CD18" s="92"/>
      <c r="CE18" s="92"/>
      <c r="CF18" s="92"/>
      <c r="CG18" s="92"/>
      <c r="CH18" s="92"/>
      <c r="CI18" s="92"/>
      <c r="CJ18" s="92"/>
    </row>
    <row r="19" spans="4:9" ht="18" customHeight="1">
      <c r="D19" s="9"/>
      <c r="E19" s="250"/>
      <c r="F19" s="66"/>
      <c r="G19" s="66"/>
      <c r="H19" s="9"/>
      <c r="I19" s="250"/>
    </row>
    <row r="20" spans="4:59" ht="18" customHeight="1">
      <c r="D20" s="251"/>
      <c r="E20" s="252"/>
      <c r="F20" s="66"/>
      <c r="G20" s="66"/>
      <c r="H20" s="251"/>
      <c r="I20" s="252"/>
      <c r="BG20" s="42"/>
    </row>
    <row r="21" spans="4:58" ht="18" customHeight="1">
      <c r="D21" s="9"/>
      <c r="E21" s="250"/>
      <c r="F21" s="66"/>
      <c r="G21" s="66"/>
      <c r="H21" s="9"/>
      <c r="I21" s="253"/>
      <c r="M21" s="268" t="s">
        <v>91</v>
      </c>
      <c r="O21" s="268" t="s">
        <v>90</v>
      </c>
      <c r="U21" s="288" t="s">
        <v>97</v>
      </c>
      <c r="AA21" s="268" t="s">
        <v>89</v>
      </c>
      <c r="BF21" s="42"/>
    </row>
    <row r="22" spans="4:68" ht="18" customHeight="1">
      <c r="D22" s="254"/>
      <c r="E22" s="255"/>
      <c r="F22" s="66"/>
      <c r="G22" s="66"/>
      <c r="H22" s="254"/>
      <c r="I22" s="255"/>
      <c r="M22" s="42"/>
      <c r="O22" s="42"/>
      <c r="T22" s="42"/>
      <c r="U22" s="42"/>
      <c r="AA22" s="42"/>
      <c r="AD22" s="42"/>
      <c r="BO22" s="42"/>
      <c r="BP22" s="42"/>
    </row>
    <row r="23" spans="4:9" ht="18" customHeight="1">
      <c r="D23" s="66"/>
      <c r="E23" s="66"/>
      <c r="F23" s="66"/>
      <c r="G23" s="66"/>
      <c r="H23" s="66"/>
      <c r="I23" s="66"/>
    </row>
    <row r="24" spans="4:9" ht="18" customHeight="1">
      <c r="D24" s="249"/>
      <c r="E24" s="249"/>
      <c r="F24" s="249"/>
      <c r="G24" s="249"/>
      <c r="H24" s="249"/>
      <c r="I24" s="249"/>
    </row>
    <row r="25" spans="21:71" ht="18" customHeight="1">
      <c r="U25" s="42"/>
      <c r="AB25" s="42"/>
      <c r="AC25" s="42"/>
      <c r="AD25" s="42"/>
      <c r="AE25" s="42"/>
      <c r="BS25" s="242"/>
    </row>
    <row r="26" spans="16:88" ht="18" customHeight="1"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C26" s="267" t="s">
        <v>88</v>
      </c>
      <c r="AE26" s="267" t="s">
        <v>87</v>
      </c>
      <c r="AI26" s="42"/>
      <c r="BG26" s="42"/>
      <c r="BH26" s="97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U26" s="42"/>
      <c r="BV26" s="42"/>
      <c r="BW26" s="42"/>
      <c r="BX26" s="42"/>
      <c r="CA26" s="140"/>
      <c r="CE26" s="92"/>
      <c r="CF26" s="92"/>
      <c r="CG26" s="92"/>
      <c r="CH26" s="92"/>
      <c r="CI26" s="92"/>
      <c r="CJ26" s="92"/>
    </row>
    <row r="27" spans="18:88" ht="18" customHeight="1">
      <c r="R27" s="42"/>
      <c r="S27" s="42"/>
      <c r="AA27" s="95"/>
      <c r="AB27" s="42"/>
      <c r="AC27" s="42"/>
      <c r="AD27" s="42"/>
      <c r="AE27" s="42"/>
      <c r="AF27" s="135" t="s">
        <v>62</v>
      </c>
      <c r="AI27" s="42"/>
      <c r="AM27" s="286" t="s">
        <v>59</v>
      </c>
      <c r="AN27" s="42"/>
      <c r="AO27" s="42"/>
      <c r="AP27" s="42"/>
      <c r="AQ27" s="42"/>
      <c r="AZ27" s="266"/>
      <c r="BH27" s="97"/>
      <c r="BI27" s="42"/>
      <c r="BO27" s="266">
        <v>100.661</v>
      </c>
      <c r="BQ27" s="271"/>
      <c r="BR27" s="42"/>
      <c r="BS27" s="42"/>
      <c r="BT27" s="42"/>
      <c r="BV27" s="42"/>
      <c r="BZ27" s="42"/>
      <c r="CA27" s="42"/>
      <c r="CC27" s="92"/>
      <c r="CD27" s="92"/>
      <c r="CE27" s="92"/>
      <c r="CF27" s="92"/>
      <c r="CG27" s="92"/>
      <c r="CH27" s="92"/>
      <c r="CI27" s="92"/>
      <c r="CJ27" s="92"/>
    </row>
    <row r="28" spans="19:88" ht="18" customHeight="1">
      <c r="S28" s="42"/>
      <c r="T28" s="42"/>
      <c r="U28" s="42"/>
      <c r="AA28" s="96"/>
      <c r="AD28" s="42"/>
      <c r="AE28" s="42"/>
      <c r="AI28" s="42"/>
      <c r="AQ28" s="134" t="s">
        <v>6</v>
      </c>
      <c r="BG28" s="42"/>
      <c r="BM28" s="42"/>
      <c r="BQ28" s="287" t="s">
        <v>92</v>
      </c>
      <c r="BR28" s="42"/>
      <c r="BS28" s="42"/>
      <c r="BT28" s="42"/>
      <c r="BZ28" s="42"/>
      <c r="CA28" s="42"/>
      <c r="CB28" s="92"/>
      <c r="CC28" s="92"/>
      <c r="CD28" s="92"/>
      <c r="CE28" s="92"/>
      <c r="CF28" s="92"/>
      <c r="CG28" s="92"/>
      <c r="CH28" s="92"/>
      <c r="CI28" s="92"/>
      <c r="CJ28" s="92"/>
    </row>
    <row r="29" spans="1:89" ht="18" customHeight="1">
      <c r="A29" s="97"/>
      <c r="C29" s="42"/>
      <c r="H29" s="42"/>
      <c r="N29" s="240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G29" s="42"/>
      <c r="AH29" s="42"/>
      <c r="AI29" s="42"/>
      <c r="AJ29" s="42"/>
      <c r="AK29" s="42"/>
      <c r="AL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U29" s="42"/>
      <c r="BV29" s="42"/>
      <c r="BX29" s="240"/>
      <c r="CA29" s="139"/>
      <c r="CF29" s="42"/>
      <c r="CK29" s="97"/>
    </row>
    <row r="30" spans="1:81" ht="18" customHeight="1">
      <c r="A30" s="97"/>
      <c r="L30" s="42"/>
      <c r="M30" s="42"/>
      <c r="N30" s="42"/>
      <c r="P30" s="42"/>
      <c r="AA30" s="42"/>
      <c r="AD30" s="42"/>
      <c r="AE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263">
        <v>101</v>
      </c>
      <c r="BG30" s="42"/>
      <c r="BO30" s="42"/>
      <c r="BS30" s="42"/>
      <c r="BW30" s="42"/>
      <c r="BX30" s="42"/>
      <c r="BZ30" s="42"/>
      <c r="CC30" s="42"/>
    </row>
    <row r="31" spans="1:89" ht="18" customHeight="1">
      <c r="A31" s="97"/>
      <c r="K31" s="240"/>
      <c r="Q31" s="42"/>
      <c r="X31" s="96"/>
      <c r="AD31" s="42"/>
      <c r="AE31" s="42"/>
      <c r="AF31" s="42"/>
      <c r="AG31" s="42"/>
      <c r="AH31" s="42"/>
      <c r="AI31" s="42"/>
      <c r="AJ31" s="42"/>
      <c r="AK31" s="42"/>
      <c r="AL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T31" s="240">
        <v>8</v>
      </c>
      <c r="BW31" s="272" t="s">
        <v>86</v>
      </c>
      <c r="CK31" s="97"/>
    </row>
    <row r="32" spans="10:85" ht="18" customHeight="1">
      <c r="J32" s="42"/>
      <c r="K32" s="42"/>
      <c r="L32" s="42"/>
      <c r="N32" s="42"/>
      <c r="O32" s="42"/>
      <c r="Q32" s="42"/>
      <c r="R32" s="42"/>
      <c r="U32" s="42"/>
      <c r="W32" s="42"/>
      <c r="Y32" s="42"/>
      <c r="AA32" s="42"/>
      <c r="AD32" s="42"/>
      <c r="AE32" s="42"/>
      <c r="AF32" s="42"/>
      <c r="AG32" s="42"/>
      <c r="AH32" s="42"/>
      <c r="AI32" s="42"/>
      <c r="AJ32" s="42"/>
      <c r="AK32" s="42"/>
      <c r="AL32" s="42"/>
      <c r="BN32" s="42"/>
      <c r="BO32" s="42"/>
      <c r="BP32" s="42"/>
      <c r="BR32" s="42"/>
      <c r="BS32" s="99"/>
      <c r="BT32" s="42"/>
      <c r="BU32" s="42"/>
      <c r="BX32" s="42"/>
      <c r="BZ32" s="42"/>
      <c r="CB32" s="42"/>
      <c r="CD32" s="42"/>
      <c r="CG32" s="42"/>
    </row>
    <row r="33" spans="12:76" ht="18" customHeight="1">
      <c r="L33" s="42"/>
      <c r="U33" s="42"/>
      <c r="AD33" s="42"/>
      <c r="AE33" s="42"/>
      <c r="AF33" s="42"/>
      <c r="AG33" s="42"/>
      <c r="AH33" s="42"/>
      <c r="AI33" s="42"/>
      <c r="AJ33" s="42"/>
      <c r="AK33" s="42"/>
      <c r="AL33" s="42"/>
      <c r="AV33" s="42"/>
      <c r="AZ33" s="42"/>
      <c r="BA33" s="42"/>
      <c r="BB33" s="95"/>
      <c r="BC33" s="42"/>
      <c r="BD33" s="42"/>
      <c r="BE33" s="42"/>
      <c r="BF33" s="42"/>
      <c r="BG33" s="42"/>
      <c r="BQ33" s="136" t="s">
        <v>7</v>
      </c>
      <c r="BR33" s="42"/>
      <c r="BS33" s="99"/>
      <c r="BX33" s="240"/>
    </row>
    <row r="34" spans="14:75" ht="18" customHeight="1">
      <c r="N34" s="42"/>
      <c r="O34" s="42"/>
      <c r="P34" s="42"/>
      <c r="R34" s="42"/>
      <c r="S34" s="42"/>
      <c r="T34" s="42"/>
      <c r="AD34" s="42"/>
      <c r="AE34" s="42"/>
      <c r="AF34" s="42"/>
      <c r="AG34" s="42"/>
      <c r="AH34" s="42"/>
      <c r="AI34" s="42"/>
      <c r="AJ34" s="42"/>
      <c r="AK34" s="42"/>
      <c r="AL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M34" s="42"/>
      <c r="BN34" s="42"/>
      <c r="BO34" s="42"/>
      <c r="BT34" s="42"/>
      <c r="BU34" s="42"/>
      <c r="BW34" s="42"/>
    </row>
    <row r="35" spans="35:86" ht="18" customHeight="1">
      <c r="AI35" s="265" t="s">
        <v>0</v>
      </c>
      <c r="AJ35" s="42"/>
      <c r="AL35" s="42"/>
      <c r="AY35" s="42"/>
      <c r="AZ35" s="42"/>
      <c r="BA35" s="42"/>
      <c r="BB35" s="42"/>
      <c r="BC35" s="42"/>
      <c r="BD35" s="42"/>
      <c r="BE35" s="42"/>
      <c r="BF35" s="42"/>
      <c r="BI35" s="42"/>
      <c r="BK35" s="42"/>
      <c r="BO35" s="42"/>
      <c r="BP35" s="42"/>
      <c r="BQ35" s="42"/>
      <c r="BR35" s="42"/>
      <c r="BS35" s="42"/>
      <c r="CG35" s="42"/>
      <c r="CH35" s="98" t="s">
        <v>3</v>
      </c>
    </row>
    <row r="36" spans="52:78" ht="18" customHeight="1">
      <c r="AZ36" s="42"/>
      <c r="BA36" s="42"/>
      <c r="BB36" s="42"/>
      <c r="BC36" s="42"/>
      <c r="BD36" s="42"/>
      <c r="BE36" s="42"/>
      <c r="BF36" s="42"/>
      <c r="BY36" s="270"/>
      <c r="BZ36" s="240">
        <v>11</v>
      </c>
    </row>
    <row r="37" spans="2:88" ht="18" customHeight="1">
      <c r="B37" s="97"/>
      <c r="AB37" s="42"/>
      <c r="AD37" s="42"/>
      <c r="AS37" s="95"/>
      <c r="AZ37" s="42"/>
      <c r="BA37" s="42"/>
      <c r="BB37" s="42"/>
      <c r="BC37" s="42"/>
      <c r="BD37" s="42"/>
      <c r="BE37" s="42"/>
      <c r="BF37" s="42"/>
      <c r="BW37" s="42"/>
      <c r="BY37" s="42"/>
      <c r="BZ37" s="42"/>
      <c r="CJ37" s="97"/>
    </row>
    <row r="38" spans="28:75" ht="18" customHeight="1">
      <c r="AB38" s="240">
        <v>1</v>
      </c>
      <c r="AD38" s="240">
        <v>2</v>
      </c>
      <c r="AK38" s="134" t="s">
        <v>58</v>
      </c>
      <c r="AV38" s="96"/>
      <c r="AZ38" s="42"/>
      <c r="BB38" s="42"/>
      <c r="BC38" s="42"/>
      <c r="BD38" s="42"/>
      <c r="BE38" s="42"/>
      <c r="BF38" s="42"/>
      <c r="BW38" s="240">
        <v>10</v>
      </c>
    </row>
    <row r="39" spans="11:71" ht="18" customHeight="1">
      <c r="K39" s="262" t="s">
        <v>2</v>
      </c>
      <c r="AW39" s="42"/>
      <c r="AX39" s="42"/>
      <c r="AZ39" s="42"/>
      <c r="BA39" s="42"/>
      <c r="BB39" s="42"/>
      <c r="BC39" s="42"/>
      <c r="BD39" s="42"/>
      <c r="BE39" s="42"/>
      <c r="BF39" s="42"/>
      <c r="BP39" s="42"/>
      <c r="BQ39" s="136" t="s">
        <v>1</v>
      </c>
      <c r="BS39" s="241"/>
    </row>
    <row r="40" spans="44:56" ht="18" customHeight="1">
      <c r="AR40" s="42"/>
      <c r="AS40" s="42"/>
      <c r="AT40" s="42"/>
      <c r="BC40" s="42"/>
      <c r="BD40" s="42"/>
    </row>
    <row r="41" ht="18" customHeight="1">
      <c r="AB41" s="97"/>
    </row>
    <row r="42" spans="28:66" ht="18" customHeight="1">
      <c r="AB42" s="42"/>
      <c r="AC42" s="264" t="s">
        <v>85</v>
      </c>
      <c r="BN42" s="136" t="s">
        <v>57</v>
      </c>
    </row>
    <row r="43" ht="18" customHeight="1"/>
    <row r="44" ht="18" customHeight="1"/>
    <row r="45" ht="18" customHeight="1"/>
    <row r="46" spans="27:45" ht="18" customHeight="1">
      <c r="AA46" s="91"/>
      <c r="AB46" s="91"/>
      <c r="AC46" s="91"/>
      <c r="AS46" s="93" t="s">
        <v>25</v>
      </c>
    </row>
    <row r="47" spans="2:88" ht="21" customHeight="1" thickBot="1">
      <c r="B47" s="102" t="s">
        <v>29</v>
      </c>
      <c r="C47" s="103" t="s">
        <v>35</v>
      </c>
      <c r="D47" s="103" t="s">
        <v>36</v>
      </c>
      <c r="E47" s="103" t="s">
        <v>37</v>
      </c>
      <c r="F47" s="104" t="s">
        <v>38</v>
      </c>
      <c r="G47" s="105"/>
      <c r="H47" s="103" t="s">
        <v>29</v>
      </c>
      <c r="I47" s="103" t="s">
        <v>35</v>
      </c>
      <c r="J47" s="103" t="s">
        <v>36</v>
      </c>
      <c r="K47" s="103" t="s">
        <v>37</v>
      </c>
      <c r="L47" s="106" t="s">
        <v>38</v>
      </c>
      <c r="AS47" s="94" t="s">
        <v>26</v>
      </c>
      <c r="BZ47" s="102" t="s">
        <v>29</v>
      </c>
      <c r="CA47" s="103" t="s">
        <v>35</v>
      </c>
      <c r="CB47" s="103" t="s">
        <v>36</v>
      </c>
      <c r="CC47" s="103" t="s">
        <v>37</v>
      </c>
      <c r="CD47" s="107" t="s">
        <v>38</v>
      </c>
      <c r="CE47" s="105"/>
      <c r="CF47" s="103" t="s">
        <v>29</v>
      </c>
      <c r="CG47" s="103" t="s">
        <v>35</v>
      </c>
      <c r="CH47" s="103" t="s">
        <v>36</v>
      </c>
      <c r="CI47" s="103" t="s">
        <v>37</v>
      </c>
      <c r="CJ47" s="108" t="s">
        <v>38</v>
      </c>
    </row>
    <row r="48" spans="2:88" ht="21" customHeight="1" thickTop="1">
      <c r="B48" s="109"/>
      <c r="C48" s="4"/>
      <c r="D48" s="4"/>
      <c r="E48" s="4"/>
      <c r="F48" s="3"/>
      <c r="G48" s="3" t="s">
        <v>80</v>
      </c>
      <c r="H48" s="4"/>
      <c r="I48" s="4"/>
      <c r="J48" s="4"/>
      <c r="K48" s="4"/>
      <c r="L48" s="5"/>
      <c r="AS48" s="94" t="s">
        <v>27</v>
      </c>
      <c r="BZ48" s="6"/>
      <c r="CA48" s="4"/>
      <c r="CB48" s="4"/>
      <c r="CC48" s="4"/>
      <c r="CD48" s="4"/>
      <c r="CE48" s="3" t="s">
        <v>81</v>
      </c>
      <c r="CF48" s="3"/>
      <c r="CG48" s="4"/>
      <c r="CH48" s="4"/>
      <c r="CI48" s="4"/>
      <c r="CJ48" s="111"/>
    </row>
    <row r="49" spans="2:88" ht="21" customHeight="1">
      <c r="B49" s="112"/>
      <c r="C49" s="113"/>
      <c r="D49" s="113"/>
      <c r="E49" s="113"/>
      <c r="F49" s="9"/>
      <c r="G49" s="114"/>
      <c r="H49" s="113"/>
      <c r="I49" s="113"/>
      <c r="J49" s="113"/>
      <c r="K49" s="113"/>
      <c r="L49" s="115"/>
      <c r="BZ49" s="138"/>
      <c r="CA49" s="116"/>
      <c r="CB49" s="113"/>
      <c r="CC49" s="113"/>
      <c r="CD49" s="91"/>
      <c r="CE49" s="114"/>
      <c r="CF49" s="113"/>
      <c r="CG49" s="113"/>
      <c r="CH49" s="113"/>
      <c r="CI49" s="113"/>
      <c r="CJ49" s="117"/>
    </row>
    <row r="50" spans="2:88" ht="21" customHeight="1">
      <c r="B50" s="228">
        <v>1</v>
      </c>
      <c r="C50" s="124">
        <v>100.143</v>
      </c>
      <c r="D50" s="120">
        <v>51</v>
      </c>
      <c r="E50" s="121">
        <f>C50+D50*0.001</f>
        <v>100.194</v>
      </c>
      <c r="F50" s="13" t="s">
        <v>44</v>
      </c>
      <c r="G50" s="119"/>
      <c r="H50" s="283" t="s">
        <v>59</v>
      </c>
      <c r="I50" s="281">
        <v>100.288</v>
      </c>
      <c r="J50" s="120"/>
      <c r="K50" s="121"/>
      <c r="L50" s="18" t="s">
        <v>44</v>
      </c>
      <c r="AS50" s="100" t="s">
        <v>28</v>
      </c>
      <c r="BZ50" s="280" t="s">
        <v>92</v>
      </c>
      <c r="CA50" s="281">
        <v>100.677</v>
      </c>
      <c r="CB50" s="120"/>
      <c r="CC50" s="121"/>
      <c r="CD50" s="285" t="s">
        <v>44</v>
      </c>
      <c r="CE50" s="284"/>
      <c r="CF50" s="113"/>
      <c r="CG50" s="113"/>
      <c r="CH50" s="113"/>
      <c r="CI50" s="113"/>
      <c r="CJ50" s="117"/>
    </row>
    <row r="51" spans="2:88" ht="21" customHeight="1">
      <c r="B51" s="228"/>
      <c r="C51" s="124"/>
      <c r="D51" s="120"/>
      <c r="E51" s="121"/>
      <c r="F51" s="13"/>
      <c r="G51" s="282"/>
      <c r="H51" s="289">
        <v>101</v>
      </c>
      <c r="I51" s="19">
        <v>100.343</v>
      </c>
      <c r="J51" s="120">
        <v>-51</v>
      </c>
      <c r="K51" s="121">
        <f>I51+J51*0.001</f>
        <v>100.292</v>
      </c>
      <c r="L51" s="18" t="s">
        <v>44</v>
      </c>
      <c r="AS51" s="94" t="s">
        <v>43</v>
      </c>
      <c r="BZ51" s="230">
        <v>8</v>
      </c>
      <c r="CA51" s="123">
        <v>100.723</v>
      </c>
      <c r="CB51" s="120">
        <v>-42</v>
      </c>
      <c r="CC51" s="121">
        <f>CA51+CB51*0.001</f>
        <v>100.681</v>
      </c>
      <c r="CD51" s="118" t="s">
        <v>44</v>
      </c>
      <c r="CE51" s="119"/>
      <c r="CF51" s="231">
        <v>11</v>
      </c>
      <c r="CG51" s="124">
        <v>100.788</v>
      </c>
      <c r="CH51" s="120">
        <v>-51</v>
      </c>
      <c r="CI51" s="121">
        <f>CG51+CH51*0.001</f>
        <v>100.737</v>
      </c>
      <c r="CJ51" s="18" t="s">
        <v>44</v>
      </c>
    </row>
    <row r="52" spans="2:88" ht="21" customHeight="1">
      <c r="B52" s="230">
        <v>2</v>
      </c>
      <c r="C52" s="19">
        <v>100.179</v>
      </c>
      <c r="D52" s="120">
        <v>51</v>
      </c>
      <c r="E52" s="121">
        <f>C52+D52*0.001</f>
        <v>100.23</v>
      </c>
      <c r="F52" s="285" t="s">
        <v>44</v>
      </c>
      <c r="G52" s="284"/>
      <c r="H52" s="229"/>
      <c r="I52" s="19"/>
      <c r="J52" s="120" t="s">
        <v>101</v>
      </c>
      <c r="K52" s="121"/>
      <c r="L52" s="18"/>
      <c r="AS52" s="94" t="s">
        <v>49</v>
      </c>
      <c r="BZ52" s="230">
        <v>10</v>
      </c>
      <c r="CA52" s="123">
        <v>100.755</v>
      </c>
      <c r="CB52" s="120">
        <v>-51</v>
      </c>
      <c r="CC52" s="121">
        <f>CA52+CB52*0.001</f>
        <v>100.704</v>
      </c>
      <c r="CD52" s="122" t="s">
        <v>44</v>
      </c>
      <c r="CE52" s="119"/>
      <c r="CF52" s="113"/>
      <c r="CG52" s="113"/>
      <c r="CH52" s="113"/>
      <c r="CI52" s="113"/>
      <c r="CJ52" s="117"/>
    </row>
    <row r="53" spans="2:88" ht="21" customHeight="1" thickBot="1">
      <c r="B53" s="126"/>
      <c r="C53" s="127"/>
      <c r="D53" s="128"/>
      <c r="E53" s="128"/>
      <c r="F53" s="41"/>
      <c r="G53" s="129"/>
      <c r="H53" s="130"/>
      <c r="I53" s="127"/>
      <c r="J53" s="128"/>
      <c r="K53" s="128"/>
      <c r="L53" s="131"/>
      <c r="AD53" s="43"/>
      <c r="AE53" s="44"/>
      <c r="BG53" s="43"/>
      <c r="BH53" s="44"/>
      <c r="BZ53" s="137"/>
      <c r="CA53" s="132"/>
      <c r="CB53" s="128"/>
      <c r="CC53" s="128"/>
      <c r="CD53" s="133"/>
      <c r="CE53" s="129"/>
      <c r="CF53" s="130"/>
      <c r="CG53" s="127"/>
      <c r="CH53" s="128"/>
      <c r="CI53" s="128"/>
      <c r="CJ53" s="23"/>
    </row>
    <row r="54" ht="12.75" customHeight="1">
      <c r="AA54" s="91"/>
    </row>
    <row r="55" ht="12.75" customHeight="1"/>
    <row r="56" ht="12.75">
      <c r="AA56" s="91"/>
    </row>
    <row r="57" spans="27:70" ht="12.75">
      <c r="AA57" s="91"/>
      <c r="BO57" s="91"/>
      <c r="BP57" s="91"/>
      <c r="BQ57" s="91"/>
      <c r="BR57" s="91"/>
    </row>
  </sheetData>
  <sheetProtection password="E5AD" sheet="1"/>
  <mergeCells count="10">
    <mergeCell ref="V2:Y2"/>
    <mergeCell ref="R3:S3"/>
    <mergeCell ref="V3:Y3"/>
    <mergeCell ref="V4:Y4"/>
    <mergeCell ref="BT3:BU3"/>
    <mergeCell ref="BN4:BQ4"/>
    <mergeCell ref="AB3:AC3"/>
    <mergeCell ref="BJ3:BK3"/>
    <mergeCell ref="BN2:BQ2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10"/>
  <drawing r:id="rId9"/>
  <legacyDrawing r:id="rId8"/>
  <oleObjects>
    <oleObject progId="Paint.Picture" shapeId="467507" r:id="rId1"/>
    <oleObject progId="Paint.Picture" shapeId="34779593" r:id="rId2"/>
    <oleObject progId="Paint.Picture" shapeId="34779958" r:id="rId3"/>
    <oleObject progId="Paint.Picture" shapeId="34780294" r:id="rId4"/>
    <oleObject progId="Paint.Picture" shapeId="34780333" r:id="rId5"/>
    <oleObject progId="Paint.Picture" shapeId="34783153" r:id="rId6"/>
    <oleObject progId="Paint.Picture" shapeId="2760741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2019-03-23T09:51:41Z</cp:lastPrinted>
  <dcterms:created xsi:type="dcterms:W3CDTF">2003-01-10T15:39:03Z</dcterms:created>
  <dcterms:modified xsi:type="dcterms:W3CDTF">2019-03-23T11:20:07Z</dcterms:modified>
  <cp:category/>
  <cp:version/>
  <cp:contentType/>
  <cp:contentStatus/>
</cp:coreProperties>
</file>