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3780" tabRatio="599" activeTab="1"/>
  </bookViews>
  <sheets>
    <sheet name="titul" sheetId="1" r:id="rId1"/>
    <sheet name="Kralupy n.Vlt.předměstí" sheetId="2" r:id="rId2"/>
  </sheets>
  <definedNames/>
  <calcPr fullCalcOnLoad="1"/>
</workbook>
</file>

<file path=xl/sharedStrings.xml><?xml version="1.0" encoding="utf-8"?>
<sst xmlns="http://schemas.openxmlformats.org/spreadsheetml/2006/main" count="219" uniqueCount="135">
  <si>
    <t>L</t>
  </si>
  <si>
    <t>S</t>
  </si>
  <si>
    <t>Př S</t>
  </si>
  <si>
    <t>Př L</t>
  </si>
  <si>
    <t>Návěstidla  -  ŽST</t>
  </si>
  <si>
    <t>Vjezdová</t>
  </si>
  <si>
    <t>Seřaďovací</t>
  </si>
  <si>
    <t>Traťové</t>
  </si>
  <si>
    <t>zabezpečovací</t>
  </si>
  <si>
    <t>Staniční</t>
  </si>
  <si>
    <t>zařízení :</t>
  </si>
  <si>
    <t>Zjišťování  konce</t>
  </si>
  <si>
    <t>zast.</t>
  </si>
  <si>
    <t>vlaku :</t>
  </si>
  <si>
    <t>proj.</t>
  </si>
  <si>
    <t>Dopravní stanoviště :</t>
  </si>
  <si>
    <t>Dopravní kancelář</t>
  </si>
  <si>
    <t>( km )</t>
  </si>
  <si>
    <t>Počet  pracovníků :</t>
  </si>
  <si>
    <t>Výpravčí  -  1</t>
  </si>
  <si>
    <t>Vjezdové / odjezdové rychlosti :</t>
  </si>
  <si>
    <t>v pokračování traťové koleje - rychlost traťová s místním omezením</t>
  </si>
  <si>
    <t>při jízdě do odbočky - rychlost 40 km/h</t>
  </si>
  <si>
    <t>Současné  vlakové  cesty</t>
  </si>
  <si>
    <t>č.</t>
  </si>
  <si>
    <t>Začátek</t>
  </si>
  <si>
    <t>Konec</t>
  </si>
  <si>
    <t>Délka</t>
  </si>
  <si>
    <t>Poznámka</t>
  </si>
  <si>
    <t>C</t>
  </si>
  <si>
    <t>staničení</t>
  </si>
  <si>
    <t>N</t>
  </si>
  <si>
    <t>námezník</t>
  </si>
  <si>
    <t>přest.</t>
  </si>
  <si>
    <t>SENA</t>
  </si>
  <si>
    <t>Trať :</t>
  </si>
  <si>
    <t>Ev. č. :</t>
  </si>
  <si>
    <t>Zjišťování</t>
  </si>
  <si>
    <t>konce  vlaku</t>
  </si>
  <si>
    <t>Dopravní  koleje</t>
  </si>
  <si>
    <t>Nástupiště  u  koleje</t>
  </si>
  <si>
    <t>Hlavní  staniční  kolej</t>
  </si>
  <si>
    <t>Vjezd - odjezd - průjezd</t>
  </si>
  <si>
    <t>JTom</t>
  </si>
  <si>
    <t>ručně</t>
  </si>
  <si>
    <t>S 1</t>
  </si>
  <si>
    <t>S 2</t>
  </si>
  <si>
    <t>L 1</t>
  </si>
  <si>
    <t>L 2</t>
  </si>
  <si>
    <t>2. kategorie</t>
  </si>
  <si>
    <t>č. II,  úrovňové, jednostranné vnitřní</t>
  </si>
  <si>
    <t>Vk 1</t>
  </si>
  <si>
    <t>výpravčí</t>
  </si>
  <si>
    <t>00</t>
  </si>
  <si>
    <t>Odjezdová</t>
  </si>
  <si>
    <t>Obvod  výpravčího</t>
  </si>
  <si>
    <t>elm.</t>
  </si>
  <si>
    <t>Výprava vlaků s přepravou cestujících dle čl. 505 SŽDC (ČD) D2</t>
  </si>
  <si>
    <t>=</t>
  </si>
  <si>
    <t>kříž</t>
  </si>
  <si>
    <t xml:space="preserve">Vzájemně vyloučeny jsou pouze protisměrné </t>
  </si>
  <si>
    <t>jízdní cesty na tutéž kolej</t>
  </si>
  <si>
    <t>* ) = obsazení v době stanovené rozvrhem služby. V době nepřítomnosti přebírá jeho povinnosti výpravčí.</t>
  </si>
  <si>
    <t>dozorce výhybek *)  / výpravčí</t>
  </si>
  <si>
    <t>Dozorce výhybek  -  1 *)</t>
  </si>
  <si>
    <t>č. III,  úrovňové, jednostranné vnitřní</t>
  </si>
  <si>
    <t>Se 1</t>
  </si>
  <si>
    <t>S 4</t>
  </si>
  <si>
    <t>Se 2</t>
  </si>
  <si>
    <t>Př VS</t>
  </si>
  <si>
    <t>VS</t>
  </si>
  <si>
    <t>L 4</t>
  </si>
  <si>
    <t>Se 3</t>
  </si>
  <si>
    <t>Se 4</t>
  </si>
  <si>
    <t>529C/B</t>
  </si>
  <si>
    <t>Kód :  11 / 1</t>
  </si>
  <si>
    <t>ústřední stavědlo, kolejové obvody</t>
  </si>
  <si>
    <t>směr Kralupy nad Vltavou - Olovnice</t>
  </si>
  <si>
    <t>směr Velvary</t>
  </si>
  <si>
    <t>konstrukce SUDOP T + desky K145</t>
  </si>
  <si>
    <t>č. I,  úrovňové, vnější</t>
  </si>
  <si>
    <t>n č.II a III jsou konstrukce sypané</t>
  </si>
  <si>
    <t>přístup na N č.II a III je po přechodu v km 2,624</t>
  </si>
  <si>
    <t>TEST 14/24 ( B )</t>
  </si>
  <si>
    <t>samočinně činností</t>
  </si>
  <si>
    <t>zast. - 90</t>
  </si>
  <si>
    <t>zabezpečovacího zařízení</t>
  </si>
  <si>
    <t>proj. - 30</t>
  </si>
  <si>
    <t>dálkově ovládá ŽST Olovnici</t>
  </si>
  <si>
    <t>zároveň DD pro trať Kralupy n.Vlt.předměstí - Velvary</t>
  </si>
  <si>
    <t>Km  2,624</t>
  </si>
  <si>
    <t>IV.  /  2012</t>
  </si>
  <si>
    <t>Směr  :  Kralupy nad Vltavou</t>
  </si>
  <si>
    <t>Automatické  hradlo</t>
  </si>
  <si>
    <t>Kód :14</t>
  </si>
  <si>
    <t>AH - 88 ( bez návěstního bodu )</t>
  </si>
  <si>
    <t>AH - 83 ( bez návěstního bodu )</t>
  </si>
  <si>
    <t>Z  Olovnice</t>
  </si>
  <si>
    <t>Z  Velvar</t>
  </si>
  <si>
    <t>Telefonické  dorozumívání</t>
  </si>
  <si>
    <t>Kód : 15</t>
  </si>
  <si>
    <t>provoz podle SŽDC (ČD) D3</t>
  </si>
  <si>
    <t>Směr  :  Olovnice  //  Velvary</t>
  </si>
  <si>
    <t>Směr : Olovnice</t>
  </si>
  <si>
    <t>Kód : 14</t>
  </si>
  <si>
    <t>Směr : Velvary</t>
  </si>
  <si>
    <t>směr Olovnice:</t>
  </si>
  <si>
    <t>směr Velvary:</t>
  </si>
  <si>
    <t>40 / 41 / 00</t>
  </si>
  <si>
    <t>L13a</t>
  </si>
  <si>
    <t>poznámka</t>
  </si>
  <si>
    <t>Obvod  posunu</t>
  </si>
  <si>
    <t>Vk 2</t>
  </si>
  <si>
    <t xml:space="preserve">  výměnový zámek, klíč je držen v kontrolním zámku Vk2</t>
  </si>
  <si>
    <t xml:space="preserve">  výměnový zámek, klíč je držen v kontrolním zámku Vk3</t>
  </si>
  <si>
    <t xml:space="preserve">  klíč Vk2/5 je v EZ v kolejišti</t>
  </si>
  <si>
    <t xml:space="preserve">  klíč Vk3/9 je v EZ na boku ovládacího stolu SZZ</t>
  </si>
  <si>
    <t>EZ</t>
  </si>
  <si>
    <t>( Vk2/5 )</t>
  </si>
  <si>
    <t>vlečka V1189</t>
  </si>
  <si>
    <t>Vk 3</t>
  </si>
  <si>
    <t>10   12</t>
  </si>
  <si>
    <t>přechod v km 2,624</t>
  </si>
  <si>
    <t>L11a</t>
  </si>
  <si>
    <t>odj.n.Kralupy n.V. L9,11a,13a,15</t>
  </si>
  <si>
    <t>z hlavní koleje</t>
  </si>
  <si>
    <t>nejkratší ZV k L</t>
  </si>
  <si>
    <t>Kralupy n.Vlt. - Kralupy n.Vlt.předměstí  =  Kralupy n.Vlt.předměstí - Podlešín</t>
  </si>
  <si>
    <t>Km  2,624  =  0,000</t>
  </si>
  <si>
    <t>Km  2,624  =  2,503</t>
  </si>
  <si>
    <t>Kralupy n.Vlt. - Kralupy n.Vlt.předměstí  =  Kralupy nad Vlt.předměstí - Velvary</t>
  </si>
  <si>
    <t>529C</t>
  </si>
  <si>
    <t>529B</t>
  </si>
  <si>
    <t>dle TTP 529C</t>
  </si>
  <si>
    <t>dle TTP 529B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</si>
</sst>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58">
    <font>
      <sz val="10"/>
      <name val="Arial CE"/>
      <family val="0"/>
    </font>
    <font>
      <sz val="8"/>
      <name val="Arial CE"/>
      <family val="2"/>
    </font>
    <font>
      <sz val="12"/>
      <color indexed="10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4"/>
      <color indexed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sz val="12"/>
      <color indexed="12"/>
      <name val="Arial CE"/>
      <family val="2"/>
    </font>
    <font>
      <sz val="16"/>
      <name val="Times New Roman CE"/>
      <family val="1"/>
    </font>
    <font>
      <sz val="18"/>
      <name val="Times New Roman CE"/>
      <family val="1"/>
    </font>
    <font>
      <b/>
      <sz val="18"/>
      <color indexed="12"/>
      <name val="Times New Roman CE"/>
      <family val="1"/>
    </font>
    <font>
      <u val="single"/>
      <sz val="10"/>
      <name val="Arial CE"/>
      <family val="2"/>
    </font>
    <font>
      <b/>
      <sz val="14"/>
      <color indexed="12"/>
      <name val="Arial CE"/>
      <family val="2"/>
    </font>
    <font>
      <b/>
      <sz val="18"/>
      <color indexed="10"/>
      <name val="Times New Roman CE"/>
      <family val="1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b/>
      <sz val="12"/>
      <name val="Arial CE"/>
      <family val="2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u val="single"/>
      <sz val="14"/>
      <name val="Arial CE"/>
      <family val="2"/>
    </font>
    <font>
      <b/>
      <sz val="14"/>
      <color indexed="16"/>
      <name val="Arial CE"/>
      <family val="2"/>
    </font>
    <font>
      <b/>
      <sz val="12"/>
      <color indexed="10"/>
      <name val="Arial CE"/>
      <family val="2"/>
    </font>
    <font>
      <i/>
      <sz val="12"/>
      <name val="Arial CE"/>
      <family val="2"/>
    </font>
    <font>
      <b/>
      <u val="single"/>
      <sz val="14"/>
      <color indexed="12"/>
      <name val="Arial CE"/>
      <family val="2"/>
    </font>
    <font>
      <sz val="14"/>
      <color indexed="16"/>
      <name val="Arial CE"/>
      <family val="2"/>
    </font>
    <font>
      <i/>
      <sz val="10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20"/>
      <color indexed="16"/>
      <name val="Times New Roman CE"/>
      <family val="1"/>
    </font>
    <font>
      <b/>
      <sz val="26"/>
      <name val="Times New Roman CE"/>
      <family val="1"/>
    </font>
    <font>
      <b/>
      <sz val="14"/>
      <name val="Times New Roman"/>
      <family val="1"/>
    </font>
    <font>
      <sz val="11"/>
      <name val="Arial CE"/>
      <family val="2"/>
    </font>
    <font>
      <b/>
      <sz val="16"/>
      <name val="Times New Roman CE"/>
      <family val="1"/>
    </font>
    <font>
      <sz val="14"/>
      <name val="Times New Roman CE"/>
      <family val="1"/>
    </font>
    <font>
      <b/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sz val="12"/>
      <color indexed="12"/>
      <name val="Times New Roman CE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1"/>
      <name val="Arial"/>
      <family val="0"/>
    </font>
    <font>
      <sz val="10"/>
      <name val="Arial"/>
      <family val="0"/>
    </font>
    <font>
      <b/>
      <sz val="10"/>
      <name val="Arial CE"/>
      <family val="2"/>
    </font>
    <font>
      <sz val="13"/>
      <color indexed="10"/>
      <name val="Arial CE"/>
      <family val="2"/>
    </font>
    <font>
      <i/>
      <sz val="12"/>
      <name val="Times New Roman CE"/>
      <family val="1"/>
    </font>
    <font>
      <sz val="12"/>
      <color indexed="17"/>
      <name val="Arial CE"/>
      <family val="2"/>
    </font>
    <font>
      <sz val="10"/>
      <color indexed="17"/>
      <name val="Arial CE"/>
      <family val="2"/>
    </font>
    <font>
      <i/>
      <sz val="12"/>
      <color indexed="10"/>
      <name val="Arial CE"/>
      <family val="2"/>
    </font>
    <font>
      <b/>
      <sz val="12"/>
      <name val="Times New Roman"/>
      <family val="1"/>
    </font>
    <font>
      <u val="single"/>
      <sz val="10"/>
      <color indexed="12"/>
      <name val="Arial CE"/>
      <family val="0"/>
    </font>
    <font>
      <b/>
      <u val="single"/>
      <sz val="10"/>
      <color indexed="57"/>
      <name val="Arial CE"/>
      <family val="2"/>
    </font>
    <font>
      <b/>
      <sz val="12"/>
      <color indexed="14"/>
      <name val="Arial CE"/>
      <family val="0"/>
    </font>
    <font>
      <sz val="16"/>
      <color indexed="12"/>
      <name val="Times New Roman CE"/>
      <family val="1"/>
    </font>
    <font>
      <i/>
      <sz val="11"/>
      <name val="Arial CE"/>
      <family val="0"/>
    </font>
  </fonts>
  <fills count="7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81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hair"/>
      <right style="thin"/>
      <top style="medium"/>
      <bottom style="double"/>
    </border>
    <border>
      <left style="hair"/>
      <right style="medium"/>
      <top style="medium"/>
      <bottom style="double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thin"/>
      <top>
        <color indexed="63"/>
      </top>
      <bottom style="medium"/>
    </border>
    <border>
      <left style="thin"/>
      <right style="thin"/>
      <top style="medium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hair"/>
      <right style="hair"/>
      <top style="medium"/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medium"/>
      <bottom style="double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380">
    <xf numFmtId="0" fontId="0" fillId="0" borderId="0" xfId="0" applyAlignment="1">
      <alignment/>
    </xf>
    <xf numFmtId="0" fontId="0" fillId="0" borderId="1" xfId="0" applyFont="1" applyFill="1" applyBorder="1" applyAlignment="1">
      <alignment horizontal="center" vertical="center"/>
    </xf>
    <xf numFmtId="164" fontId="0" fillId="0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4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164" fontId="3" fillId="0" borderId="6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6" fillId="0" borderId="5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  <xf numFmtId="164" fontId="0" fillId="0" borderId="10" xfId="0" applyNumberFormat="1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164" fontId="0" fillId="0" borderId="7" xfId="0" applyNumberFormat="1" applyFont="1" applyFill="1" applyBorder="1" applyAlignment="1">
      <alignment horizontal="center" vertical="center"/>
    </xf>
    <xf numFmtId="164" fontId="3" fillId="0" borderId="5" xfId="0" applyNumberFormat="1" applyFont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0" fontId="0" fillId="0" borderId="11" xfId="0" applyFont="1" applyBorder="1" applyAlignment="1">
      <alignment/>
    </xf>
    <xf numFmtId="0" fontId="0" fillId="2" borderId="12" xfId="0" applyFill="1" applyBorder="1" applyAlignment="1">
      <alignment/>
    </xf>
    <xf numFmtId="0" fontId="0" fillId="2" borderId="13" xfId="0" applyFill="1" applyBorder="1" applyAlignment="1">
      <alignment/>
    </xf>
    <xf numFmtId="0" fontId="0" fillId="2" borderId="14" xfId="0" applyFill="1" applyBorder="1" applyAlignment="1">
      <alignment/>
    </xf>
    <xf numFmtId="0" fontId="0" fillId="3" borderId="15" xfId="0" applyFont="1" applyFill="1" applyBorder="1" applyAlignment="1">
      <alignment horizontal="center" vertical="center"/>
    </xf>
    <xf numFmtId="0" fontId="0" fillId="3" borderId="16" xfId="0" applyFont="1" applyFill="1" applyBorder="1" applyAlignment="1">
      <alignment horizontal="center" vertical="center"/>
    </xf>
    <xf numFmtId="0" fontId="13" fillId="0" borderId="0" xfId="22" applyFont="1" applyAlignment="1">
      <alignment horizontal="right" vertical="center"/>
      <protection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4" fontId="0" fillId="0" borderId="1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0" fillId="0" borderId="20" xfId="0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164" fontId="0" fillId="0" borderId="22" xfId="0" applyNumberFormat="1" applyFont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7" fillId="0" borderId="0" xfId="22" applyFont="1" applyFill="1" applyBorder="1" applyAlignment="1">
      <alignment horizontal="center" vertical="center"/>
      <protection/>
    </xf>
    <xf numFmtId="0" fontId="19" fillId="4" borderId="0" xfId="22" applyFont="1" applyFill="1" applyBorder="1" applyAlignment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20" fillId="4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0" fillId="0" borderId="0" xfId="22" applyFont="1" applyFill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49" fontId="4" fillId="0" borderId="0" xfId="22" applyNumberFormat="1" applyFont="1" applyFill="1" applyBorder="1" applyAlignment="1">
      <alignment horizontal="center" vertical="center"/>
      <protection/>
    </xf>
    <xf numFmtId="0" fontId="22" fillId="0" borderId="0" xfId="22" applyFont="1" applyFill="1" applyBorder="1" applyAlignment="1">
      <alignment horizontal="center" vertical="center"/>
      <protection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2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Font="1" applyAlignment="1">
      <alignment/>
    </xf>
    <xf numFmtId="0" fontId="28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6" fillId="0" borderId="0" xfId="22" applyFont="1" applyBorder="1" applyAlignment="1">
      <alignment horizontal="center" vertical="center"/>
      <protection/>
    </xf>
    <xf numFmtId="0" fontId="0" fillId="0" borderId="6" xfId="0" applyFont="1" applyFill="1" applyBorder="1" applyAlignment="1">
      <alignment horizontal="center" vertical="center"/>
    </xf>
    <xf numFmtId="0" fontId="30" fillId="0" borderId="6" xfId="0" applyFont="1" applyFill="1" applyBorder="1" applyAlignment="1">
      <alignment horizontal="center" vertical="center"/>
    </xf>
    <xf numFmtId="164" fontId="27" fillId="0" borderId="6" xfId="0" applyNumberFormat="1" applyFont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32" fillId="0" borderId="29" xfId="0" applyFont="1" applyBorder="1" applyAlignment="1">
      <alignment horizontal="center" vertical="center"/>
    </xf>
    <xf numFmtId="164" fontId="0" fillId="0" borderId="30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36" fillId="0" borderId="0" xfId="0" applyFont="1" applyAlignment="1">
      <alignment horizontal="center"/>
    </xf>
    <xf numFmtId="0" fontId="4" fillId="5" borderId="31" xfId="22" applyFont="1" applyFill="1" applyBorder="1" applyAlignment="1">
      <alignment horizontal="center" vertical="center"/>
      <protection/>
    </xf>
    <xf numFmtId="0" fontId="10" fillId="6" borderId="32" xfId="0" applyFont="1" applyFill="1" applyBorder="1" applyAlignment="1">
      <alignment horizontal="center" vertical="center"/>
    </xf>
    <xf numFmtId="49" fontId="15" fillId="0" borderId="0" xfId="22" applyNumberFormat="1" applyFont="1" applyBorder="1" applyAlignment="1">
      <alignment horizontal="center" vertical="center"/>
      <protection/>
    </xf>
    <xf numFmtId="0" fontId="1" fillId="0" borderId="0" xfId="22" applyFont="1" applyAlignment="1">
      <alignment/>
      <protection/>
    </xf>
    <xf numFmtId="0" fontId="1" fillId="0" borderId="0" xfId="22" applyFont="1" applyBorder="1" applyAlignment="1">
      <alignment/>
      <protection/>
    </xf>
    <xf numFmtId="0" fontId="1" fillId="0" borderId="0" xfId="22" applyFont="1" applyBorder="1">
      <alignment/>
      <protection/>
    </xf>
    <xf numFmtId="0" fontId="1" fillId="0" borderId="0" xfId="22" applyFont="1">
      <alignment/>
      <protection/>
    </xf>
    <xf numFmtId="0" fontId="0" fillId="0" borderId="0" xfId="22" applyAlignment="1">
      <alignment/>
      <protection/>
    </xf>
    <xf numFmtId="0" fontId="0" fillId="0" borderId="0" xfId="22">
      <alignment/>
      <protection/>
    </xf>
    <xf numFmtId="0" fontId="0" fillId="0" borderId="0" xfId="22" applyBorder="1">
      <alignment/>
      <protection/>
    </xf>
    <xf numFmtId="0" fontId="4" fillId="0" borderId="0" xfId="22" applyFont="1" applyAlignment="1">
      <alignment horizontal="right" vertical="center"/>
      <protection/>
    </xf>
    <xf numFmtId="0" fontId="0" fillId="0" borderId="0" xfId="22" applyBorder="1" applyAlignment="1">
      <alignment/>
      <protection/>
    </xf>
    <xf numFmtId="0" fontId="0" fillId="0" borderId="0" xfId="22" applyFont="1" applyBorder="1" applyAlignment="1">
      <alignment vertical="center"/>
      <protection/>
    </xf>
    <xf numFmtId="0" fontId="0" fillId="0" borderId="0" xfId="22" applyAlignment="1">
      <alignment vertical="center"/>
      <protection/>
    </xf>
    <xf numFmtId="0" fontId="13" fillId="0" borderId="0" xfId="22" applyFont="1" applyBorder="1" applyAlignment="1">
      <alignment horizontal="center" vertical="center"/>
      <protection/>
    </xf>
    <xf numFmtId="0" fontId="0" fillId="0" borderId="0" xfId="22" applyBorder="1" applyAlignment="1">
      <alignment vertical="center"/>
      <protection/>
    </xf>
    <xf numFmtId="0" fontId="13" fillId="0" borderId="0" xfId="22" applyFont="1" applyAlignment="1">
      <alignment vertical="center"/>
      <protection/>
    </xf>
    <xf numFmtId="0" fontId="13" fillId="0" borderId="0" xfId="22" applyFont="1" applyAlignment="1">
      <alignment horizontal="center" vertical="center"/>
      <protection/>
    </xf>
    <xf numFmtId="0" fontId="0" fillId="0" borderId="0" xfId="22" applyBorder="1" applyAlignment="1">
      <alignment horizontal="center" vertical="center"/>
      <protection/>
    </xf>
    <xf numFmtId="0" fontId="0" fillId="0" borderId="0" xfId="22" applyAlignment="1">
      <alignment horizontal="center" vertical="center"/>
      <protection/>
    </xf>
    <xf numFmtId="0" fontId="1" fillId="0" borderId="0" xfId="22" applyFont="1" applyAlignment="1">
      <alignment vertical="center"/>
      <protection/>
    </xf>
    <xf numFmtId="0" fontId="1" fillId="0" borderId="0" xfId="22" applyFont="1" applyAlignment="1" quotePrefix="1">
      <alignment vertical="center"/>
      <protection/>
    </xf>
    <xf numFmtId="0" fontId="1" fillId="0" borderId="0" xfId="22" applyFont="1" applyBorder="1" applyAlignment="1">
      <alignment vertical="center"/>
      <protection/>
    </xf>
    <xf numFmtId="0" fontId="0" fillId="6" borderId="33" xfId="22" applyFont="1" applyFill="1" applyBorder="1" applyAlignment="1">
      <alignment vertical="center"/>
      <protection/>
    </xf>
    <xf numFmtId="0" fontId="0" fillId="6" borderId="34" xfId="22" applyFont="1" applyFill="1" applyBorder="1" applyAlignment="1">
      <alignment vertical="center"/>
      <protection/>
    </xf>
    <xf numFmtId="0" fontId="0" fillId="6" borderId="34" xfId="22" applyFont="1" applyFill="1" applyBorder="1" applyAlignment="1" quotePrefix="1">
      <alignment vertical="center"/>
      <protection/>
    </xf>
    <xf numFmtId="164" fontId="0" fillId="6" borderId="34" xfId="22" applyNumberFormat="1" applyFont="1" applyFill="1" applyBorder="1" applyAlignment="1">
      <alignment vertical="center"/>
      <protection/>
    </xf>
    <xf numFmtId="0" fontId="0" fillId="6" borderId="35" xfId="22" applyFont="1" applyFill="1" applyBorder="1" applyAlignment="1">
      <alignment vertical="center"/>
      <protection/>
    </xf>
    <xf numFmtId="0" fontId="0" fillId="0" borderId="0" xfId="22" applyFont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0" fillId="0" borderId="37" xfId="22" applyFont="1" applyBorder="1">
      <alignment/>
      <protection/>
    </xf>
    <xf numFmtId="0" fontId="0" fillId="0" borderId="38" xfId="22" applyFont="1" applyBorder="1">
      <alignment/>
      <protection/>
    </xf>
    <xf numFmtId="0" fontId="0" fillId="0" borderId="22" xfId="22" applyFont="1" applyBorder="1">
      <alignment/>
      <protection/>
    </xf>
    <xf numFmtId="0" fontId="0" fillId="6" borderId="5" xfId="22" applyFill="1" applyBorder="1" applyAlignment="1">
      <alignment vertical="center"/>
      <protection/>
    </xf>
    <xf numFmtId="0" fontId="0" fillId="0" borderId="11" xfId="22" applyFont="1" applyBorder="1">
      <alignment/>
      <protection/>
    </xf>
    <xf numFmtId="0" fontId="17" fillId="0" borderId="0" xfId="22" applyFont="1" applyFill="1" applyBorder="1" applyAlignment="1" quotePrefix="1">
      <alignment horizontal="center" vertical="center"/>
      <protection/>
    </xf>
    <xf numFmtId="0" fontId="0" fillId="0" borderId="0" xfId="22" applyFont="1" applyBorder="1">
      <alignment/>
      <protection/>
    </xf>
    <xf numFmtId="0" fontId="0" fillId="0" borderId="4" xfId="22" applyFont="1" applyBorder="1">
      <alignment/>
      <protection/>
    </xf>
    <xf numFmtId="0" fontId="20" fillId="0" borderId="0" xfId="22" applyFont="1" applyFill="1" applyBorder="1" applyAlignment="1">
      <alignment horizontal="center"/>
      <protection/>
    </xf>
    <xf numFmtId="0" fontId="0" fillId="0" borderId="4" xfId="22" applyBorder="1" applyAlignment="1">
      <alignment vertical="center"/>
      <protection/>
    </xf>
    <xf numFmtId="0" fontId="0" fillId="0" borderId="39" xfId="22" applyFont="1" applyBorder="1">
      <alignment/>
      <protection/>
    </xf>
    <xf numFmtId="0" fontId="0" fillId="0" borderId="40" xfId="22" applyFont="1" applyBorder="1">
      <alignment/>
      <protection/>
    </xf>
    <xf numFmtId="0" fontId="0" fillId="0" borderId="41" xfId="22" applyFont="1" applyBorder="1">
      <alignment/>
      <protection/>
    </xf>
    <xf numFmtId="0" fontId="22" fillId="0" borderId="0" xfId="22" applyFont="1" applyBorder="1" applyAlignment="1">
      <alignment horizontal="center" vertical="center"/>
      <protection/>
    </xf>
    <xf numFmtId="0" fontId="0" fillId="0" borderId="0" xfId="22" applyFont="1">
      <alignment/>
      <protection/>
    </xf>
    <xf numFmtId="0" fontId="20" fillId="0" borderId="0" xfId="22" applyFont="1" applyBorder="1" applyAlignment="1">
      <alignment horizontal="center" vertical="center"/>
      <protection/>
    </xf>
    <xf numFmtId="0" fontId="0" fillId="0" borderId="42" xfId="22" applyFont="1" applyBorder="1">
      <alignment/>
      <protection/>
    </xf>
    <xf numFmtId="0" fontId="0" fillId="0" borderId="24" xfId="22" applyFont="1" applyBorder="1">
      <alignment/>
      <protection/>
    </xf>
    <xf numFmtId="0" fontId="0" fillId="0" borderId="43" xfId="22" applyFont="1" applyBorder="1">
      <alignment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0" xfId="22" applyFill="1" applyBorder="1" applyAlignment="1">
      <alignment vertical="center"/>
      <protection/>
    </xf>
    <xf numFmtId="0" fontId="4" fillId="6" borderId="0" xfId="22" applyFont="1" applyFill="1" applyBorder="1" applyAlignment="1">
      <alignment horizontal="left" vertical="center"/>
      <protection/>
    </xf>
    <xf numFmtId="0" fontId="0" fillId="6" borderId="0" xfId="22" applyFont="1" applyFill="1" applyBorder="1" applyAlignment="1">
      <alignment vertical="center"/>
      <protection/>
    </xf>
    <xf numFmtId="0" fontId="0" fillId="6" borderId="36" xfId="22" applyFill="1" applyBorder="1" applyAlignment="1">
      <alignment vertical="center"/>
      <protection/>
    </xf>
    <xf numFmtId="0" fontId="0" fillId="5" borderId="44" xfId="22" applyFont="1" applyFill="1" applyBorder="1" applyAlignment="1">
      <alignment vertical="center"/>
      <protection/>
    </xf>
    <xf numFmtId="0" fontId="0" fillId="5" borderId="45" xfId="22" applyFont="1" applyFill="1" applyBorder="1" applyAlignment="1">
      <alignment vertical="center"/>
      <protection/>
    </xf>
    <xf numFmtId="0" fontId="0" fillId="5" borderId="46" xfId="22" applyFont="1" applyFill="1" applyBorder="1" applyAlignment="1">
      <alignment vertical="center"/>
      <protection/>
    </xf>
    <xf numFmtId="1" fontId="0" fillId="6" borderId="0" xfId="22" applyNumberFormat="1" applyFont="1" applyFill="1" applyBorder="1" applyAlignment="1">
      <alignment vertical="center"/>
      <protection/>
    </xf>
    <xf numFmtId="0" fontId="0" fillId="6" borderId="36" xfId="22" applyFont="1" applyFill="1" applyBorder="1" applyAlignment="1">
      <alignment vertical="center"/>
      <protection/>
    </xf>
    <xf numFmtId="0" fontId="4" fillId="5" borderId="47" xfId="22" applyFont="1" applyFill="1" applyBorder="1" applyAlignment="1">
      <alignment horizontal="center" vertical="center"/>
      <protection/>
    </xf>
    <xf numFmtId="0" fontId="4" fillId="5" borderId="16" xfId="22" applyFont="1" applyFill="1" applyBorder="1" applyAlignment="1">
      <alignment horizontal="center" vertical="center"/>
      <protection/>
    </xf>
    <xf numFmtId="0" fontId="0" fillId="6" borderId="5" xfId="22" applyFont="1" applyFill="1" applyBorder="1" applyAlignment="1">
      <alignment vertical="center"/>
      <protection/>
    </xf>
    <xf numFmtId="0" fontId="0" fillId="0" borderId="0" xfId="22" applyFont="1">
      <alignment/>
      <protection/>
    </xf>
    <xf numFmtId="49" fontId="0" fillId="0" borderId="48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64" fontId="0" fillId="0" borderId="6" xfId="22" applyNumberFormat="1" applyFont="1" applyBorder="1" applyAlignment="1">
      <alignment vertical="center"/>
      <protection/>
    </xf>
    <xf numFmtId="1" fontId="0" fillId="0" borderId="4" xfId="22" applyNumberFormat="1" applyFont="1" applyBorder="1" applyAlignment="1">
      <alignment vertical="center"/>
      <protection/>
    </xf>
    <xf numFmtId="1" fontId="0" fillId="0" borderId="11" xfId="22" applyNumberFormat="1" applyFont="1" applyBorder="1" applyAlignment="1">
      <alignment vertical="center"/>
      <protection/>
    </xf>
    <xf numFmtId="1" fontId="0" fillId="0" borderId="0" xfId="22" applyNumberFormat="1" applyFont="1" applyBorder="1" applyAlignment="1">
      <alignment vertical="center"/>
      <protection/>
    </xf>
    <xf numFmtId="0" fontId="0" fillId="0" borderId="4" xfId="22" applyFont="1" applyBorder="1" applyAlignment="1">
      <alignment vertical="center"/>
      <protection/>
    </xf>
    <xf numFmtId="0" fontId="37" fillId="0" borderId="48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Border="1" applyAlignment="1">
      <alignment horizontal="center" vertical="center"/>
      <protection/>
    </xf>
    <xf numFmtId="1" fontId="38" fillId="0" borderId="4" xfId="22" applyNumberFormat="1" applyFont="1" applyBorder="1" applyAlignment="1">
      <alignment horizontal="center" vertical="center"/>
      <protection/>
    </xf>
    <xf numFmtId="164" fontId="38" fillId="0" borderId="6" xfId="22" applyNumberFormat="1" applyFont="1" applyFill="1" applyBorder="1" applyAlignment="1">
      <alignment horizontal="center" vertical="center"/>
      <protection/>
    </xf>
    <xf numFmtId="0" fontId="0" fillId="6" borderId="9" xfId="22" applyFill="1" applyBorder="1" applyAlignment="1">
      <alignment vertical="center"/>
      <protection/>
    </xf>
    <xf numFmtId="0" fontId="0" fillId="6" borderId="8" xfId="22" applyFill="1" applyBorder="1" applyAlignment="1">
      <alignment vertical="center"/>
      <protection/>
    </xf>
    <xf numFmtId="0" fontId="0" fillId="6" borderId="7" xfId="22" applyFill="1" applyBorder="1" applyAlignment="1">
      <alignment vertical="center"/>
      <protection/>
    </xf>
    <xf numFmtId="0" fontId="0" fillId="0" borderId="0" xfId="22" applyAlignment="1">
      <alignment horizontal="center"/>
      <protection/>
    </xf>
    <xf numFmtId="0" fontId="39" fillId="0" borderId="0" xfId="0" applyFont="1" applyFill="1" applyBorder="1" applyAlignment="1">
      <alignment horizontal="right" vertical="center"/>
    </xf>
    <xf numFmtId="0" fontId="39" fillId="0" borderId="0" xfId="0" applyFont="1" applyFill="1" applyBorder="1" applyAlignment="1" quotePrefix="1">
      <alignment horizontal="left" vertical="center"/>
    </xf>
    <xf numFmtId="0" fontId="0" fillId="6" borderId="32" xfId="0" applyFont="1" applyFill="1" applyBorder="1" applyAlignment="1">
      <alignment vertical="center"/>
    </xf>
    <xf numFmtId="0" fontId="0" fillId="6" borderId="49" xfId="0" applyFont="1" applyFill="1" applyBorder="1" applyAlignment="1">
      <alignment vertical="center"/>
    </xf>
    <xf numFmtId="0" fontId="0" fillId="6" borderId="50" xfId="0" applyFont="1" applyFill="1" applyBorder="1" applyAlignment="1">
      <alignment vertical="center"/>
    </xf>
    <xf numFmtId="0" fontId="25" fillId="0" borderId="0" xfId="0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0" fillId="0" borderId="0" xfId="0" applyNumberFormat="1" applyAlignment="1">
      <alignment horizontal="center" vertical="top"/>
    </xf>
    <xf numFmtId="0" fontId="27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Continuous" vertical="center"/>
    </xf>
    <xf numFmtId="0" fontId="0" fillId="0" borderId="0" xfId="0" applyFill="1" applyBorder="1" applyAlignment="1">
      <alignment/>
    </xf>
    <xf numFmtId="0" fontId="4" fillId="4" borderId="51" xfId="0" applyFont="1" applyFill="1" applyBorder="1" applyAlignment="1">
      <alignment horizontal="center" vertical="center"/>
    </xf>
    <xf numFmtId="0" fontId="4" fillId="4" borderId="52" xfId="0" applyFont="1" applyFill="1" applyBorder="1" applyAlignment="1">
      <alignment horizontal="center" vertical="center"/>
    </xf>
    <xf numFmtId="0" fontId="0" fillId="0" borderId="5" xfId="0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>
      <alignment horizontal="centerContinuous" vertical="center"/>
    </xf>
    <xf numFmtId="164" fontId="3" fillId="0" borderId="0" xfId="0" applyNumberFormat="1" applyFont="1" applyFill="1" applyBorder="1" applyAlignment="1" quotePrefix="1">
      <alignment horizontal="center" vertical="center"/>
    </xf>
    <xf numFmtId="0" fontId="40" fillId="0" borderId="0" xfId="0" applyFont="1" applyBorder="1" applyAlignment="1">
      <alignment horizontal="center"/>
    </xf>
    <xf numFmtId="49" fontId="7" fillId="0" borderId="0" xfId="0" applyNumberFormat="1" applyFon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53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0" fillId="0" borderId="0" xfId="21" applyNumberFormat="1" applyFont="1" applyAlignment="1">
      <alignment horizontal="center"/>
      <protection/>
    </xf>
    <xf numFmtId="0" fontId="36" fillId="0" borderId="0" xfId="0" applyFont="1" applyAlignment="1">
      <alignment horizontal="center" vertical="center"/>
    </xf>
    <xf numFmtId="164" fontId="4" fillId="0" borderId="5" xfId="0" applyNumberFormat="1" applyFont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164" fontId="0" fillId="0" borderId="0" xfId="21" applyNumberFormat="1" applyFont="1" applyAlignment="1">
      <alignment horizontal="left"/>
      <protection/>
    </xf>
    <xf numFmtId="164" fontId="0" fillId="0" borderId="0" xfId="21" applyNumberFormat="1" applyFont="1" applyAlignment="1">
      <alignment horizontal="center"/>
      <protection/>
    </xf>
    <xf numFmtId="0" fontId="26" fillId="0" borderId="0" xfId="0" applyFont="1" applyAlignment="1">
      <alignment horizontal="center"/>
    </xf>
    <xf numFmtId="0" fontId="23" fillId="0" borderId="0" xfId="22" applyNumberFormat="1" applyFont="1" applyBorder="1" applyAlignment="1">
      <alignment horizontal="center" vertical="center"/>
      <protection/>
    </xf>
    <xf numFmtId="0" fontId="27" fillId="0" borderId="54" xfId="0" applyNumberFormat="1" applyFont="1" applyBorder="1" applyAlignment="1">
      <alignment horizontal="center" vertical="center"/>
    </xf>
    <xf numFmtId="0" fontId="0" fillId="0" borderId="54" xfId="0" applyFont="1" applyFill="1" applyBorder="1" applyAlignment="1">
      <alignment horizontal="center" vertical="center"/>
    </xf>
    <xf numFmtId="0" fontId="31" fillId="0" borderId="54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top"/>
    </xf>
    <xf numFmtId="0" fontId="44" fillId="0" borderId="0" xfId="20" applyFont="1" applyAlignment="1">
      <alignment horizontal="center" vertical="center"/>
      <protection/>
    </xf>
    <xf numFmtId="0" fontId="0" fillId="0" borderId="0" xfId="0" applyFont="1" applyAlignment="1">
      <alignment horizontal="left"/>
    </xf>
    <xf numFmtId="0" fontId="4" fillId="0" borderId="0" xfId="22" applyFont="1" applyBorder="1" applyAlignment="1">
      <alignment horizontal="center" vertical="center"/>
      <protection/>
    </xf>
    <xf numFmtId="0" fontId="4" fillId="4" borderId="55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64" fontId="0" fillId="0" borderId="0" xfId="21" applyNumberFormat="1" applyFont="1" applyAlignment="1">
      <alignment horizontal="right" vertical="top"/>
      <protection/>
    </xf>
    <xf numFmtId="49" fontId="0" fillId="0" borderId="0" xfId="21" applyNumberFormat="1" applyFont="1" applyAlignment="1">
      <alignment horizontal="right" vertical="top"/>
      <protection/>
    </xf>
    <xf numFmtId="0" fontId="26" fillId="0" borderId="0" xfId="0" applyFont="1" applyAlignment="1">
      <alignment horizontal="right"/>
    </xf>
    <xf numFmtId="0" fontId="26" fillId="0" borderId="0" xfId="0" applyFont="1" applyAlignment="1">
      <alignment horizontal="center" vertical="top"/>
    </xf>
    <xf numFmtId="0" fontId="0" fillId="0" borderId="0" xfId="0" applyFont="1" applyAlignment="1">
      <alignment horizontal="right" vertical="top"/>
    </xf>
    <xf numFmtId="0" fontId="0" fillId="0" borderId="0" xfId="0" applyFont="1" applyAlignment="1">
      <alignment horizontal="right"/>
    </xf>
    <xf numFmtId="0" fontId="47" fillId="0" borderId="0" xfId="0" applyFont="1" applyBorder="1" applyAlignment="1">
      <alignment horizontal="center" vertical="center"/>
    </xf>
    <xf numFmtId="0" fontId="19" fillId="0" borderId="0" xfId="22" applyFont="1" applyFill="1" applyBorder="1" applyAlignment="1">
      <alignment horizontal="center" vertical="center"/>
      <protection/>
    </xf>
    <xf numFmtId="49" fontId="41" fillId="0" borderId="0" xfId="22" applyNumberFormat="1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164" fontId="0" fillId="0" borderId="6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0" fillId="0" borderId="3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0" xfId="0" applyFont="1" applyAlignment="1">
      <alignment horizontal="center"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right" vertical="top"/>
    </xf>
    <xf numFmtId="0" fontId="48" fillId="0" borderId="27" xfId="22" applyFont="1" applyFill="1" applyBorder="1" applyAlignment="1">
      <alignment horizontal="center" vertical="center"/>
      <protection/>
    </xf>
    <xf numFmtId="0" fontId="2" fillId="3" borderId="56" xfId="0" applyFont="1" applyFill="1" applyBorder="1" applyAlignment="1">
      <alignment horizontal="centerContinuous" vertical="center"/>
    </xf>
    <xf numFmtId="0" fontId="2" fillId="3" borderId="57" xfId="0" applyFont="1" applyFill="1" applyBorder="1" applyAlignment="1">
      <alignment horizontal="centerContinuous" vertical="center"/>
    </xf>
    <xf numFmtId="164" fontId="0" fillId="0" borderId="58" xfId="0" applyNumberFormat="1" applyFont="1" applyFill="1" applyBorder="1" applyAlignment="1">
      <alignment horizontal="center" vertical="center"/>
    </xf>
    <xf numFmtId="164" fontId="3" fillId="0" borderId="4" xfId="0" applyNumberFormat="1" applyFont="1" applyFill="1" applyBorder="1" applyAlignment="1" quotePrefix="1">
      <alignment horizontal="center" vertical="center"/>
    </xf>
    <xf numFmtId="164" fontId="3" fillId="0" borderId="6" xfId="0" applyNumberFormat="1" applyFont="1" applyBorder="1" applyAlignment="1" quotePrefix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164" fontId="3" fillId="0" borderId="10" xfId="0" applyNumberFormat="1" applyFont="1" applyFill="1" applyBorder="1" applyAlignment="1" quotePrefix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26" fillId="0" borderId="0" xfId="0" applyFont="1" applyAlignment="1">
      <alignment horizontal="right" vertical="top"/>
    </xf>
    <xf numFmtId="0" fontId="0" fillId="0" borderId="10" xfId="0" applyBorder="1" applyAlignment="1">
      <alignment horizontal="center" vertical="center"/>
    </xf>
    <xf numFmtId="0" fontId="4" fillId="0" borderId="0" xfId="22" applyNumberFormat="1" applyFont="1" applyFill="1" applyBorder="1" applyAlignment="1">
      <alignment horizontal="center" vertical="center"/>
      <protection/>
    </xf>
    <xf numFmtId="0" fontId="29" fillId="0" borderId="54" xfId="0" applyNumberFormat="1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top"/>
    </xf>
    <xf numFmtId="164" fontId="27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164" fontId="4" fillId="0" borderId="0" xfId="0" applyNumberFormat="1" applyFont="1" applyFill="1" applyBorder="1" applyAlignment="1">
      <alignment horizontal="left" vertical="center"/>
    </xf>
    <xf numFmtId="0" fontId="4" fillId="4" borderId="61" xfId="0" applyFont="1" applyFill="1" applyBorder="1" applyAlignment="1">
      <alignment horizontal="center" vertical="center"/>
    </xf>
    <xf numFmtId="0" fontId="0" fillId="4" borderId="57" xfId="0" applyFont="1" applyFill="1" applyBorder="1" applyAlignment="1">
      <alignment horizontal="center" vertical="center"/>
    </xf>
    <xf numFmtId="0" fontId="4" fillId="4" borderId="62" xfId="0" applyFont="1" applyFill="1" applyBorder="1" applyAlignment="1">
      <alignment horizontal="center" vertical="center"/>
    </xf>
    <xf numFmtId="0" fontId="0" fillId="0" borderId="63" xfId="0" applyFont="1" applyFill="1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29" fillId="0" borderId="6" xfId="0" applyNumberFormat="1" applyFont="1" applyBorder="1" applyAlignment="1">
      <alignment horizontal="center" vertical="center"/>
    </xf>
    <xf numFmtId="0" fontId="0" fillId="0" borderId="65" xfId="0" applyFont="1" applyBorder="1" applyAlignment="1">
      <alignment horizontal="center" vertical="center"/>
    </xf>
    <xf numFmtId="0" fontId="32" fillId="0" borderId="30" xfId="0" applyFont="1" applyBorder="1" applyAlignment="1">
      <alignment horizontal="center" vertical="center"/>
    </xf>
    <xf numFmtId="0" fontId="0" fillId="4" borderId="66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31" fillId="0" borderId="6" xfId="0" applyNumberFormat="1" applyFont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164" fontId="3" fillId="0" borderId="4" xfId="0" applyNumberFormat="1" applyFont="1" applyBorder="1" applyAlignment="1" quotePrefix="1">
      <alignment horizontal="center" vertical="center"/>
    </xf>
    <xf numFmtId="164" fontId="3" fillId="0" borderId="6" xfId="0" applyNumberFormat="1" applyFont="1" applyFill="1" applyBorder="1" applyAlignment="1" quotePrefix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164" fontId="6" fillId="0" borderId="30" xfId="0" applyNumberFormat="1" applyFont="1" applyBorder="1" applyAlignment="1">
      <alignment horizontal="center" vertical="center"/>
    </xf>
    <xf numFmtId="0" fontId="10" fillId="6" borderId="32" xfId="0" applyFont="1" applyFill="1" applyBorder="1" applyAlignment="1">
      <alignment horizontal="centerContinuous" vertical="center"/>
    </xf>
    <xf numFmtId="0" fontId="10" fillId="6" borderId="49" xfId="0" applyFont="1" applyFill="1" applyBorder="1" applyAlignment="1">
      <alignment horizontal="centerContinuous" vertical="center"/>
    </xf>
    <xf numFmtId="0" fontId="10" fillId="6" borderId="50" xfId="0" applyFont="1" applyFill="1" applyBorder="1" applyAlignment="1">
      <alignment horizontal="centerContinuous" vertical="center"/>
    </xf>
    <xf numFmtId="0" fontId="46" fillId="0" borderId="0" xfId="0" applyFont="1" applyBorder="1" applyAlignment="1">
      <alignment horizontal="center" vertical="center"/>
    </xf>
    <xf numFmtId="0" fontId="0" fillId="0" borderId="0" xfId="22" applyFont="1" applyFill="1" applyBorder="1">
      <alignment/>
      <protection/>
    </xf>
    <xf numFmtId="0" fontId="0" fillId="0" borderId="40" xfId="22" applyFont="1" applyFill="1" applyBorder="1" applyAlignment="1">
      <alignment horizontal="center" vertical="center"/>
      <protection/>
    </xf>
    <xf numFmtId="0" fontId="4" fillId="0" borderId="11" xfId="22" applyFont="1" applyBorder="1" applyAlignment="1">
      <alignment horizontal="centerContinuous" vertical="center"/>
      <protection/>
    </xf>
    <xf numFmtId="0" fontId="4" fillId="0" borderId="0" xfId="22" applyFont="1" applyBorder="1" applyAlignment="1">
      <alignment horizontal="centerContinuous" vertical="center"/>
      <protection/>
    </xf>
    <xf numFmtId="0" fontId="4" fillId="0" borderId="4" xfId="22" applyFont="1" applyBorder="1" applyAlignment="1">
      <alignment horizontal="centerContinuous" vertical="center"/>
      <protection/>
    </xf>
    <xf numFmtId="164" fontId="45" fillId="0" borderId="0" xfId="0" applyNumberFormat="1" applyFont="1" applyFill="1" applyBorder="1" applyAlignment="1">
      <alignment horizontal="center"/>
    </xf>
    <xf numFmtId="49" fontId="54" fillId="0" borderId="0" xfId="0" applyNumberFormat="1" applyFont="1" applyFill="1" applyBorder="1" applyAlignment="1">
      <alignment horizontal="center" vertical="center"/>
    </xf>
    <xf numFmtId="164" fontId="45" fillId="0" borderId="0" xfId="0" applyNumberFormat="1" applyFont="1" applyFill="1" applyBorder="1" applyAlignment="1">
      <alignment horizontal="right" vertical="top"/>
    </xf>
    <xf numFmtId="164" fontId="45" fillId="0" borderId="0" xfId="0" applyNumberFormat="1" applyFont="1" applyFill="1" applyBorder="1" applyAlignment="1">
      <alignment horizontal="center" vertical="top"/>
    </xf>
    <xf numFmtId="0" fontId="4" fillId="0" borderId="24" xfId="22" applyFont="1" applyFill="1" applyBorder="1" applyAlignment="1">
      <alignment horizontal="center" vertical="center"/>
      <protection/>
    </xf>
    <xf numFmtId="0" fontId="0" fillId="0" borderId="24" xfId="22" applyBorder="1">
      <alignment/>
      <protection/>
    </xf>
    <xf numFmtId="49" fontId="20" fillId="0" borderId="24" xfId="22" applyNumberFormat="1" applyFont="1" applyBorder="1" applyAlignment="1">
      <alignment horizontal="center" vertical="center"/>
      <protection/>
    </xf>
    <xf numFmtId="0" fontId="0" fillId="0" borderId="40" xfId="22" applyBorder="1">
      <alignment/>
      <protection/>
    </xf>
    <xf numFmtId="0" fontId="3" fillId="0" borderId="0" xfId="22" applyFont="1" applyBorder="1" applyAlignment="1">
      <alignment horizontal="center" vertical="center"/>
      <protection/>
    </xf>
    <xf numFmtId="0" fontId="7" fillId="0" borderId="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17" fillId="0" borderId="24" xfId="0" applyFont="1" applyFill="1" applyBorder="1" applyAlignment="1">
      <alignment horizontal="center" vertical="center"/>
    </xf>
    <xf numFmtId="0" fontId="0" fillId="4" borderId="24" xfId="0" applyFill="1" applyBorder="1" applyAlignment="1">
      <alignment horizontal="center" vertical="center"/>
    </xf>
    <xf numFmtId="0" fontId="20" fillId="4" borderId="24" xfId="0" applyFont="1" applyFill="1" applyBorder="1" applyAlignment="1">
      <alignment horizontal="center" vertical="center"/>
    </xf>
    <xf numFmtId="0" fontId="46" fillId="0" borderId="37" xfId="0" applyFont="1" applyBorder="1" applyAlignment="1">
      <alignment horizontal="centerContinuous" vertical="center"/>
    </xf>
    <xf numFmtId="0" fontId="46" fillId="0" borderId="58" xfId="0" applyFont="1" applyBorder="1" applyAlignment="1">
      <alignment horizontal="centerContinuous" vertical="center"/>
    </xf>
    <xf numFmtId="0" fontId="46" fillId="0" borderId="38" xfId="0" applyFont="1" applyBorder="1" applyAlignment="1">
      <alignment horizontal="centerContinuous" vertical="center"/>
    </xf>
    <xf numFmtId="0" fontId="46" fillId="0" borderId="69" xfId="0" applyFont="1" applyBorder="1" applyAlignment="1">
      <alignment horizontal="centerContinuous" vertical="center"/>
    </xf>
    <xf numFmtId="164" fontId="27" fillId="0" borderId="0" xfId="0" applyNumberFormat="1" applyFont="1" applyBorder="1" applyAlignment="1">
      <alignment horizontal="center" vertical="center"/>
    </xf>
    <xf numFmtId="0" fontId="4" fillId="4" borderId="70" xfId="0" applyFont="1" applyFill="1" applyBorder="1" applyAlignment="1">
      <alignment horizontal="center" vertical="center"/>
    </xf>
    <xf numFmtId="0" fontId="4" fillId="4" borderId="56" xfId="0" applyFont="1" applyFill="1" applyBorder="1" applyAlignment="1">
      <alignment horizontal="centerContinuous" vertical="center"/>
    </xf>
    <xf numFmtId="0" fontId="0" fillId="4" borderId="56" xfId="0" applyFont="1" applyFill="1" applyBorder="1" applyAlignment="1">
      <alignment horizontal="centerContinuous" vertical="center"/>
    </xf>
    <xf numFmtId="0" fontId="4" fillId="4" borderId="56" xfId="0" applyFont="1" applyFill="1" applyBorder="1" applyAlignment="1">
      <alignment vertical="center"/>
    </xf>
    <xf numFmtId="0" fontId="4" fillId="4" borderId="55" xfId="0" applyFont="1" applyFill="1" applyBorder="1" applyAlignment="1">
      <alignment vertical="center"/>
    </xf>
    <xf numFmtId="0" fontId="0" fillId="0" borderId="71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0" fillId="0" borderId="69" xfId="0" applyBorder="1" applyAlignment="1">
      <alignment/>
    </xf>
    <xf numFmtId="49" fontId="29" fillId="0" borderId="54" xfId="0" applyNumberFormat="1" applyFont="1" applyBorder="1" applyAlignment="1">
      <alignment horizontal="center" vertical="center"/>
    </xf>
    <xf numFmtId="0" fontId="27" fillId="0" borderId="29" xfId="0" applyNumberFormat="1" applyFont="1" applyBorder="1" applyAlignment="1">
      <alignment horizontal="center" vertical="center"/>
    </xf>
    <xf numFmtId="164" fontId="27" fillId="0" borderId="30" xfId="0" applyNumberFormat="1" applyFont="1" applyBorder="1" applyAlignment="1">
      <alignment horizontal="center" vertical="center"/>
    </xf>
    <xf numFmtId="0" fontId="30" fillId="0" borderId="30" xfId="0" applyFont="1" applyFill="1" applyBorder="1" applyAlignment="1">
      <alignment horizontal="center" vertical="center"/>
    </xf>
    <xf numFmtId="0" fontId="0" fillId="0" borderId="72" xfId="0" applyFont="1" applyBorder="1" applyAlignment="1">
      <alignment horizontal="center" vertical="center"/>
    </xf>
    <xf numFmtId="0" fontId="4" fillId="0" borderId="8" xfId="0" applyFont="1" applyBorder="1" applyAlignment="1">
      <alignment horizontal="left" vertical="center"/>
    </xf>
    <xf numFmtId="0" fontId="0" fillId="0" borderId="8" xfId="0" applyBorder="1" applyAlignment="1">
      <alignment/>
    </xf>
    <xf numFmtId="0" fontId="0" fillId="0" borderId="7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/>
    </xf>
    <xf numFmtId="0" fontId="0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/>
    </xf>
    <xf numFmtId="0" fontId="26" fillId="0" borderId="0" xfId="0" applyFont="1" applyAlignment="1">
      <alignment horizontal="left" vertical="top"/>
    </xf>
    <xf numFmtId="0" fontId="37" fillId="0" borderId="73" xfId="22" applyNumberFormat="1" applyFont="1" applyBorder="1" applyAlignment="1">
      <alignment horizontal="center" vertical="center"/>
      <protection/>
    </xf>
    <xf numFmtId="164" fontId="38" fillId="0" borderId="74" xfId="22" applyNumberFormat="1" applyFont="1" applyBorder="1" applyAlignment="1">
      <alignment horizontal="center" vertical="center"/>
      <protection/>
    </xf>
    <xf numFmtId="1" fontId="38" fillId="0" borderId="43" xfId="22" applyNumberFormat="1" applyFont="1" applyBorder="1" applyAlignment="1">
      <alignment horizontal="center" vertical="center"/>
      <protection/>
    </xf>
    <xf numFmtId="0" fontId="3" fillId="0" borderId="42" xfId="22" applyFont="1" applyBorder="1" applyAlignment="1">
      <alignment horizontal="center" vertical="center"/>
      <protection/>
    </xf>
    <xf numFmtId="0" fontId="3" fillId="0" borderId="24" xfId="22" applyFont="1" applyBorder="1" applyAlignment="1">
      <alignment horizontal="center" vertical="center"/>
      <protection/>
    </xf>
    <xf numFmtId="0" fontId="3" fillId="0" borderId="43" xfId="22" applyFont="1" applyBorder="1" applyAlignment="1">
      <alignment horizontal="center" vertical="center"/>
      <protection/>
    </xf>
    <xf numFmtId="164" fontId="38" fillId="0" borderId="74" xfId="22" applyNumberFormat="1" applyFont="1" applyFill="1" applyBorder="1" applyAlignment="1">
      <alignment horizontal="center" vertical="center"/>
      <protection/>
    </xf>
    <xf numFmtId="49" fontId="56" fillId="0" borderId="0" xfId="22" applyNumberFormat="1" applyFont="1" applyBorder="1" applyAlignment="1">
      <alignment horizontal="center" vertical="center"/>
      <protection/>
    </xf>
    <xf numFmtId="164" fontId="4" fillId="0" borderId="75" xfId="0" applyNumberFormat="1" applyFont="1" applyBorder="1" applyAlignment="1">
      <alignment horizontal="center" vertical="center"/>
    </xf>
    <xf numFmtId="164" fontId="27" fillId="0" borderId="36" xfId="0" applyNumberFormat="1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0" fillId="3" borderId="56" xfId="0" applyFont="1" applyFill="1" applyBorder="1" applyAlignment="1">
      <alignment horizontal="centerContinuous" vertical="center"/>
    </xf>
    <xf numFmtId="0" fontId="0" fillId="3" borderId="16" xfId="0" applyFont="1" applyFill="1" applyBorder="1" applyAlignment="1">
      <alignment horizontal="centerContinuous" vertical="center"/>
    </xf>
    <xf numFmtId="0" fontId="2" fillId="3" borderId="76" xfId="0" applyFont="1" applyFill="1" applyBorder="1" applyAlignment="1">
      <alignment horizontal="centerContinuous" vertical="center"/>
    </xf>
    <xf numFmtId="164" fontId="36" fillId="0" borderId="38" xfId="0" applyNumberFormat="1" applyFont="1" applyBorder="1" applyAlignment="1">
      <alignment horizontal="left" vertical="center"/>
    </xf>
    <xf numFmtId="164" fontId="27" fillId="0" borderId="0" xfId="0" applyNumberFormat="1" applyFont="1" applyBorder="1" applyAlignment="1">
      <alignment horizontal="left" vertical="center"/>
    </xf>
    <xf numFmtId="164" fontId="6" fillId="0" borderId="0" xfId="0" applyNumberFormat="1" applyFont="1" applyBorder="1" applyAlignment="1">
      <alignment horizontal="center" vertical="center"/>
    </xf>
    <xf numFmtId="164" fontId="0" fillId="0" borderId="8" xfId="0" applyNumberFormat="1" applyFont="1" applyFill="1" applyBorder="1" applyAlignment="1">
      <alignment horizontal="center" vertical="center"/>
    </xf>
    <xf numFmtId="0" fontId="57" fillId="0" borderId="0" xfId="0" applyFont="1" applyBorder="1" applyAlignment="1">
      <alignment horizontal="center" vertical="center"/>
    </xf>
    <xf numFmtId="0" fontId="30" fillId="0" borderId="5" xfId="0" applyFont="1" applyBorder="1" applyAlignment="1">
      <alignment horizontal="center" vertical="center"/>
    </xf>
    <xf numFmtId="0" fontId="12" fillId="3" borderId="76" xfId="0" applyFont="1" applyFill="1" applyBorder="1" applyAlignment="1">
      <alignment horizontal="centerContinuous" vertical="center"/>
    </xf>
    <xf numFmtId="0" fontId="12" fillId="3" borderId="56" xfId="0" applyFont="1" applyFill="1" applyBorder="1" applyAlignment="1">
      <alignment horizontal="centerContinuous" vertical="center"/>
    </xf>
    <xf numFmtId="0" fontId="49" fillId="3" borderId="56" xfId="0" applyFont="1" applyFill="1" applyBorder="1" applyAlignment="1">
      <alignment horizontal="centerContinuous" vertical="center" wrapText="1"/>
    </xf>
    <xf numFmtId="0" fontId="50" fillId="3" borderId="57" xfId="0" applyFont="1" applyFill="1" applyBorder="1" applyAlignment="1">
      <alignment horizontal="centerContinuous" vertical="center" wrapText="1"/>
    </xf>
    <xf numFmtId="164" fontId="4" fillId="0" borderId="38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64" fontId="57" fillId="0" borderId="0" xfId="0" applyNumberFormat="1" applyFont="1" applyBorder="1" applyAlignment="1">
      <alignment horizontal="left" vertical="center"/>
    </xf>
    <xf numFmtId="0" fontId="11" fillId="2" borderId="13" xfId="0" applyFont="1" applyFill="1" applyBorder="1" applyAlignment="1">
      <alignment horizontal="center" vertical="center"/>
    </xf>
    <xf numFmtId="0" fontId="4" fillId="0" borderId="11" xfId="22" applyFont="1" applyBorder="1" applyAlignment="1">
      <alignment horizontal="center" vertical="center"/>
      <protection/>
    </xf>
    <xf numFmtId="0" fontId="4" fillId="0" borderId="0" xfId="22" applyFont="1" applyBorder="1" applyAlignment="1">
      <alignment horizontal="center" vertical="center"/>
      <protection/>
    </xf>
    <xf numFmtId="0" fontId="4" fillId="0" borderId="4" xfId="22" applyFont="1" applyBorder="1" applyAlignment="1">
      <alignment horizontal="center" vertical="center"/>
      <protection/>
    </xf>
    <xf numFmtId="0" fontId="3" fillId="0" borderId="11" xfId="22" applyFont="1" applyBorder="1" applyAlignment="1">
      <alignment horizontal="center" vertical="center"/>
      <protection/>
    </xf>
    <xf numFmtId="0" fontId="3" fillId="0" borderId="0" xfId="22" applyFont="1" applyBorder="1" applyAlignment="1">
      <alignment horizontal="center" vertical="center"/>
      <protection/>
    </xf>
    <xf numFmtId="0" fontId="3" fillId="0" borderId="4" xfId="22" applyFont="1" applyBorder="1" applyAlignment="1">
      <alignment horizontal="center" vertical="center"/>
      <protection/>
    </xf>
    <xf numFmtId="0" fontId="36" fillId="0" borderId="42" xfId="22" applyFont="1" applyBorder="1" applyAlignment="1">
      <alignment horizontal="center" vertical="center"/>
      <protection/>
    </xf>
    <xf numFmtId="0" fontId="36" fillId="0" borderId="24" xfId="22" applyFont="1" applyBorder="1" applyAlignment="1">
      <alignment horizontal="center" vertical="center"/>
      <protection/>
    </xf>
    <xf numFmtId="0" fontId="36" fillId="0" borderId="43" xfId="22" applyFont="1" applyBorder="1" applyAlignment="1">
      <alignment horizontal="center" vertical="center"/>
      <protection/>
    </xf>
    <xf numFmtId="0" fontId="3" fillId="0" borderId="11" xfId="22" applyFont="1" applyFill="1" applyBorder="1" applyAlignment="1">
      <alignment horizontal="center" vertical="center"/>
      <protection/>
    </xf>
    <xf numFmtId="0" fontId="3" fillId="0" borderId="0" xfId="22" applyFont="1" applyFill="1" applyBorder="1" applyAlignment="1">
      <alignment horizontal="center" vertical="center"/>
      <protection/>
    </xf>
    <xf numFmtId="0" fontId="3" fillId="0" borderId="4" xfId="22" applyFont="1" applyFill="1" applyBorder="1" applyAlignment="1">
      <alignment horizontal="center" vertical="center"/>
      <protection/>
    </xf>
    <xf numFmtId="0" fontId="6" fillId="0" borderId="11" xfId="22" applyFont="1" applyBorder="1" applyAlignment="1">
      <alignment horizontal="center" vertical="center"/>
      <protection/>
    </xf>
    <xf numFmtId="0" fontId="6" fillId="0" borderId="0" xfId="22" applyFont="1" applyBorder="1" applyAlignment="1">
      <alignment horizontal="center" vertical="center"/>
      <protection/>
    </xf>
    <xf numFmtId="0" fontId="6" fillId="0" borderId="4" xfId="22" applyFont="1" applyBorder="1" applyAlignment="1">
      <alignment horizontal="center" vertical="center"/>
      <protection/>
    </xf>
    <xf numFmtId="0" fontId="4" fillId="0" borderId="0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>
      <alignment horizontal="center" vertical="center"/>
      <protection/>
    </xf>
    <xf numFmtId="0" fontId="14" fillId="5" borderId="45" xfId="22" applyFont="1" applyFill="1" applyBorder="1" applyAlignment="1" quotePrefix="1">
      <alignment horizontal="center" vertical="center"/>
      <protection/>
    </xf>
    <xf numFmtId="0" fontId="4" fillId="5" borderId="77" xfId="22" applyFont="1" applyFill="1" applyBorder="1" applyAlignment="1">
      <alignment horizontal="center" vertical="center"/>
      <protection/>
    </xf>
    <xf numFmtId="0" fontId="4" fillId="5" borderId="78" xfId="22" applyFont="1" applyFill="1" applyBorder="1" applyAlignment="1">
      <alignment horizontal="center" vertical="center"/>
      <protection/>
    </xf>
    <xf numFmtId="0" fontId="4" fillId="5" borderId="79" xfId="22" applyFont="1" applyFill="1" applyBorder="1" applyAlignment="1">
      <alignment horizontal="center" vertical="center"/>
      <protection/>
    </xf>
    <xf numFmtId="0" fontId="4" fillId="0" borderId="24" xfId="22" applyFont="1" applyFill="1" applyBorder="1" applyAlignment="1">
      <alignment horizontal="center" vertical="center"/>
      <protection/>
    </xf>
    <xf numFmtId="0" fontId="2" fillId="3" borderId="80" xfId="0" applyFont="1" applyFill="1" applyBorder="1" applyAlignment="1">
      <alignment horizontal="center" vertical="center"/>
    </xf>
    <xf numFmtId="0" fontId="2" fillId="3" borderId="56" xfId="0" applyFont="1" applyFill="1" applyBorder="1" applyAlignment="1">
      <alignment horizontal="center" vertical="center"/>
    </xf>
    <xf numFmtId="0" fontId="2" fillId="3" borderId="55" xfId="0" applyFont="1" applyFill="1" applyBorder="1" applyAlignment="1">
      <alignment horizontal="center" vertical="center"/>
    </xf>
    <xf numFmtId="0" fontId="12" fillId="3" borderId="80" xfId="0" applyFont="1" applyFill="1" applyBorder="1" applyAlignment="1">
      <alignment horizontal="center" vertical="center"/>
    </xf>
    <xf numFmtId="0" fontId="12" fillId="3" borderId="55" xfId="0" applyFont="1" applyFill="1" applyBorder="1" applyAlignment="1">
      <alignment horizontal="center" vertical="center"/>
    </xf>
  </cellXfs>
  <cellStyles count="11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2E Děčín východ" xfId="20"/>
    <cellStyle name="normální_Přepočty" xfId="21"/>
    <cellStyle name="normální_Vzor - titul  žst_jBzenec_p" xfId="22"/>
    <cellStyle name="Percent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6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Kralupy nad Vltavou předměstí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904875</xdr:colOff>
      <xdr:row>32</xdr:row>
      <xdr:rowOff>114300</xdr:rowOff>
    </xdr:from>
    <xdr:to>
      <xdr:col>46</xdr:col>
      <xdr:colOff>0</xdr:colOff>
      <xdr:row>32</xdr:row>
      <xdr:rowOff>114300</xdr:rowOff>
    </xdr:to>
    <xdr:sp>
      <xdr:nvSpPr>
        <xdr:cNvPr id="1" name="Line 3"/>
        <xdr:cNvSpPr>
          <a:spLocks/>
        </xdr:cNvSpPr>
      </xdr:nvSpPr>
      <xdr:spPr>
        <a:xfrm flipV="1">
          <a:off x="15306675" y="8029575"/>
          <a:ext cx="187166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0</xdr:colOff>
      <xdr:row>26</xdr:row>
      <xdr:rowOff>114300</xdr:rowOff>
    </xdr:from>
    <xdr:to>
      <xdr:col>46</xdr:col>
      <xdr:colOff>0</xdr:colOff>
      <xdr:row>26</xdr:row>
      <xdr:rowOff>114300</xdr:rowOff>
    </xdr:to>
    <xdr:sp>
      <xdr:nvSpPr>
        <xdr:cNvPr id="2" name="Line 4"/>
        <xdr:cNvSpPr>
          <a:spLocks/>
        </xdr:cNvSpPr>
      </xdr:nvSpPr>
      <xdr:spPr>
        <a:xfrm flipV="1">
          <a:off x="1028700" y="6657975"/>
          <a:ext cx="32994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32</xdr:row>
      <xdr:rowOff>114300</xdr:rowOff>
    </xdr:from>
    <xdr:to>
      <xdr:col>62</xdr:col>
      <xdr:colOff>752475</xdr:colOff>
      <xdr:row>32</xdr:row>
      <xdr:rowOff>114300</xdr:rowOff>
    </xdr:to>
    <xdr:sp>
      <xdr:nvSpPr>
        <xdr:cNvPr id="3" name="Line 7"/>
        <xdr:cNvSpPr>
          <a:spLocks/>
        </xdr:cNvSpPr>
      </xdr:nvSpPr>
      <xdr:spPr>
        <a:xfrm flipV="1">
          <a:off x="34994850" y="8029575"/>
          <a:ext cx="1166812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26</xdr:row>
      <xdr:rowOff>114300</xdr:rowOff>
    </xdr:from>
    <xdr:to>
      <xdr:col>87</xdr:col>
      <xdr:colOff>19050</xdr:colOff>
      <xdr:row>26</xdr:row>
      <xdr:rowOff>114300</xdr:rowOff>
    </xdr:to>
    <xdr:sp>
      <xdr:nvSpPr>
        <xdr:cNvPr id="4" name="Line 8"/>
        <xdr:cNvSpPr>
          <a:spLocks/>
        </xdr:cNvSpPr>
      </xdr:nvSpPr>
      <xdr:spPr>
        <a:xfrm flipV="1">
          <a:off x="34994850" y="6657975"/>
          <a:ext cx="29737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0</xdr:colOff>
      <xdr:row>0</xdr:row>
      <xdr:rowOff>0</xdr:rowOff>
    </xdr:from>
    <xdr:to>
      <xdr:col>49</xdr:col>
      <xdr:colOff>0</xdr:colOff>
      <xdr:row>2</xdr:row>
      <xdr:rowOff>0</xdr:rowOff>
    </xdr:to>
    <xdr:sp>
      <xdr:nvSpPr>
        <xdr:cNvPr id="5" name="text 54"/>
        <xdr:cNvSpPr txBox="1">
          <a:spLocks noChangeArrowheads="1"/>
        </xdr:cNvSpPr>
      </xdr:nvSpPr>
      <xdr:spPr>
        <a:xfrm>
          <a:off x="29260800" y="0"/>
          <a:ext cx="72199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Kralupy nad Vltavou předměstí</a:t>
          </a:r>
        </a:p>
      </xdr:txBody>
    </xdr:sp>
    <xdr:clientData/>
  </xdr:twoCellAnchor>
  <xdr:twoCellAnchor>
    <xdr:from>
      <xdr:col>1</xdr:col>
      <xdr:colOff>0</xdr:colOff>
      <xdr:row>26</xdr:row>
      <xdr:rowOff>0</xdr:rowOff>
    </xdr:from>
    <xdr:to>
      <xdr:col>2</xdr:col>
      <xdr:colOff>0</xdr:colOff>
      <xdr:row>27</xdr:row>
      <xdr:rowOff>0</xdr:rowOff>
    </xdr:to>
    <xdr:sp>
      <xdr:nvSpPr>
        <xdr:cNvPr id="6" name="text 3"/>
        <xdr:cNvSpPr txBox="1">
          <a:spLocks noChangeArrowheads="1"/>
        </xdr:cNvSpPr>
      </xdr:nvSpPr>
      <xdr:spPr>
        <a:xfrm>
          <a:off x="5143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19050</xdr:rowOff>
    </xdr:from>
    <xdr:to>
      <xdr:col>54</xdr:col>
      <xdr:colOff>504825</xdr:colOff>
      <xdr:row>47</xdr:row>
      <xdr:rowOff>19050</xdr:rowOff>
    </xdr:to>
    <xdr:sp>
      <xdr:nvSpPr>
        <xdr:cNvPr id="7" name="Line 14"/>
        <xdr:cNvSpPr>
          <a:spLocks/>
        </xdr:cNvSpPr>
      </xdr:nvSpPr>
      <xdr:spPr>
        <a:xfrm flipH="1">
          <a:off x="39966900" y="114014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47</xdr:row>
      <xdr:rowOff>9525</xdr:rowOff>
    </xdr:from>
    <xdr:to>
      <xdr:col>55</xdr:col>
      <xdr:colOff>9525</xdr:colOff>
      <xdr:row>47</xdr:row>
      <xdr:rowOff>9525</xdr:rowOff>
    </xdr:to>
    <xdr:sp>
      <xdr:nvSpPr>
        <xdr:cNvPr id="8" name="Line 15"/>
        <xdr:cNvSpPr>
          <a:spLocks/>
        </xdr:cNvSpPr>
      </xdr:nvSpPr>
      <xdr:spPr>
        <a:xfrm flipH="1">
          <a:off x="39966900" y="113919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0</xdr:rowOff>
    </xdr:from>
    <xdr:to>
      <xdr:col>75</xdr:col>
      <xdr:colOff>504825</xdr:colOff>
      <xdr:row>22</xdr:row>
      <xdr:rowOff>0</xdr:rowOff>
    </xdr:to>
    <xdr:sp>
      <xdr:nvSpPr>
        <xdr:cNvPr id="9" name="Line 16"/>
        <xdr:cNvSpPr>
          <a:spLocks/>
        </xdr:cNvSpPr>
      </xdr:nvSpPr>
      <xdr:spPr>
        <a:xfrm flipH="1">
          <a:off x="557879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0</xdr:rowOff>
    </xdr:from>
    <xdr:to>
      <xdr:col>76</xdr:col>
      <xdr:colOff>9525</xdr:colOff>
      <xdr:row>22</xdr:row>
      <xdr:rowOff>0</xdr:rowOff>
    </xdr:to>
    <xdr:sp>
      <xdr:nvSpPr>
        <xdr:cNvPr id="10" name="Line 17"/>
        <xdr:cNvSpPr>
          <a:spLocks/>
        </xdr:cNvSpPr>
      </xdr:nvSpPr>
      <xdr:spPr>
        <a:xfrm flipH="1">
          <a:off x="557879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0</xdr:rowOff>
    </xdr:from>
    <xdr:to>
      <xdr:col>75</xdr:col>
      <xdr:colOff>504825</xdr:colOff>
      <xdr:row>22</xdr:row>
      <xdr:rowOff>0</xdr:rowOff>
    </xdr:to>
    <xdr:sp>
      <xdr:nvSpPr>
        <xdr:cNvPr id="11" name="Line 18"/>
        <xdr:cNvSpPr>
          <a:spLocks/>
        </xdr:cNvSpPr>
      </xdr:nvSpPr>
      <xdr:spPr>
        <a:xfrm flipH="1">
          <a:off x="557879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0</xdr:rowOff>
    </xdr:from>
    <xdr:to>
      <xdr:col>76</xdr:col>
      <xdr:colOff>9525</xdr:colOff>
      <xdr:row>22</xdr:row>
      <xdr:rowOff>0</xdr:rowOff>
    </xdr:to>
    <xdr:sp>
      <xdr:nvSpPr>
        <xdr:cNvPr id="12" name="Line 19"/>
        <xdr:cNvSpPr>
          <a:spLocks/>
        </xdr:cNvSpPr>
      </xdr:nvSpPr>
      <xdr:spPr>
        <a:xfrm flipH="1">
          <a:off x="557879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26</xdr:row>
      <xdr:rowOff>114300</xdr:rowOff>
    </xdr:from>
    <xdr:to>
      <xdr:col>1</xdr:col>
      <xdr:colOff>447675</xdr:colOff>
      <xdr:row>26</xdr:row>
      <xdr:rowOff>114300</xdr:rowOff>
    </xdr:to>
    <xdr:sp>
      <xdr:nvSpPr>
        <xdr:cNvPr id="13" name="Line 20"/>
        <xdr:cNvSpPr>
          <a:spLocks/>
        </xdr:cNvSpPr>
      </xdr:nvSpPr>
      <xdr:spPr>
        <a:xfrm>
          <a:off x="5810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26</xdr:row>
      <xdr:rowOff>0</xdr:rowOff>
    </xdr:from>
    <xdr:to>
      <xdr:col>47</xdr:col>
      <xdr:colOff>0</xdr:colOff>
      <xdr:row>27</xdr:row>
      <xdr:rowOff>0</xdr:rowOff>
    </xdr:to>
    <xdr:sp>
      <xdr:nvSpPr>
        <xdr:cNvPr id="14" name="text 7166"/>
        <xdr:cNvSpPr txBox="1">
          <a:spLocks noChangeArrowheads="1"/>
        </xdr:cNvSpPr>
      </xdr:nvSpPr>
      <xdr:spPr>
        <a:xfrm>
          <a:off x="34023300" y="65436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oneCellAnchor>
    <xdr:from>
      <xdr:col>46</xdr:col>
      <xdr:colOff>0</xdr:colOff>
      <xdr:row>32</xdr:row>
      <xdr:rowOff>0</xdr:rowOff>
    </xdr:from>
    <xdr:ext cx="971550" cy="228600"/>
    <xdr:sp>
      <xdr:nvSpPr>
        <xdr:cNvPr id="15" name="text 7166"/>
        <xdr:cNvSpPr txBox="1">
          <a:spLocks noChangeArrowheads="1"/>
        </xdr:cNvSpPr>
      </xdr:nvSpPr>
      <xdr:spPr>
        <a:xfrm>
          <a:off x="34023300" y="79152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</a:t>
          </a:r>
        </a:p>
      </xdr:txBody>
    </xdr:sp>
    <xdr:clientData/>
  </xdr:oneCellAnchor>
  <xdr:twoCellAnchor>
    <xdr:from>
      <xdr:col>87</xdr:col>
      <xdr:colOff>0</xdr:colOff>
      <xdr:row>33</xdr:row>
      <xdr:rowOff>0</xdr:rowOff>
    </xdr:from>
    <xdr:to>
      <xdr:col>88</xdr:col>
      <xdr:colOff>0</xdr:colOff>
      <xdr:row>34</xdr:row>
      <xdr:rowOff>0</xdr:rowOff>
    </xdr:to>
    <xdr:sp>
      <xdr:nvSpPr>
        <xdr:cNvPr id="16" name="text 3"/>
        <xdr:cNvSpPr txBox="1">
          <a:spLocks noChangeArrowheads="1"/>
        </xdr:cNvSpPr>
      </xdr:nvSpPr>
      <xdr:spPr>
        <a:xfrm>
          <a:off x="64712850" y="81438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33</xdr:row>
      <xdr:rowOff>114300</xdr:rowOff>
    </xdr:from>
    <xdr:to>
      <xdr:col>87</xdr:col>
      <xdr:colOff>447675</xdr:colOff>
      <xdr:row>33</xdr:row>
      <xdr:rowOff>114300</xdr:rowOff>
    </xdr:to>
    <xdr:sp>
      <xdr:nvSpPr>
        <xdr:cNvPr id="17" name="Line 24"/>
        <xdr:cNvSpPr>
          <a:spLocks/>
        </xdr:cNvSpPr>
      </xdr:nvSpPr>
      <xdr:spPr>
        <a:xfrm>
          <a:off x="64779525" y="82581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0</xdr:rowOff>
    </xdr:from>
    <xdr:to>
      <xdr:col>75</xdr:col>
      <xdr:colOff>504825</xdr:colOff>
      <xdr:row>22</xdr:row>
      <xdr:rowOff>0</xdr:rowOff>
    </xdr:to>
    <xdr:sp>
      <xdr:nvSpPr>
        <xdr:cNvPr id="18" name="Line 28"/>
        <xdr:cNvSpPr>
          <a:spLocks/>
        </xdr:cNvSpPr>
      </xdr:nvSpPr>
      <xdr:spPr>
        <a:xfrm flipH="1">
          <a:off x="557879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0</xdr:rowOff>
    </xdr:from>
    <xdr:to>
      <xdr:col>76</xdr:col>
      <xdr:colOff>9525</xdr:colOff>
      <xdr:row>22</xdr:row>
      <xdr:rowOff>0</xdr:rowOff>
    </xdr:to>
    <xdr:sp>
      <xdr:nvSpPr>
        <xdr:cNvPr id="19" name="Line 29"/>
        <xdr:cNvSpPr>
          <a:spLocks/>
        </xdr:cNvSpPr>
      </xdr:nvSpPr>
      <xdr:spPr>
        <a:xfrm flipH="1">
          <a:off x="557879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0</xdr:rowOff>
    </xdr:from>
    <xdr:to>
      <xdr:col>75</xdr:col>
      <xdr:colOff>504825</xdr:colOff>
      <xdr:row>22</xdr:row>
      <xdr:rowOff>0</xdr:rowOff>
    </xdr:to>
    <xdr:sp>
      <xdr:nvSpPr>
        <xdr:cNvPr id="20" name="Line 30"/>
        <xdr:cNvSpPr>
          <a:spLocks/>
        </xdr:cNvSpPr>
      </xdr:nvSpPr>
      <xdr:spPr>
        <a:xfrm flipH="1">
          <a:off x="55787925" y="56292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22</xdr:row>
      <xdr:rowOff>0</xdr:rowOff>
    </xdr:from>
    <xdr:to>
      <xdr:col>76</xdr:col>
      <xdr:colOff>9525</xdr:colOff>
      <xdr:row>22</xdr:row>
      <xdr:rowOff>0</xdr:rowOff>
    </xdr:to>
    <xdr:sp>
      <xdr:nvSpPr>
        <xdr:cNvPr id="21" name="Line 31"/>
        <xdr:cNvSpPr>
          <a:spLocks/>
        </xdr:cNvSpPr>
      </xdr:nvSpPr>
      <xdr:spPr>
        <a:xfrm flipH="1">
          <a:off x="55787925" y="5629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oneCell">
    <xdr:from>
      <xdr:col>53</xdr:col>
      <xdr:colOff>95250</xdr:colOff>
      <xdr:row>20</xdr:row>
      <xdr:rowOff>152400</xdr:rowOff>
    </xdr:from>
    <xdr:to>
      <xdr:col>54</xdr:col>
      <xdr:colOff>828675</xdr:colOff>
      <xdr:row>22</xdr:row>
      <xdr:rowOff>152400</xdr:rowOff>
    </xdr:to>
    <xdr:pic>
      <xdr:nvPicPr>
        <xdr:cNvPr id="22" name="Picture 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547800" y="53244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23" name="Line 43"/>
        <xdr:cNvSpPr>
          <a:spLocks/>
        </xdr:cNvSpPr>
      </xdr:nvSpPr>
      <xdr:spPr>
        <a:xfrm flipH="1">
          <a:off x="39966900" y="104489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24" name="Line 44"/>
        <xdr:cNvSpPr>
          <a:spLocks/>
        </xdr:cNvSpPr>
      </xdr:nvSpPr>
      <xdr:spPr>
        <a:xfrm flipH="1">
          <a:off x="39966900" y="104394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5" name="Line 54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6" name="Line 55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27" name="Line 56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28" name="Line 57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29" name="Line 58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0" name="Line 59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1" name="Line 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2" name="Line 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3" name="Line 360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4" name="Line 361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19050</xdr:rowOff>
    </xdr:from>
    <xdr:to>
      <xdr:col>5</xdr:col>
      <xdr:colOff>504825</xdr:colOff>
      <xdr:row>13</xdr:row>
      <xdr:rowOff>19050</xdr:rowOff>
    </xdr:to>
    <xdr:sp>
      <xdr:nvSpPr>
        <xdr:cNvPr id="35" name="Line 362"/>
        <xdr:cNvSpPr>
          <a:spLocks/>
        </xdr:cNvSpPr>
      </xdr:nvSpPr>
      <xdr:spPr>
        <a:xfrm flipH="1">
          <a:off x="3476625" y="3590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13</xdr:row>
      <xdr:rowOff>9525</xdr:rowOff>
    </xdr:from>
    <xdr:to>
      <xdr:col>6</xdr:col>
      <xdr:colOff>9525</xdr:colOff>
      <xdr:row>13</xdr:row>
      <xdr:rowOff>9525</xdr:rowOff>
    </xdr:to>
    <xdr:sp>
      <xdr:nvSpPr>
        <xdr:cNvPr id="36" name="Line 363"/>
        <xdr:cNvSpPr>
          <a:spLocks/>
        </xdr:cNvSpPr>
      </xdr:nvSpPr>
      <xdr:spPr>
        <a:xfrm flipH="1">
          <a:off x="3476625" y="3581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323850</xdr:colOff>
      <xdr:row>5</xdr:row>
      <xdr:rowOff>9525</xdr:rowOff>
    </xdr:from>
    <xdr:ext cx="323850" cy="285750"/>
    <xdr:sp>
      <xdr:nvSpPr>
        <xdr:cNvPr id="37" name="Oval 510"/>
        <xdr:cNvSpPr>
          <a:spLocks noChangeAspect="1"/>
        </xdr:cNvSpPr>
      </xdr:nvSpPr>
      <xdr:spPr>
        <a:xfrm>
          <a:off x="32708850" y="1466850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8" name="Line 926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39" name="Line 927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0" name="Line 928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1" name="Line 929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2" name="Line 930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514350</xdr:colOff>
      <xdr:row>30</xdr:row>
      <xdr:rowOff>19050</xdr:rowOff>
    </xdr:from>
    <xdr:to>
      <xdr:col>20</xdr:col>
      <xdr:colOff>504825</xdr:colOff>
      <xdr:row>30</xdr:row>
      <xdr:rowOff>19050</xdr:rowOff>
    </xdr:to>
    <xdr:sp>
      <xdr:nvSpPr>
        <xdr:cNvPr id="43" name="Line 931"/>
        <xdr:cNvSpPr>
          <a:spLocks/>
        </xdr:cNvSpPr>
      </xdr:nvSpPr>
      <xdr:spPr>
        <a:xfrm flipH="1">
          <a:off x="14401800" y="7477125"/>
          <a:ext cx="5048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26</xdr:row>
      <xdr:rowOff>114300</xdr:rowOff>
    </xdr:from>
    <xdr:to>
      <xdr:col>27</xdr:col>
      <xdr:colOff>0</xdr:colOff>
      <xdr:row>26</xdr:row>
      <xdr:rowOff>114300</xdr:rowOff>
    </xdr:to>
    <xdr:sp>
      <xdr:nvSpPr>
        <xdr:cNvPr id="44" name="Line 175"/>
        <xdr:cNvSpPr>
          <a:spLocks/>
        </xdr:cNvSpPr>
      </xdr:nvSpPr>
      <xdr:spPr>
        <a:xfrm flipV="1">
          <a:off x="14154150" y="6657975"/>
          <a:ext cx="5676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495300</xdr:colOff>
      <xdr:row>29</xdr:row>
      <xdr:rowOff>114300</xdr:rowOff>
    </xdr:from>
    <xdr:to>
      <xdr:col>18</xdr:col>
      <xdr:colOff>904875</xdr:colOff>
      <xdr:row>32</xdr:row>
      <xdr:rowOff>0</xdr:rowOff>
    </xdr:to>
    <xdr:sp>
      <xdr:nvSpPr>
        <xdr:cNvPr id="45" name="Line 246"/>
        <xdr:cNvSpPr>
          <a:spLocks/>
        </xdr:cNvSpPr>
      </xdr:nvSpPr>
      <xdr:spPr>
        <a:xfrm flipH="1" flipV="1">
          <a:off x="10439400" y="7343775"/>
          <a:ext cx="3381375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904875</xdr:colOff>
      <xdr:row>32</xdr:row>
      <xdr:rowOff>0</xdr:rowOff>
    </xdr:from>
    <xdr:to>
      <xdr:col>20</xdr:col>
      <xdr:colOff>161925</xdr:colOff>
      <xdr:row>32</xdr:row>
      <xdr:rowOff>76200</xdr:rowOff>
    </xdr:to>
    <xdr:sp>
      <xdr:nvSpPr>
        <xdr:cNvPr id="46" name="Line 247"/>
        <xdr:cNvSpPr>
          <a:spLocks/>
        </xdr:cNvSpPr>
      </xdr:nvSpPr>
      <xdr:spPr>
        <a:xfrm>
          <a:off x="13820775" y="7915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161925</xdr:colOff>
      <xdr:row>32</xdr:row>
      <xdr:rowOff>76200</xdr:rowOff>
    </xdr:from>
    <xdr:to>
      <xdr:col>20</xdr:col>
      <xdr:colOff>904875</xdr:colOff>
      <xdr:row>32</xdr:row>
      <xdr:rowOff>114300</xdr:rowOff>
    </xdr:to>
    <xdr:sp>
      <xdr:nvSpPr>
        <xdr:cNvPr id="47" name="Line 248"/>
        <xdr:cNvSpPr>
          <a:spLocks/>
        </xdr:cNvSpPr>
      </xdr:nvSpPr>
      <xdr:spPr>
        <a:xfrm>
          <a:off x="14563725" y="79914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20</xdr:col>
      <xdr:colOff>9525</xdr:colOff>
      <xdr:row>26</xdr:row>
      <xdr:rowOff>114300</xdr:rowOff>
    </xdr:to>
    <xdr:sp>
      <xdr:nvSpPr>
        <xdr:cNvPr id="48" name="Line 420"/>
        <xdr:cNvSpPr>
          <a:spLocks/>
        </xdr:cNvSpPr>
      </xdr:nvSpPr>
      <xdr:spPr>
        <a:xfrm flipV="1">
          <a:off x="11925300" y="6200775"/>
          <a:ext cx="2486025" cy="457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9525</xdr:colOff>
      <xdr:row>24</xdr:row>
      <xdr:rowOff>0</xdr:rowOff>
    </xdr:from>
    <xdr:to>
      <xdr:col>20</xdr:col>
      <xdr:colOff>742950</xdr:colOff>
      <xdr:row>24</xdr:row>
      <xdr:rowOff>114300</xdr:rowOff>
    </xdr:to>
    <xdr:sp>
      <xdr:nvSpPr>
        <xdr:cNvPr id="49" name="Line 421"/>
        <xdr:cNvSpPr>
          <a:spLocks/>
        </xdr:cNvSpPr>
      </xdr:nvSpPr>
      <xdr:spPr>
        <a:xfrm flipV="1">
          <a:off x="14411325" y="6086475"/>
          <a:ext cx="733425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742950</xdr:colOff>
      <xdr:row>23</xdr:row>
      <xdr:rowOff>152400</xdr:rowOff>
    </xdr:from>
    <xdr:to>
      <xdr:col>22</xdr:col>
      <xdr:colOff>0</xdr:colOff>
      <xdr:row>24</xdr:row>
      <xdr:rowOff>0</xdr:rowOff>
    </xdr:to>
    <xdr:sp>
      <xdr:nvSpPr>
        <xdr:cNvPr id="50" name="Line 422"/>
        <xdr:cNvSpPr>
          <a:spLocks/>
        </xdr:cNvSpPr>
      </xdr:nvSpPr>
      <xdr:spPr>
        <a:xfrm flipV="1">
          <a:off x="15144750" y="60102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0</xdr:colOff>
      <xdr:row>23</xdr:row>
      <xdr:rowOff>114300</xdr:rowOff>
    </xdr:from>
    <xdr:to>
      <xdr:col>22</xdr:col>
      <xdr:colOff>742950</xdr:colOff>
      <xdr:row>23</xdr:row>
      <xdr:rowOff>152400</xdr:rowOff>
    </xdr:to>
    <xdr:sp>
      <xdr:nvSpPr>
        <xdr:cNvPr id="51" name="Line 423"/>
        <xdr:cNvSpPr>
          <a:spLocks/>
        </xdr:cNvSpPr>
      </xdr:nvSpPr>
      <xdr:spPr>
        <a:xfrm flipV="1">
          <a:off x="15887700" y="59721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495300</xdr:colOff>
      <xdr:row>26</xdr:row>
      <xdr:rowOff>114300</xdr:rowOff>
    </xdr:from>
    <xdr:to>
      <xdr:col>73</xdr:col>
      <xdr:colOff>266700</xdr:colOff>
      <xdr:row>29</xdr:row>
      <xdr:rowOff>114300</xdr:rowOff>
    </xdr:to>
    <xdr:sp>
      <xdr:nvSpPr>
        <xdr:cNvPr id="52" name="Line 520"/>
        <xdr:cNvSpPr>
          <a:spLocks/>
        </xdr:cNvSpPr>
      </xdr:nvSpPr>
      <xdr:spPr>
        <a:xfrm flipH="1" flipV="1">
          <a:off x="50863500" y="6657975"/>
          <a:ext cx="371475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733425</xdr:colOff>
      <xdr:row>23</xdr:row>
      <xdr:rowOff>114300</xdr:rowOff>
    </xdr:from>
    <xdr:to>
      <xdr:col>46</xdr:col>
      <xdr:colOff>923925</xdr:colOff>
      <xdr:row>23</xdr:row>
      <xdr:rowOff>114300</xdr:rowOff>
    </xdr:to>
    <xdr:sp>
      <xdr:nvSpPr>
        <xdr:cNvPr id="53" name="Line 533"/>
        <xdr:cNvSpPr>
          <a:spLocks/>
        </xdr:cNvSpPr>
      </xdr:nvSpPr>
      <xdr:spPr>
        <a:xfrm flipV="1">
          <a:off x="16621125" y="5972175"/>
          <a:ext cx="183261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46</xdr:col>
      <xdr:colOff>228600</xdr:colOff>
      <xdr:row>23</xdr:row>
      <xdr:rowOff>0</xdr:rowOff>
    </xdr:from>
    <xdr:ext cx="533400" cy="228600"/>
    <xdr:sp>
      <xdr:nvSpPr>
        <xdr:cNvPr id="54" name="text 7125"/>
        <xdr:cNvSpPr txBox="1">
          <a:spLocks noChangeArrowheads="1"/>
        </xdr:cNvSpPr>
      </xdr:nvSpPr>
      <xdr:spPr>
        <a:xfrm>
          <a:off x="34251900" y="5857875"/>
          <a:ext cx="5334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</a:t>
          </a:r>
        </a:p>
      </xdr:txBody>
    </xdr:sp>
    <xdr:clientData/>
  </xdr:oneCellAnchor>
  <xdr:twoCellAnchor>
    <xdr:from>
      <xdr:col>9</xdr:col>
      <xdr:colOff>361950</xdr:colOff>
      <xdr:row>32</xdr:row>
      <xdr:rowOff>114300</xdr:rowOff>
    </xdr:from>
    <xdr:to>
      <xdr:col>10</xdr:col>
      <xdr:colOff>476250</xdr:colOff>
      <xdr:row>32</xdr:row>
      <xdr:rowOff>114300</xdr:rowOff>
    </xdr:to>
    <xdr:sp>
      <xdr:nvSpPr>
        <xdr:cNvPr id="55" name="Line 556"/>
        <xdr:cNvSpPr>
          <a:spLocks/>
        </xdr:cNvSpPr>
      </xdr:nvSpPr>
      <xdr:spPr>
        <a:xfrm flipH="1" flipV="1">
          <a:off x="6819900" y="8029575"/>
          <a:ext cx="6286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495300</xdr:colOff>
      <xdr:row>26</xdr:row>
      <xdr:rowOff>114300</xdr:rowOff>
    </xdr:from>
    <xdr:to>
      <xdr:col>14</xdr:col>
      <xdr:colOff>495300</xdr:colOff>
      <xdr:row>29</xdr:row>
      <xdr:rowOff>114300</xdr:rowOff>
    </xdr:to>
    <xdr:sp>
      <xdr:nvSpPr>
        <xdr:cNvPr id="56" name="Line 658"/>
        <xdr:cNvSpPr>
          <a:spLocks/>
        </xdr:cNvSpPr>
      </xdr:nvSpPr>
      <xdr:spPr>
        <a:xfrm flipH="1" flipV="1">
          <a:off x="7467600" y="6657975"/>
          <a:ext cx="2971800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10</xdr:col>
      <xdr:colOff>0</xdr:colOff>
      <xdr:row>46</xdr:row>
      <xdr:rowOff>0</xdr:rowOff>
    </xdr:to>
    <xdr:sp>
      <xdr:nvSpPr>
        <xdr:cNvPr id="57" name="text 6"/>
        <xdr:cNvSpPr txBox="1">
          <a:spLocks noChangeArrowheads="1"/>
        </xdr:cNvSpPr>
      </xdr:nvSpPr>
      <xdr:spPr>
        <a:xfrm>
          <a:off x="5143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79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58" name="text 55"/>
        <xdr:cNvSpPr txBox="1">
          <a:spLocks noChangeArrowheads="1"/>
        </xdr:cNvSpPr>
      </xdr:nvSpPr>
      <xdr:spPr>
        <a:xfrm>
          <a:off x="58769250" y="104298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23</xdr:col>
      <xdr:colOff>0</xdr:colOff>
      <xdr:row>29</xdr:row>
      <xdr:rowOff>114300</xdr:rowOff>
    </xdr:from>
    <xdr:to>
      <xdr:col>46</xdr:col>
      <xdr:colOff>0</xdr:colOff>
      <xdr:row>29</xdr:row>
      <xdr:rowOff>114300</xdr:rowOff>
    </xdr:to>
    <xdr:sp>
      <xdr:nvSpPr>
        <xdr:cNvPr id="59" name="Line 876"/>
        <xdr:cNvSpPr>
          <a:spLocks/>
        </xdr:cNvSpPr>
      </xdr:nvSpPr>
      <xdr:spPr>
        <a:xfrm flipV="1">
          <a:off x="16859250" y="7343775"/>
          <a:ext cx="171640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47</xdr:col>
      <xdr:colOff>0</xdr:colOff>
      <xdr:row>29</xdr:row>
      <xdr:rowOff>114300</xdr:rowOff>
    </xdr:from>
    <xdr:to>
      <xdr:col>77</xdr:col>
      <xdr:colOff>0</xdr:colOff>
      <xdr:row>29</xdr:row>
      <xdr:rowOff>114300</xdr:rowOff>
    </xdr:to>
    <xdr:sp>
      <xdr:nvSpPr>
        <xdr:cNvPr id="60" name="Line 877"/>
        <xdr:cNvSpPr>
          <a:spLocks/>
        </xdr:cNvSpPr>
      </xdr:nvSpPr>
      <xdr:spPr>
        <a:xfrm flipV="1">
          <a:off x="34994850" y="7343775"/>
          <a:ext cx="222885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0</xdr:colOff>
      <xdr:row>29</xdr:row>
      <xdr:rowOff>0</xdr:rowOff>
    </xdr:from>
    <xdr:to>
      <xdr:col>47</xdr:col>
      <xdr:colOff>0</xdr:colOff>
      <xdr:row>30</xdr:row>
      <xdr:rowOff>0</xdr:rowOff>
    </xdr:to>
    <xdr:sp>
      <xdr:nvSpPr>
        <xdr:cNvPr id="61" name="text 7166"/>
        <xdr:cNvSpPr txBox="1">
          <a:spLocks noChangeArrowheads="1"/>
        </xdr:cNvSpPr>
      </xdr:nvSpPr>
      <xdr:spPr>
        <a:xfrm>
          <a:off x="34023300" y="72294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87</xdr:col>
      <xdr:colOff>0</xdr:colOff>
      <xdr:row>26</xdr:row>
      <xdr:rowOff>0</xdr:rowOff>
    </xdr:from>
    <xdr:to>
      <xdr:col>88</xdr:col>
      <xdr:colOff>0</xdr:colOff>
      <xdr:row>27</xdr:row>
      <xdr:rowOff>0</xdr:rowOff>
    </xdr:to>
    <xdr:sp>
      <xdr:nvSpPr>
        <xdr:cNvPr id="62" name="text 3"/>
        <xdr:cNvSpPr txBox="1">
          <a:spLocks noChangeArrowheads="1"/>
        </xdr:cNvSpPr>
      </xdr:nvSpPr>
      <xdr:spPr>
        <a:xfrm>
          <a:off x="64712850" y="65436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26</xdr:row>
      <xdr:rowOff>114300</xdr:rowOff>
    </xdr:from>
    <xdr:to>
      <xdr:col>87</xdr:col>
      <xdr:colOff>447675</xdr:colOff>
      <xdr:row>26</xdr:row>
      <xdr:rowOff>114300</xdr:rowOff>
    </xdr:to>
    <xdr:sp>
      <xdr:nvSpPr>
        <xdr:cNvPr id="63" name="Line 883"/>
        <xdr:cNvSpPr>
          <a:spLocks/>
        </xdr:cNvSpPr>
      </xdr:nvSpPr>
      <xdr:spPr>
        <a:xfrm>
          <a:off x="64779525" y="66579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0</xdr:colOff>
      <xdr:row>23</xdr:row>
      <xdr:rowOff>0</xdr:rowOff>
    </xdr:from>
    <xdr:to>
      <xdr:col>88</xdr:col>
      <xdr:colOff>0</xdr:colOff>
      <xdr:row>25</xdr:row>
      <xdr:rowOff>0</xdr:rowOff>
    </xdr:to>
    <xdr:sp>
      <xdr:nvSpPr>
        <xdr:cNvPr id="64" name="text 37"/>
        <xdr:cNvSpPr txBox="1">
          <a:spLocks noChangeArrowheads="1"/>
        </xdr:cNvSpPr>
      </xdr:nvSpPr>
      <xdr:spPr>
        <a:xfrm>
          <a:off x="63741300" y="58578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Olovnice</a:t>
          </a:r>
        </a:p>
      </xdr:txBody>
    </xdr:sp>
    <xdr:clientData/>
  </xdr:twoCellAnchor>
  <xdr:twoCellAnchor>
    <xdr:from>
      <xdr:col>86</xdr:col>
      <xdr:colOff>0</xdr:colOff>
      <xdr:row>35</xdr:row>
      <xdr:rowOff>0</xdr:rowOff>
    </xdr:from>
    <xdr:to>
      <xdr:col>88</xdr:col>
      <xdr:colOff>0</xdr:colOff>
      <xdr:row>37</xdr:row>
      <xdr:rowOff>0</xdr:rowOff>
    </xdr:to>
    <xdr:sp>
      <xdr:nvSpPr>
        <xdr:cNvPr id="65" name="text 37"/>
        <xdr:cNvSpPr txBox="1">
          <a:spLocks noChangeArrowheads="1"/>
        </xdr:cNvSpPr>
      </xdr:nvSpPr>
      <xdr:spPr>
        <a:xfrm>
          <a:off x="63741300" y="8601075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Velvary</a:t>
          </a:r>
        </a:p>
      </xdr:txBody>
    </xdr:sp>
    <xdr:clientData/>
  </xdr:twoCellAnchor>
  <xdr:twoCellAnchor>
    <xdr:from>
      <xdr:col>10</xdr:col>
      <xdr:colOff>342900</xdr:colOff>
      <xdr:row>24</xdr:row>
      <xdr:rowOff>219075</xdr:rowOff>
    </xdr:from>
    <xdr:to>
      <xdr:col>10</xdr:col>
      <xdr:colOff>647700</xdr:colOff>
      <xdr:row>26</xdr:row>
      <xdr:rowOff>114300</xdr:rowOff>
    </xdr:to>
    <xdr:grpSp>
      <xdr:nvGrpSpPr>
        <xdr:cNvPr id="66" name="Group 908"/>
        <xdr:cNvGrpSpPr>
          <a:grpSpLocks noChangeAspect="1"/>
        </xdr:cNvGrpSpPr>
      </xdr:nvGrpSpPr>
      <xdr:grpSpPr>
        <a:xfrm>
          <a:off x="73152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67" name="Line 909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8" name="Oval 910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14</xdr:col>
      <xdr:colOff>342900</xdr:colOff>
      <xdr:row>29</xdr:row>
      <xdr:rowOff>114300</xdr:rowOff>
    </xdr:from>
    <xdr:to>
      <xdr:col>14</xdr:col>
      <xdr:colOff>647700</xdr:colOff>
      <xdr:row>31</xdr:row>
      <xdr:rowOff>28575</xdr:rowOff>
    </xdr:to>
    <xdr:grpSp>
      <xdr:nvGrpSpPr>
        <xdr:cNvPr id="69" name="Group 924"/>
        <xdr:cNvGrpSpPr>
          <a:grpSpLocks noChangeAspect="1"/>
        </xdr:cNvGrpSpPr>
      </xdr:nvGrpSpPr>
      <xdr:grpSpPr>
        <a:xfrm>
          <a:off x="102870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70" name="Line 92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1" name="Oval 92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47625</xdr:colOff>
      <xdr:row>27</xdr:row>
      <xdr:rowOff>57150</xdr:rowOff>
    </xdr:from>
    <xdr:to>
      <xdr:col>68</xdr:col>
      <xdr:colOff>228600</xdr:colOff>
      <xdr:row>27</xdr:row>
      <xdr:rowOff>171450</xdr:rowOff>
    </xdr:to>
    <xdr:grpSp>
      <xdr:nvGrpSpPr>
        <xdr:cNvPr id="72" name="Group 984"/>
        <xdr:cNvGrpSpPr>
          <a:grpSpLocks noChangeAspect="1"/>
        </xdr:cNvGrpSpPr>
      </xdr:nvGrpSpPr>
      <xdr:grpSpPr>
        <a:xfrm>
          <a:off x="49901475" y="68294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73" name="Line 98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4" name="Oval 98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5" name="Oval 98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Oval 98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Oval 98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99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9525</xdr:colOff>
      <xdr:row>24</xdr:row>
      <xdr:rowOff>123825</xdr:rowOff>
    </xdr:from>
    <xdr:to>
      <xdr:col>52</xdr:col>
      <xdr:colOff>476250</xdr:colOff>
      <xdr:row>26</xdr:row>
      <xdr:rowOff>114300</xdr:rowOff>
    </xdr:to>
    <xdr:sp>
      <xdr:nvSpPr>
        <xdr:cNvPr id="79" name="Line 1018"/>
        <xdr:cNvSpPr>
          <a:spLocks/>
        </xdr:cNvSpPr>
      </xdr:nvSpPr>
      <xdr:spPr>
        <a:xfrm flipH="1" flipV="1">
          <a:off x="37004625" y="6210300"/>
          <a:ext cx="1952625" cy="4476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161925</xdr:colOff>
      <xdr:row>23</xdr:row>
      <xdr:rowOff>161925</xdr:rowOff>
    </xdr:from>
    <xdr:to>
      <xdr:col>48</xdr:col>
      <xdr:colOff>866775</xdr:colOff>
      <xdr:row>24</xdr:row>
      <xdr:rowOff>9525</xdr:rowOff>
    </xdr:to>
    <xdr:sp>
      <xdr:nvSpPr>
        <xdr:cNvPr id="80" name="Line 1019"/>
        <xdr:cNvSpPr>
          <a:spLocks/>
        </xdr:cNvSpPr>
      </xdr:nvSpPr>
      <xdr:spPr>
        <a:xfrm flipH="1" flipV="1">
          <a:off x="35671125" y="6019800"/>
          <a:ext cx="695325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46</xdr:col>
      <xdr:colOff>904875</xdr:colOff>
      <xdr:row>23</xdr:row>
      <xdr:rowOff>114300</xdr:rowOff>
    </xdr:from>
    <xdr:to>
      <xdr:col>48</xdr:col>
      <xdr:colOff>161925</xdr:colOff>
      <xdr:row>23</xdr:row>
      <xdr:rowOff>161925</xdr:rowOff>
    </xdr:to>
    <xdr:sp>
      <xdr:nvSpPr>
        <xdr:cNvPr id="81" name="Line 1020"/>
        <xdr:cNvSpPr>
          <a:spLocks/>
        </xdr:cNvSpPr>
      </xdr:nvSpPr>
      <xdr:spPr>
        <a:xfrm flipH="1" flipV="1">
          <a:off x="34928175" y="5972175"/>
          <a:ext cx="742950" cy="476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48</xdr:col>
      <xdr:colOff>847725</xdr:colOff>
      <xdr:row>24</xdr:row>
      <xdr:rowOff>9525</xdr:rowOff>
    </xdr:from>
    <xdr:to>
      <xdr:col>50</xdr:col>
      <xdr:colOff>9525</xdr:colOff>
      <xdr:row>24</xdr:row>
      <xdr:rowOff>123825</xdr:rowOff>
    </xdr:to>
    <xdr:sp>
      <xdr:nvSpPr>
        <xdr:cNvPr id="82" name="Line 1021"/>
        <xdr:cNvSpPr>
          <a:spLocks/>
        </xdr:cNvSpPr>
      </xdr:nvSpPr>
      <xdr:spPr>
        <a:xfrm flipH="1" flipV="1">
          <a:off x="36356925" y="6096000"/>
          <a:ext cx="64770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714375</xdr:colOff>
      <xdr:row>26</xdr:row>
      <xdr:rowOff>114300</xdr:rowOff>
    </xdr:from>
    <xdr:to>
      <xdr:col>73</xdr:col>
      <xdr:colOff>247650</xdr:colOff>
      <xdr:row>29</xdr:row>
      <xdr:rowOff>114300</xdr:rowOff>
    </xdr:to>
    <xdr:sp>
      <xdr:nvSpPr>
        <xdr:cNvPr id="83" name="Line 1022"/>
        <xdr:cNvSpPr>
          <a:spLocks/>
        </xdr:cNvSpPr>
      </xdr:nvSpPr>
      <xdr:spPr>
        <a:xfrm flipV="1">
          <a:off x="51082575" y="6657975"/>
          <a:ext cx="3476625" cy="6858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86</xdr:col>
      <xdr:colOff>361950</xdr:colOff>
      <xdr:row>33</xdr:row>
      <xdr:rowOff>114300</xdr:rowOff>
    </xdr:from>
    <xdr:to>
      <xdr:col>87</xdr:col>
      <xdr:colOff>0</xdr:colOff>
      <xdr:row>33</xdr:row>
      <xdr:rowOff>114300</xdr:rowOff>
    </xdr:to>
    <xdr:sp>
      <xdr:nvSpPr>
        <xdr:cNvPr id="84" name="Line 6"/>
        <xdr:cNvSpPr>
          <a:spLocks/>
        </xdr:cNvSpPr>
      </xdr:nvSpPr>
      <xdr:spPr>
        <a:xfrm flipV="1">
          <a:off x="64103250" y="8258175"/>
          <a:ext cx="60960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85" name="Line 23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86" name="Line 24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19050</xdr:rowOff>
    </xdr:from>
    <xdr:to>
      <xdr:col>81</xdr:col>
      <xdr:colOff>504825</xdr:colOff>
      <xdr:row>12</xdr:row>
      <xdr:rowOff>19050</xdr:rowOff>
    </xdr:to>
    <xdr:sp>
      <xdr:nvSpPr>
        <xdr:cNvPr id="87" name="Line 25"/>
        <xdr:cNvSpPr>
          <a:spLocks/>
        </xdr:cNvSpPr>
      </xdr:nvSpPr>
      <xdr:spPr>
        <a:xfrm flipH="1">
          <a:off x="60245625" y="33623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12</xdr:row>
      <xdr:rowOff>9525</xdr:rowOff>
    </xdr:from>
    <xdr:to>
      <xdr:col>82</xdr:col>
      <xdr:colOff>9525</xdr:colOff>
      <xdr:row>12</xdr:row>
      <xdr:rowOff>9525</xdr:rowOff>
    </xdr:to>
    <xdr:sp>
      <xdr:nvSpPr>
        <xdr:cNvPr id="88" name="Line 26"/>
        <xdr:cNvSpPr>
          <a:spLocks/>
        </xdr:cNvSpPr>
      </xdr:nvSpPr>
      <xdr:spPr>
        <a:xfrm flipH="1">
          <a:off x="60245625" y="33528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89" name="Line 27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90" name="Line 28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19050</xdr:rowOff>
    </xdr:from>
    <xdr:to>
      <xdr:col>81</xdr:col>
      <xdr:colOff>504825</xdr:colOff>
      <xdr:row>15</xdr:row>
      <xdr:rowOff>19050</xdr:rowOff>
    </xdr:to>
    <xdr:sp>
      <xdr:nvSpPr>
        <xdr:cNvPr id="91" name="Line 29"/>
        <xdr:cNvSpPr>
          <a:spLocks/>
        </xdr:cNvSpPr>
      </xdr:nvSpPr>
      <xdr:spPr>
        <a:xfrm flipH="1">
          <a:off x="60245625" y="4048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15</xdr:row>
      <xdr:rowOff>9525</xdr:rowOff>
    </xdr:from>
    <xdr:to>
      <xdr:col>82</xdr:col>
      <xdr:colOff>9525</xdr:colOff>
      <xdr:row>15</xdr:row>
      <xdr:rowOff>9525</xdr:rowOff>
    </xdr:to>
    <xdr:sp>
      <xdr:nvSpPr>
        <xdr:cNvPr id="92" name="Line 30"/>
        <xdr:cNvSpPr>
          <a:spLocks/>
        </xdr:cNvSpPr>
      </xdr:nvSpPr>
      <xdr:spPr>
        <a:xfrm flipH="1">
          <a:off x="60245625" y="40386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0</xdr:colOff>
      <xdr:row>43</xdr:row>
      <xdr:rowOff>0</xdr:rowOff>
    </xdr:from>
    <xdr:to>
      <xdr:col>78</xdr:col>
      <xdr:colOff>0</xdr:colOff>
      <xdr:row>45</xdr:row>
      <xdr:rowOff>0</xdr:rowOff>
    </xdr:to>
    <xdr:sp>
      <xdr:nvSpPr>
        <xdr:cNvPr id="93" name="text 6"/>
        <xdr:cNvSpPr txBox="1">
          <a:spLocks noChangeArrowheads="1"/>
        </xdr:cNvSpPr>
      </xdr:nvSpPr>
      <xdr:spPr>
        <a:xfrm>
          <a:off x="49853850" y="10429875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24</xdr:col>
      <xdr:colOff>295275</xdr:colOff>
      <xdr:row>35</xdr:row>
      <xdr:rowOff>114300</xdr:rowOff>
    </xdr:from>
    <xdr:to>
      <xdr:col>40</xdr:col>
      <xdr:colOff>438150</xdr:colOff>
      <xdr:row>35</xdr:row>
      <xdr:rowOff>114300</xdr:rowOff>
    </xdr:to>
    <xdr:sp>
      <xdr:nvSpPr>
        <xdr:cNvPr id="94" name="Line 33"/>
        <xdr:cNvSpPr>
          <a:spLocks/>
        </xdr:cNvSpPr>
      </xdr:nvSpPr>
      <xdr:spPr>
        <a:xfrm flipV="1">
          <a:off x="17668875" y="8715375"/>
          <a:ext cx="120300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3</xdr:col>
      <xdr:colOff>57150</xdr:colOff>
      <xdr:row>27</xdr:row>
      <xdr:rowOff>57150</xdr:rowOff>
    </xdr:from>
    <xdr:to>
      <xdr:col>4</xdr:col>
      <xdr:colOff>371475</xdr:colOff>
      <xdr:row>27</xdr:row>
      <xdr:rowOff>171450</xdr:rowOff>
    </xdr:to>
    <xdr:grpSp>
      <xdr:nvGrpSpPr>
        <xdr:cNvPr id="95" name="Group 35"/>
        <xdr:cNvGrpSpPr>
          <a:grpSpLocks noChangeAspect="1"/>
        </xdr:cNvGrpSpPr>
      </xdr:nvGrpSpPr>
      <xdr:grpSpPr>
        <a:xfrm>
          <a:off x="2057400" y="6829425"/>
          <a:ext cx="828675" cy="114300"/>
          <a:chOff x="29" y="71"/>
          <a:chExt cx="76" cy="12"/>
        </a:xfrm>
        <a:solidFill>
          <a:srgbClr val="FFFFFF"/>
        </a:solidFill>
      </xdr:grpSpPr>
      <xdr:sp>
        <xdr:nvSpPr>
          <xdr:cNvPr id="96" name="Line 3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3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8" name="Oval 3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9" name="Oval 3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0" name="Oval 4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1" name="Oval 4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Rectangle 4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361950</xdr:colOff>
      <xdr:row>27</xdr:row>
      <xdr:rowOff>57150</xdr:rowOff>
    </xdr:from>
    <xdr:to>
      <xdr:col>8</xdr:col>
      <xdr:colOff>657225</xdr:colOff>
      <xdr:row>27</xdr:row>
      <xdr:rowOff>171450</xdr:rowOff>
    </xdr:to>
    <xdr:grpSp>
      <xdr:nvGrpSpPr>
        <xdr:cNvPr id="103" name="Group 43"/>
        <xdr:cNvGrpSpPr>
          <a:grpSpLocks/>
        </xdr:cNvGrpSpPr>
      </xdr:nvGrpSpPr>
      <xdr:grpSpPr>
        <a:xfrm>
          <a:off x="5848350" y="6829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04" name="Oval 44"/>
          <xdr:cNvSpPr>
            <a:spLocks/>
          </xdr:cNvSpPr>
        </xdr:nvSpPr>
        <xdr:spPr>
          <a:xfrm>
            <a:off x="-55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45"/>
          <xdr:cNvSpPr>
            <a:spLocks/>
          </xdr:cNvSpPr>
        </xdr:nvSpPr>
        <xdr:spPr>
          <a:xfrm>
            <a:off x="-43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6" name="Rectangle 46"/>
          <xdr:cNvSpPr>
            <a:spLocks/>
          </xdr:cNvSpPr>
        </xdr:nvSpPr>
        <xdr:spPr>
          <a:xfrm>
            <a:off x="-58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266700</xdr:colOff>
      <xdr:row>24</xdr:row>
      <xdr:rowOff>9525</xdr:rowOff>
    </xdr:from>
    <xdr:to>
      <xdr:col>9</xdr:col>
      <xdr:colOff>266700</xdr:colOff>
      <xdr:row>28</xdr:row>
      <xdr:rowOff>209550</xdr:rowOff>
    </xdr:to>
    <xdr:sp>
      <xdr:nvSpPr>
        <xdr:cNvPr id="107" name="Line 50"/>
        <xdr:cNvSpPr>
          <a:spLocks/>
        </xdr:cNvSpPr>
      </xdr:nvSpPr>
      <xdr:spPr>
        <a:xfrm>
          <a:off x="6724650" y="6096000"/>
          <a:ext cx="0" cy="11144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</xdr:col>
      <xdr:colOff>752475</xdr:colOff>
      <xdr:row>29</xdr:row>
      <xdr:rowOff>0</xdr:rowOff>
    </xdr:from>
    <xdr:ext cx="971550" cy="228600"/>
    <xdr:sp>
      <xdr:nvSpPr>
        <xdr:cNvPr id="108" name="text 774"/>
        <xdr:cNvSpPr txBox="1">
          <a:spLocks noChangeArrowheads="1"/>
        </xdr:cNvSpPr>
      </xdr:nvSpPr>
      <xdr:spPr>
        <a:xfrm>
          <a:off x="6238875" y="72294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P2113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8</xdr:col>
      <xdr:colOff>742950</xdr:colOff>
      <xdr:row>22</xdr:row>
      <xdr:rowOff>0</xdr:rowOff>
    </xdr:from>
    <xdr:ext cx="971550" cy="457200"/>
    <xdr:sp>
      <xdr:nvSpPr>
        <xdr:cNvPr id="109" name="text 774"/>
        <xdr:cNvSpPr txBox="1">
          <a:spLocks noChangeArrowheads="1"/>
        </xdr:cNvSpPr>
      </xdr:nvSpPr>
      <xdr:spPr>
        <a:xfrm>
          <a:off x="62293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2,066</a:t>
          </a:r>
        </a:p>
      </xdr:txBody>
    </xdr:sp>
    <xdr:clientData/>
  </xdr:oneCellAnchor>
  <xdr:twoCellAnchor>
    <xdr:from>
      <xdr:col>14</xdr:col>
      <xdr:colOff>495300</xdr:colOff>
      <xdr:row>29</xdr:row>
      <xdr:rowOff>114300</xdr:rowOff>
    </xdr:from>
    <xdr:to>
      <xdr:col>23</xdr:col>
      <xdr:colOff>0</xdr:colOff>
      <xdr:row>29</xdr:row>
      <xdr:rowOff>114300</xdr:rowOff>
    </xdr:to>
    <xdr:sp>
      <xdr:nvSpPr>
        <xdr:cNvPr id="110" name="Line 53"/>
        <xdr:cNvSpPr>
          <a:spLocks/>
        </xdr:cNvSpPr>
      </xdr:nvSpPr>
      <xdr:spPr>
        <a:xfrm flipV="1">
          <a:off x="10439400" y="7343775"/>
          <a:ext cx="64198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342900</xdr:colOff>
      <xdr:row>24</xdr:row>
      <xdr:rowOff>219075</xdr:rowOff>
    </xdr:from>
    <xdr:to>
      <xdr:col>16</xdr:col>
      <xdr:colOff>647700</xdr:colOff>
      <xdr:row>26</xdr:row>
      <xdr:rowOff>114300</xdr:rowOff>
    </xdr:to>
    <xdr:grpSp>
      <xdr:nvGrpSpPr>
        <xdr:cNvPr id="111" name="Group 54"/>
        <xdr:cNvGrpSpPr>
          <a:grpSpLocks noChangeAspect="1"/>
        </xdr:cNvGrpSpPr>
      </xdr:nvGrpSpPr>
      <xdr:grpSpPr>
        <a:xfrm>
          <a:off x="11772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12" name="Line 5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Oval 5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228600</xdr:colOff>
      <xdr:row>31</xdr:row>
      <xdr:rowOff>57150</xdr:rowOff>
    </xdr:from>
    <xdr:to>
      <xdr:col>22</xdr:col>
      <xdr:colOff>923925</xdr:colOff>
      <xdr:row>31</xdr:row>
      <xdr:rowOff>171450</xdr:rowOff>
    </xdr:to>
    <xdr:grpSp>
      <xdr:nvGrpSpPr>
        <xdr:cNvPr id="114" name="Group 57"/>
        <xdr:cNvGrpSpPr>
          <a:grpSpLocks noChangeAspect="1"/>
        </xdr:cNvGrpSpPr>
      </xdr:nvGrpSpPr>
      <xdr:grpSpPr>
        <a:xfrm>
          <a:off x="16116300" y="77438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15" name="Line 58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59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Oval 60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8" name="Oval 61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9" name="Oval 62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Rectangle 63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228600</xdr:colOff>
      <xdr:row>28</xdr:row>
      <xdr:rowOff>57150</xdr:rowOff>
    </xdr:from>
    <xdr:to>
      <xdr:col>22</xdr:col>
      <xdr:colOff>923925</xdr:colOff>
      <xdr:row>28</xdr:row>
      <xdr:rowOff>171450</xdr:rowOff>
    </xdr:to>
    <xdr:grpSp>
      <xdr:nvGrpSpPr>
        <xdr:cNvPr id="121" name="Group 64"/>
        <xdr:cNvGrpSpPr>
          <a:grpSpLocks noChangeAspect="1"/>
        </xdr:cNvGrpSpPr>
      </xdr:nvGrpSpPr>
      <xdr:grpSpPr>
        <a:xfrm>
          <a:off x="16116300" y="7058025"/>
          <a:ext cx="695325" cy="114300"/>
          <a:chOff x="162" y="95"/>
          <a:chExt cx="64" cy="12"/>
        </a:xfrm>
        <a:solidFill>
          <a:srgbClr val="FFFFFF"/>
        </a:solidFill>
      </xdr:grpSpPr>
      <xdr:sp>
        <xdr:nvSpPr>
          <xdr:cNvPr id="122" name="Line 65"/>
          <xdr:cNvSpPr>
            <a:spLocks noChangeAspect="1"/>
          </xdr:cNvSpPr>
        </xdr:nvSpPr>
        <xdr:spPr>
          <a:xfrm>
            <a:off x="210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3" name="Oval 66"/>
          <xdr:cNvSpPr>
            <a:spLocks noChangeAspect="1"/>
          </xdr:cNvSpPr>
        </xdr:nvSpPr>
        <xdr:spPr>
          <a:xfrm>
            <a:off x="186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67"/>
          <xdr:cNvSpPr>
            <a:spLocks noChangeAspect="1"/>
          </xdr:cNvSpPr>
        </xdr:nvSpPr>
        <xdr:spPr>
          <a:xfrm>
            <a:off x="198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68"/>
          <xdr:cNvSpPr>
            <a:spLocks noChangeAspect="1"/>
          </xdr:cNvSpPr>
        </xdr:nvSpPr>
        <xdr:spPr>
          <a:xfrm>
            <a:off x="162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Oval 69"/>
          <xdr:cNvSpPr>
            <a:spLocks noChangeAspect="1"/>
          </xdr:cNvSpPr>
        </xdr:nvSpPr>
        <xdr:spPr>
          <a:xfrm>
            <a:off x="174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7" name="Rectangle 70"/>
          <xdr:cNvSpPr>
            <a:spLocks noChangeAspect="1"/>
          </xdr:cNvSpPr>
        </xdr:nvSpPr>
        <xdr:spPr>
          <a:xfrm>
            <a:off x="223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352425</xdr:colOff>
      <xdr:row>25</xdr:row>
      <xdr:rowOff>57150</xdr:rowOff>
    </xdr:from>
    <xdr:to>
      <xdr:col>22</xdr:col>
      <xdr:colOff>923925</xdr:colOff>
      <xdr:row>25</xdr:row>
      <xdr:rowOff>171450</xdr:rowOff>
    </xdr:to>
    <xdr:grpSp>
      <xdr:nvGrpSpPr>
        <xdr:cNvPr id="128" name="Group 71"/>
        <xdr:cNvGrpSpPr>
          <a:grpSpLocks noChangeAspect="1"/>
        </xdr:cNvGrpSpPr>
      </xdr:nvGrpSpPr>
      <xdr:grpSpPr>
        <a:xfrm>
          <a:off x="16240125" y="6372225"/>
          <a:ext cx="571500" cy="114300"/>
          <a:chOff x="174" y="407"/>
          <a:chExt cx="52" cy="12"/>
        </a:xfrm>
        <a:solidFill>
          <a:srgbClr val="FFFFFF"/>
        </a:solidFill>
      </xdr:grpSpPr>
      <xdr:sp>
        <xdr:nvSpPr>
          <xdr:cNvPr id="129" name="Line 72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Oval 73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1" name="Oval 74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2" name="Oval 75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Rectangle 76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904875</xdr:colOff>
      <xdr:row>33</xdr:row>
      <xdr:rowOff>104775</xdr:rowOff>
    </xdr:from>
    <xdr:to>
      <xdr:col>40</xdr:col>
      <xdr:colOff>933450</xdr:colOff>
      <xdr:row>34</xdr:row>
      <xdr:rowOff>104775</xdr:rowOff>
    </xdr:to>
    <xdr:grpSp>
      <xdr:nvGrpSpPr>
        <xdr:cNvPr id="134" name="Group 77"/>
        <xdr:cNvGrpSpPr>
          <a:grpSpLocks/>
        </xdr:cNvGrpSpPr>
      </xdr:nvGrpSpPr>
      <xdr:grpSpPr>
        <a:xfrm>
          <a:off x="30165675" y="8248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35" name="Rectangle 7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6" name="Rectangle 7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7" name="Rectangle 8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9525</xdr:colOff>
      <xdr:row>22</xdr:row>
      <xdr:rowOff>57150</xdr:rowOff>
    </xdr:from>
    <xdr:to>
      <xdr:col>22</xdr:col>
      <xdr:colOff>304800</xdr:colOff>
      <xdr:row>22</xdr:row>
      <xdr:rowOff>171450</xdr:rowOff>
    </xdr:to>
    <xdr:grpSp>
      <xdr:nvGrpSpPr>
        <xdr:cNvPr id="138" name="Group 81"/>
        <xdr:cNvGrpSpPr>
          <a:grpSpLocks/>
        </xdr:cNvGrpSpPr>
      </xdr:nvGrpSpPr>
      <xdr:grpSpPr>
        <a:xfrm>
          <a:off x="15897225" y="56864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139" name="Oval 82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0" name="Oval 83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Rectangle 84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21</xdr:col>
      <xdr:colOff>104775</xdr:colOff>
      <xdr:row>22</xdr:row>
      <xdr:rowOff>180975</xdr:rowOff>
    </xdr:from>
    <xdr:to>
      <xdr:col>21</xdr:col>
      <xdr:colOff>457200</xdr:colOff>
      <xdr:row>23</xdr:row>
      <xdr:rowOff>76200</xdr:rowOff>
    </xdr:to>
    <xdr:sp>
      <xdr:nvSpPr>
        <xdr:cNvPr id="142" name="kreslení 16"/>
        <xdr:cNvSpPr>
          <a:spLocks/>
        </xdr:cNvSpPr>
      </xdr:nvSpPr>
      <xdr:spPr>
        <a:xfrm>
          <a:off x="15478125" y="5810250"/>
          <a:ext cx="352425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257175</xdr:colOff>
      <xdr:row>35</xdr:row>
      <xdr:rowOff>9525</xdr:rowOff>
    </xdr:from>
    <xdr:to>
      <xdr:col>44</xdr:col>
      <xdr:colOff>695325</xdr:colOff>
      <xdr:row>36</xdr:row>
      <xdr:rowOff>0</xdr:rowOff>
    </xdr:to>
    <xdr:grpSp>
      <xdr:nvGrpSpPr>
        <xdr:cNvPr id="143" name="Group 86"/>
        <xdr:cNvGrpSpPr>
          <a:grpSpLocks/>
        </xdr:cNvGrpSpPr>
      </xdr:nvGrpSpPr>
      <xdr:grpSpPr>
        <a:xfrm>
          <a:off x="32642175" y="8610600"/>
          <a:ext cx="438150" cy="219075"/>
          <a:chOff x="898" y="330"/>
          <a:chExt cx="40" cy="23"/>
        </a:xfrm>
        <a:solidFill>
          <a:srgbClr val="FFFFFF"/>
        </a:solidFill>
      </xdr:grpSpPr>
      <xdr:sp>
        <xdr:nvSpPr>
          <xdr:cNvPr id="144" name="Oval 8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Line 8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8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Oval 9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45</xdr:col>
      <xdr:colOff>180975</xdr:colOff>
      <xdr:row>32</xdr:row>
      <xdr:rowOff>114300</xdr:rowOff>
    </xdr:from>
    <xdr:to>
      <xdr:col>45</xdr:col>
      <xdr:colOff>495300</xdr:colOff>
      <xdr:row>34</xdr:row>
      <xdr:rowOff>28575</xdr:rowOff>
    </xdr:to>
    <xdr:grpSp>
      <xdr:nvGrpSpPr>
        <xdr:cNvPr id="148" name="Group 91"/>
        <xdr:cNvGrpSpPr>
          <a:grpSpLocks noChangeAspect="1"/>
        </xdr:cNvGrpSpPr>
      </xdr:nvGrpSpPr>
      <xdr:grpSpPr>
        <a:xfrm>
          <a:off x="33537525" y="80295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49" name="Line 9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0" name="Oval 9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52</xdr:col>
      <xdr:colOff>342900</xdr:colOff>
      <xdr:row>24</xdr:row>
      <xdr:rowOff>219075</xdr:rowOff>
    </xdr:from>
    <xdr:to>
      <xdr:col>52</xdr:col>
      <xdr:colOff>647700</xdr:colOff>
      <xdr:row>26</xdr:row>
      <xdr:rowOff>114300</xdr:rowOff>
    </xdr:to>
    <xdr:grpSp>
      <xdr:nvGrpSpPr>
        <xdr:cNvPr id="151" name="Group 94"/>
        <xdr:cNvGrpSpPr>
          <a:grpSpLocks noChangeAspect="1"/>
        </xdr:cNvGrpSpPr>
      </xdr:nvGrpSpPr>
      <xdr:grpSpPr>
        <a:xfrm>
          <a:off x="388239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52" name="Line 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352425</xdr:colOff>
      <xdr:row>24</xdr:row>
      <xdr:rowOff>123825</xdr:rowOff>
    </xdr:from>
    <xdr:to>
      <xdr:col>48</xdr:col>
      <xdr:colOff>381000</xdr:colOff>
      <xdr:row>25</xdr:row>
      <xdr:rowOff>123825</xdr:rowOff>
    </xdr:to>
    <xdr:grpSp>
      <xdr:nvGrpSpPr>
        <xdr:cNvPr id="154" name="Group 97"/>
        <xdr:cNvGrpSpPr>
          <a:grpSpLocks/>
        </xdr:cNvGrpSpPr>
      </xdr:nvGrpSpPr>
      <xdr:grpSpPr>
        <a:xfrm>
          <a:off x="35861625" y="6210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155" name="Rectangle 9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Rectangle 9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Rectangle 10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485775</xdr:colOff>
      <xdr:row>22</xdr:row>
      <xdr:rowOff>190500</xdr:rowOff>
    </xdr:from>
    <xdr:to>
      <xdr:col>48</xdr:col>
      <xdr:colOff>314325</xdr:colOff>
      <xdr:row>23</xdr:row>
      <xdr:rowOff>85725</xdr:rowOff>
    </xdr:to>
    <xdr:sp>
      <xdr:nvSpPr>
        <xdr:cNvPr id="158" name="kreslení 12"/>
        <xdr:cNvSpPr>
          <a:spLocks/>
        </xdr:cNvSpPr>
      </xdr:nvSpPr>
      <xdr:spPr>
        <a:xfrm>
          <a:off x="35480625" y="5819775"/>
          <a:ext cx="3429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40</xdr:col>
      <xdr:colOff>600075</xdr:colOff>
      <xdr:row>35</xdr:row>
      <xdr:rowOff>152400</xdr:rowOff>
    </xdr:from>
    <xdr:to>
      <xdr:col>40</xdr:col>
      <xdr:colOff>952500</xdr:colOff>
      <xdr:row>36</xdr:row>
      <xdr:rowOff>47625</xdr:rowOff>
    </xdr:to>
    <xdr:sp>
      <xdr:nvSpPr>
        <xdr:cNvPr id="159" name="kreslení 417"/>
        <xdr:cNvSpPr>
          <a:spLocks/>
        </xdr:cNvSpPr>
      </xdr:nvSpPr>
      <xdr:spPr>
        <a:xfrm>
          <a:off x="29860875" y="8753475"/>
          <a:ext cx="352425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43</xdr:col>
      <xdr:colOff>581025</xdr:colOff>
      <xdr:row>32</xdr:row>
      <xdr:rowOff>114300</xdr:rowOff>
    </xdr:from>
    <xdr:to>
      <xdr:col>45</xdr:col>
      <xdr:colOff>342900</xdr:colOff>
      <xdr:row>34</xdr:row>
      <xdr:rowOff>9525</xdr:rowOff>
    </xdr:to>
    <xdr:sp>
      <xdr:nvSpPr>
        <xdr:cNvPr id="160" name="Line 103"/>
        <xdr:cNvSpPr>
          <a:spLocks/>
        </xdr:cNvSpPr>
      </xdr:nvSpPr>
      <xdr:spPr>
        <a:xfrm flipV="1">
          <a:off x="32299275" y="80295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66675</xdr:colOff>
      <xdr:row>34</xdr:row>
      <xdr:rowOff>142875</xdr:rowOff>
    </xdr:from>
    <xdr:to>
      <xdr:col>42</xdr:col>
      <xdr:colOff>809625</xdr:colOff>
      <xdr:row>35</xdr:row>
      <xdr:rowOff>19050</xdr:rowOff>
    </xdr:to>
    <xdr:sp>
      <xdr:nvSpPr>
        <xdr:cNvPr id="161" name="Line 104"/>
        <xdr:cNvSpPr>
          <a:spLocks/>
        </xdr:cNvSpPr>
      </xdr:nvSpPr>
      <xdr:spPr>
        <a:xfrm flipV="1">
          <a:off x="30813375" y="85153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40</xdr:col>
      <xdr:colOff>428625</xdr:colOff>
      <xdr:row>35</xdr:row>
      <xdr:rowOff>19050</xdr:rowOff>
    </xdr:from>
    <xdr:to>
      <xdr:col>42</xdr:col>
      <xdr:colOff>66675</xdr:colOff>
      <xdr:row>35</xdr:row>
      <xdr:rowOff>114300</xdr:rowOff>
    </xdr:to>
    <xdr:sp>
      <xdr:nvSpPr>
        <xdr:cNvPr id="162" name="Line 105"/>
        <xdr:cNvSpPr>
          <a:spLocks/>
        </xdr:cNvSpPr>
      </xdr:nvSpPr>
      <xdr:spPr>
        <a:xfrm flipV="1">
          <a:off x="29689425" y="86201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42</xdr:col>
      <xdr:colOff>809625</xdr:colOff>
      <xdr:row>34</xdr:row>
      <xdr:rowOff>9525</xdr:rowOff>
    </xdr:from>
    <xdr:to>
      <xdr:col>43</xdr:col>
      <xdr:colOff>581025</xdr:colOff>
      <xdr:row>34</xdr:row>
      <xdr:rowOff>142875</xdr:rowOff>
    </xdr:to>
    <xdr:sp>
      <xdr:nvSpPr>
        <xdr:cNvPr id="163" name="Line 106"/>
        <xdr:cNvSpPr>
          <a:spLocks/>
        </xdr:cNvSpPr>
      </xdr:nvSpPr>
      <xdr:spPr>
        <a:xfrm flipV="1">
          <a:off x="31556325" y="83820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438150</xdr:colOff>
      <xdr:row>24</xdr:row>
      <xdr:rowOff>76200</xdr:rowOff>
    </xdr:from>
    <xdr:to>
      <xdr:col>62</xdr:col>
      <xdr:colOff>466725</xdr:colOff>
      <xdr:row>25</xdr:row>
      <xdr:rowOff>152400</xdr:rowOff>
    </xdr:to>
    <xdr:grpSp>
      <xdr:nvGrpSpPr>
        <xdr:cNvPr id="164" name="Group 108"/>
        <xdr:cNvGrpSpPr>
          <a:grpSpLocks/>
        </xdr:cNvGrpSpPr>
      </xdr:nvGrpSpPr>
      <xdr:grpSpPr>
        <a:xfrm>
          <a:off x="40405050" y="6162675"/>
          <a:ext cx="5972175" cy="304800"/>
          <a:chOff x="89" y="144"/>
          <a:chExt cx="408" cy="32"/>
        </a:xfrm>
        <a:solidFill>
          <a:srgbClr val="FFFFFF"/>
        </a:solidFill>
      </xdr:grpSpPr>
      <xdr:sp>
        <xdr:nvSpPr>
          <xdr:cNvPr id="165" name="Rectangle 109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Rectangle 110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Rectangle 111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Rectangle 112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113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Rectangle 114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Rectangle 115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55</xdr:col>
      <xdr:colOff>0</xdr:colOff>
      <xdr:row>24</xdr:row>
      <xdr:rowOff>114300</xdr:rowOff>
    </xdr:from>
    <xdr:to>
      <xdr:col>56</xdr:col>
      <xdr:colOff>0</xdr:colOff>
      <xdr:row>25</xdr:row>
      <xdr:rowOff>114300</xdr:rowOff>
    </xdr:to>
    <xdr:sp>
      <xdr:nvSpPr>
        <xdr:cNvPr id="172" name="text 7125"/>
        <xdr:cNvSpPr txBox="1">
          <a:spLocks noChangeArrowheads="1"/>
        </xdr:cNvSpPr>
      </xdr:nvSpPr>
      <xdr:spPr>
        <a:xfrm>
          <a:off x="40938450" y="62007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46</xdr:col>
      <xdr:colOff>476250</xdr:colOff>
      <xdr:row>30</xdr:row>
      <xdr:rowOff>76200</xdr:rowOff>
    </xdr:from>
    <xdr:to>
      <xdr:col>61</xdr:col>
      <xdr:colOff>0</xdr:colOff>
      <xdr:row>31</xdr:row>
      <xdr:rowOff>152400</xdr:rowOff>
    </xdr:to>
    <xdr:grpSp>
      <xdr:nvGrpSpPr>
        <xdr:cNvPr id="173" name="Group 139"/>
        <xdr:cNvGrpSpPr>
          <a:grpSpLocks/>
        </xdr:cNvGrpSpPr>
      </xdr:nvGrpSpPr>
      <xdr:grpSpPr>
        <a:xfrm>
          <a:off x="34499550" y="7534275"/>
          <a:ext cx="10896600" cy="304800"/>
          <a:chOff x="89" y="287"/>
          <a:chExt cx="863" cy="32"/>
        </a:xfrm>
        <a:solidFill>
          <a:srgbClr val="FFFFFF"/>
        </a:solidFill>
      </xdr:grpSpPr>
      <xdr:sp>
        <xdr:nvSpPr>
          <xdr:cNvPr id="174" name="Rectangle 140"/>
          <xdr:cNvSpPr>
            <a:spLocks/>
          </xdr:cNvSpPr>
        </xdr:nvSpPr>
        <xdr:spPr>
          <a:xfrm>
            <a:off x="89" y="287"/>
            <a:ext cx="863" cy="32"/>
          </a:xfrm>
          <a:prstGeom prst="rect">
            <a:avLst/>
          </a:prstGeom>
          <a:blipFill>
            <a:blip r:embed="rId2"/>
            <a:srcRect/>
            <a:stretch>
              <a:fillRect/>
            </a:stretch>
          </a:blip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Rectangle 141"/>
          <xdr:cNvSpPr>
            <a:spLocks/>
          </xdr:cNvSpPr>
        </xdr:nvSpPr>
        <xdr:spPr>
          <a:xfrm>
            <a:off x="94" y="291"/>
            <a:ext cx="854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Rectangle 142"/>
          <xdr:cNvSpPr>
            <a:spLocks/>
          </xdr:cNvSpPr>
        </xdr:nvSpPr>
        <xdr:spPr>
          <a:xfrm flipV="1">
            <a:off x="8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143"/>
          <xdr:cNvSpPr>
            <a:spLocks/>
          </xdr:cNvSpPr>
        </xdr:nvSpPr>
        <xdr:spPr>
          <a:xfrm flipV="1">
            <a:off x="22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" name="Rectangle 144"/>
          <xdr:cNvSpPr>
            <a:spLocks/>
          </xdr:cNvSpPr>
        </xdr:nvSpPr>
        <xdr:spPr>
          <a:xfrm flipV="1">
            <a:off x="361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9" name="Rectangle 145"/>
          <xdr:cNvSpPr>
            <a:spLocks/>
          </xdr:cNvSpPr>
        </xdr:nvSpPr>
        <xdr:spPr>
          <a:xfrm flipV="1">
            <a:off x="497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Rectangle 146"/>
          <xdr:cNvSpPr>
            <a:spLocks/>
          </xdr:cNvSpPr>
        </xdr:nvSpPr>
        <xdr:spPr>
          <a:xfrm flipV="1">
            <a:off x="633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Rectangle 147"/>
          <xdr:cNvSpPr>
            <a:spLocks/>
          </xdr:cNvSpPr>
        </xdr:nvSpPr>
        <xdr:spPr>
          <a:xfrm flipV="1">
            <a:off x="769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Rectangle 148"/>
          <xdr:cNvSpPr>
            <a:spLocks/>
          </xdr:cNvSpPr>
        </xdr:nvSpPr>
        <xdr:spPr>
          <a:xfrm flipV="1">
            <a:off x="905" y="315"/>
            <a:ext cx="47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30</xdr:row>
      <xdr:rowOff>114300</xdr:rowOff>
    </xdr:from>
    <xdr:to>
      <xdr:col>54</xdr:col>
      <xdr:colOff>0</xdr:colOff>
      <xdr:row>31</xdr:row>
      <xdr:rowOff>114300</xdr:rowOff>
    </xdr:to>
    <xdr:sp>
      <xdr:nvSpPr>
        <xdr:cNvPr id="183" name="text 7125"/>
        <xdr:cNvSpPr txBox="1">
          <a:spLocks noChangeArrowheads="1"/>
        </xdr:cNvSpPr>
      </xdr:nvSpPr>
      <xdr:spPr>
        <a:xfrm>
          <a:off x="39452550" y="75723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200</a:t>
          </a:r>
        </a:p>
      </xdr:txBody>
    </xdr:sp>
    <xdr:clientData/>
  </xdr:twoCellAnchor>
  <xdr:twoCellAnchor>
    <xdr:from>
      <xdr:col>68</xdr:col>
      <xdr:colOff>152400</xdr:colOff>
      <xdr:row>29</xdr:row>
      <xdr:rowOff>114300</xdr:rowOff>
    </xdr:from>
    <xdr:to>
      <xdr:col>68</xdr:col>
      <xdr:colOff>457200</xdr:colOff>
      <xdr:row>31</xdr:row>
      <xdr:rowOff>28575</xdr:rowOff>
    </xdr:to>
    <xdr:grpSp>
      <xdr:nvGrpSpPr>
        <xdr:cNvPr id="184" name="Group 150"/>
        <xdr:cNvGrpSpPr>
          <a:grpSpLocks noChangeAspect="1"/>
        </xdr:cNvGrpSpPr>
      </xdr:nvGrpSpPr>
      <xdr:grpSpPr>
        <a:xfrm>
          <a:off x="5052060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5" name="Line 1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6" name="Oval 1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552450</xdr:colOff>
      <xdr:row>29</xdr:row>
      <xdr:rowOff>114300</xdr:rowOff>
    </xdr:from>
    <xdr:to>
      <xdr:col>68</xdr:col>
      <xdr:colOff>866775</xdr:colOff>
      <xdr:row>31</xdr:row>
      <xdr:rowOff>28575</xdr:rowOff>
    </xdr:to>
    <xdr:grpSp>
      <xdr:nvGrpSpPr>
        <xdr:cNvPr id="187" name="Group 153"/>
        <xdr:cNvGrpSpPr>
          <a:grpSpLocks noChangeAspect="1"/>
        </xdr:cNvGrpSpPr>
      </xdr:nvGrpSpPr>
      <xdr:grpSpPr>
        <a:xfrm>
          <a:off x="50920650" y="73437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188" name="Line 15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15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68</xdr:col>
      <xdr:colOff>342900</xdr:colOff>
      <xdr:row>24</xdr:row>
      <xdr:rowOff>219075</xdr:rowOff>
    </xdr:from>
    <xdr:to>
      <xdr:col>68</xdr:col>
      <xdr:colOff>647700</xdr:colOff>
      <xdr:row>26</xdr:row>
      <xdr:rowOff>114300</xdr:rowOff>
    </xdr:to>
    <xdr:grpSp>
      <xdr:nvGrpSpPr>
        <xdr:cNvPr id="190" name="Group 156"/>
        <xdr:cNvGrpSpPr>
          <a:grpSpLocks noChangeAspect="1"/>
        </xdr:cNvGrpSpPr>
      </xdr:nvGrpSpPr>
      <xdr:grpSpPr>
        <a:xfrm>
          <a:off x="50711100" y="63055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91" name="Line 157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Oval 158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24</xdr:row>
      <xdr:rowOff>219075</xdr:rowOff>
    </xdr:from>
    <xdr:to>
      <xdr:col>73</xdr:col>
      <xdr:colOff>419100</xdr:colOff>
      <xdr:row>26</xdr:row>
      <xdr:rowOff>114300</xdr:rowOff>
    </xdr:to>
    <xdr:grpSp>
      <xdr:nvGrpSpPr>
        <xdr:cNvPr id="193" name="Group 159"/>
        <xdr:cNvGrpSpPr>
          <a:grpSpLocks noChangeAspect="1"/>
        </xdr:cNvGrpSpPr>
      </xdr:nvGrpSpPr>
      <xdr:grpSpPr>
        <a:xfrm>
          <a:off x="54416325" y="63055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194" name="Line 16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16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73</xdr:col>
      <xdr:colOff>104775</xdr:colOff>
      <xdr:row>29</xdr:row>
      <xdr:rowOff>114300</xdr:rowOff>
    </xdr:from>
    <xdr:to>
      <xdr:col>73</xdr:col>
      <xdr:colOff>419100</xdr:colOff>
      <xdr:row>31</xdr:row>
      <xdr:rowOff>28575</xdr:rowOff>
    </xdr:to>
    <xdr:grpSp>
      <xdr:nvGrpSpPr>
        <xdr:cNvPr id="196" name="Group 162"/>
        <xdr:cNvGrpSpPr>
          <a:grpSpLocks noChangeAspect="1"/>
        </xdr:cNvGrpSpPr>
      </xdr:nvGrpSpPr>
      <xdr:grpSpPr>
        <a:xfrm>
          <a:off x="54416325" y="73437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97" name="Line 16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16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85725</xdr:colOff>
      <xdr:row>25</xdr:row>
      <xdr:rowOff>57150</xdr:rowOff>
    </xdr:from>
    <xdr:to>
      <xdr:col>84</xdr:col>
      <xdr:colOff>914400</xdr:colOff>
      <xdr:row>25</xdr:row>
      <xdr:rowOff>171450</xdr:rowOff>
    </xdr:to>
    <xdr:grpSp>
      <xdr:nvGrpSpPr>
        <xdr:cNvPr id="199" name="Group 165"/>
        <xdr:cNvGrpSpPr>
          <a:grpSpLocks noChangeAspect="1"/>
        </xdr:cNvGrpSpPr>
      </xdr:nvGrpSpPr>
      <xdr:grpSpPr>
        <a:xfrm>
          <a:off x="62341125" y="6372225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0" name="Line 166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1" name="Oval 167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168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169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170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Oval 171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6" name="Rectangle 172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219075</xdr:colOff>
      <xdr:row>32</xdr:row>
      <xdr:rowOff>57150</xdr:rowOff>
    </xdr:from>
    <xdr:to>
      <xdr:col>86</xdr:col>
      <xdr:colOff>914400</xdr:colOff>
      <xdr:row>32</xdr:row>
      <xdr:rowOff>171450</xdr:rowOff>
    </xdr:to>
    <xdr:grpSp>
      <xdr:nvGrpSpPr>
        <xdr:cNvPr id="207" name="Group 173"/>
        <xdr:cNvGrpSpPr>
          <a:grpSpLocks noChangeAspect="1"/>
        </xdr:cNvGrpSpPr>
      </xdr:nvGrpSpPr>
      <xdr:grpSpPr>
        <a:xfrm>
          <a:off x="63960375" y="7972425"/>
          <a:ext cx="695325" cy="114300"/>
          <a:chOff x="162" y="311"/>
          <a:chExt cx="64" cy="12"/>
        </a:xfrm>
        <a:solidFill>
          <a:srgbClr val="FFFFFF"/>
        </a:solidFill>
      </xdr:grpSpPr>
      <xdr:sp>
        <xdr:nvSpPr>
          <xdr:cNvPr id="208" name="Line 174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175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176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177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178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179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61</xdr:col>
      <xdr:colOff>47625</xdr:colOff>
      <xdr:row>29</xdr:row>
      <xdr:rowOff>219075</xdr:rowOff>
    </xdr:from>
    <xdr:to>
      <xdr:col>61</xdr:col>
      <xdr:colOff>466725</xdr:colOff>
      <xdr:row>30</xdr:row>
      <xdr:rowOff>219075</xdr:rowOff>
    </xdr:to>
    <xdr:grpSp>
      <xdr:nvGrpSpPr>
        <xdr:cNvPr id="214" name="Group 187"/>
        <xdr:cNvGrpSpPr>
          <a:grpSpLocks/>
        </xdr:cNvGrpSpPr>
      </xdr:nvGrpSpPr>
      <xdr:grpSpPr>
        <a:xfrm>
          <a:off x="45443775" y="7448550"/>
          <a:ext cx="428625" cy="228600"/>
          <a:chOff x="789" y="125"/>
          <a:chExt cx="39" cy="24"/>
        </a:xfrm>
        <a:solidFill>
          <a:srgbClr val="FFFFFF"/>
        </a:solidFill>
      </xdr:grpSpPr>
      <xdr:grpSp>
        <xdr:nvGrpSpPr>
          <xdr:cNvPr id="215" name="Group 188"/>
          <xdr:cNvGrpSpPr>
            <a:grpSpLocks/>
          </xdr:cNvGrpSpPr>
        </xdr:nvGrpSpPr>
        <xdr:grpSpPr>
          <a:xfrm>
            <a:off x="789" y="125"/>
            <a:ext cx="39" cy="24"/>
            <a:chOff x="789" y="125"/>
            <a:chExt cx="39" cy="24"/>
          </a:xfrm>
          <a:solidFill>
            <a:srgbClr val="FFFFFF"/>
          </a:solidFill>
        </xdr:grpSpPr>
        <xdr:sp>
          <xdr:nvSpPr>
            <xdr:cNvPr id="216" name="Oval 189"/>
            <xdr:cNvSpPr>
              <a:spLocks noChangeAspect="1"/>
            </xdr:cNvSpPr>
          </xdr:nvSpPr>
          <xdr:spPr>
            <a:xfrm>
              <a:off x="792" y="13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7" name="Oval 190"/>
            <xdr:cNvSpPr>
              <a:spLocks noChangeAspect="1"/>
            </xdr:cNvSpPr>
          </xdr:nvSpPr>
          <xdr:spPr>
            <a:xfrm>
              <a:off x="816" y="12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8" name="Oval 191"/>
            <xdr:cNvSpPr>
              <a:spLocks noChangeAspect="1"/>
            </xdr:cNvSpPr>
          </xdr:nvSpPr>
          <xdr:spPr>
            <a:xfrm>
              <a:off x="792" y="125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19" name="Rectangle 192"/>
            <xdr:cNvSpPr>
              <a:spLocks noChangeAspect="1"/>
            </xdr:cNvSpPr>
          </xdr:nvSpPr>
          <xdr:spPr>
            <a:xfrm>
              <a:off x="789" y="125"/>
              <a:ext cx="3" cy="24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  <xdr:sp>
        <xdr:nvSpPr>
          <xdr:cNvPr id="220" name="Oval 193"/>
          <xdr:cNvSpPr>
            <a:spLocks noChangeAspect="1"/>
          </xdr:cNvSpPr>
        </xdr:nvSpPr>
        <xdr:spPr>
          <a:xfrm>
            <a:off x="804" y="13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grpSp>
        <xdr:nvGrpSpPr>
          <xdr:cNvPr id="221" name="Group 194"/>
          <xdr:cNvGrpSpPr>
            <a:grpSpLocks/>
          </xdr:cNvGrpSpPr>
        </xdr:nvGrpSpPr>
        <xdr:grpSpPr>
          <a:xfrm>
            <a:off x="804" y="125"/>
            <a:ext cx="12" cy="12"/>
            <a:chOff x="916" y="191"/>
            <a:chExt cx="12" cy="12"/>
          </a:xfrm>
          <a:solidFill>
            <a:srgbClr val="FFFFFF"/>
          </a:solidFill>
        </xdr:grpSpPr>
        <xdr:sp>
          <xdr:nvSpPr>
            <xdr:cNvPr id="222" name="Oval 195"/>
            <xdr:cNvSpPr>
              <a:spLocks noChangeAspect="1"/>
            </xdr:cNvSpPr>
          </xdr:nvSpPr>
          <xdr:spPr>
            <a:xfrm>
              <a:off x="916" y="191"/>
              <a:ext cx="12" cy="12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3" name="Line 196"/>
            <xdr:cNvSpPr>
              <a:spLocks noChangeAspect="1"/>
            </xdr:cNvSpPr>
          </xdr:nvSpPr>
          <xdr:spPr>
            <a:xfrm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  <xdr:sp>
          <xdr:nvSpPr>
            <xdr:cNvPr id="224" name="Line 197"/>
            <xdr:cNvSpPr>
              <a:spLocks noChangeAspect="1"/>
            </xdr:cNvSpPr>
          </xdr:nvSpPr>
          <xdr:spPr>
            <a:xfrm flipV="1">
              <a:off x="918" y="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 CE"/>
                  <a:ea typeface="Arial CE"/>
                  <a:cs typeface="Arial CE"/>
                </a:rPr>
                <a:t/>
              </a:r>
            </a:p>
          </xdr:txBody>
        </xdr:sp>
      </xdr:grpSp>
    </xdr:grpSp>
    <xdr:clientData/>
  </xdr:twoCellAnchor>
  <xdr:twoCellAnchor editAs="absolute">
    <xdr:from>
      <xdr:col>76</xdr:col>
      <xdr:colOff>342900</xdr:colOff>
      <xdr:row>25</xdr:row>
      <xdr:rowOff>57150</xdr:rowOff>
    </xdr:from>
    <xdr:to>
      <xdr:col>76</xdr:col>
      <xdr:colOff>638175</xdr:colOff>
      <xdr:row>25</xdr:row>
      <xdr:rowOff>171450</xdr:rowOff>
    </xdr:to>
    <xdr:grpSp>
      <xdr:nvGrpSpPr>
        <xdr:cNvPr id="225" name="Group 198"/>
        <xdr:cNvGrpSpPr>
          <a:grpSpLocks/>
        </xdr:cNvGrpSpPr>
      </xdr:nvGrpSpPr>
      <xdr:grpSpPr>
        <a:xfrm>
          <a:off x="56654700" y="63722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226" name="Oval 199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7" name="Oval 200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28" name="Rectangle 201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342900</xdr:colOff>
      <xdr:row>28</xdr:row>
      <xdr:rowOff>57150</xdr:rowOff>
    </xdr:from>
    <xdr:to>
      <xdr:col>76</xdr:col>
      <xdr:colOff>638175</xdr:colOff>
      <xdr:row>28</xdr:row>
      <xdr:rowOff>171450</xdr:rowOff>
    </xdr:to>
    <xdr:grpSp>
      <xdr:nvGrpSpPr>
        <xdr:cNvPr id="229" name="Group 202"/>
        <xdr:cNvGrpSpPr>
          <a:grpSpLocks/>
        </xdr:cNvGrpSpPr>
      </xdr:nvGrpSpPr>
      <xdr:grpSpPr>
        <a:xfrm>
          <a:off x="56654700" y="7058025"/>
          <a:ext cx="295275" cy="114300"/>
          <a:chOff x="-58" y="-19"/>
          <a:chExt cx="27" cy="12"/>
        </a:xfrm>
        <a:solidFill>
          <a:srgbClr val="FFFFFF"/>
        </a:solidFill>
      </xdr:grpSpPr>
      <xdr:sp>
        <xdr:nvSpPr>
          <xdr:cNvPr id="230" name="Oval 203"/>
          <xdr:cNvSpPr>
            <a:spLocks/>
          </xdr:cNvSpPr>
        </xdr:nvSpPr>
        <xdr:spPr>
          <a:xfrm>
            <a:off x="-46" y="-19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1" name="Oval 204"/>
          <xdr:cNvSpPr>
            <a:spLocks/>
          </xdr:cNvSpPr>
        </xdr:nvSpPr>
        <xdr:spPr>
          <a:xfrm>
            <a:off x="-58" y="-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2" name="Rectangle 205"/>
          <xdr:cNvSpPr>
            <a:spLocks/>
          </xdr:cNvSpPr>
        </xdr:nvSpPr>
        <xdr:spPr>
          <a:xfrm>
            <a:off x="-34" y="-19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78</xdr:col>
      <xdr:colOff>219075</xdr:colOff>
      <xdr:row>29</xdr:row>
      <xdr:rowOff>161925</xdr:rowOff>
    </xdr:from>
    <xdr:to>
      <xdr:col>78</xdr:col>
      <xdr:colOff>914400</xdr:colOff>
      <xdr:row>30</xdr:row>
      <xdr:rowOff>9525</xdr:rowOff>
    </xdr:to>
    <xdr:sp>
      <xdr:nvSpPr>
        <xdr:cNvPr id="233" name="Line 206"/>
        <xdr:cNvSpPr>
          <a:spLocks/>
        </xdr:cNvSpPr>
      </xdr:nvSpPr>
      <xdr:spPr>
        <a:xfrm flipH="1" flipV="1">
          <a:off x="58016775" y="7391400"/>
          <a:ext cx="695325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29</xdr:row>
      <xdr:rowOff>114300</xdr:rowOff>
    </xdr:from>
    <xdr:to>
      <xdr:col>78</xdr:col>
      <xdr:colOff>219075</xdr:colOff>
      <xdr:row>29</xdr:row>
      <xdr:rowOff>161925</xdr:rowOff>
    </xdr:to>
    <xdr:sp>
      <xdr:nvSpPr>
        <xdr:cNvPr id="234" name="Line 207"/>
        <xdr:cNvSpPr>
          <a:spLocks/>
        </xdr:cNvSpPr>
      </xdr:nvSpPr>
      <xdr:spPr>
        <a:xfrm flipH="1" flipV="1">
          <a:off x="57273825" y="7343775"/>
          <a:ext cx="742950" cy="4762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78</xdr:col>
      <xdr:colOff>904875</xdr:colOff>
      <xdr:row>30</xdr:row>
      <xdr:rowOff>9525</xdr:rowOff>
    </xdr:from>
    <xdr:to>
      <xdr:col>80</xdr:col>
      <xdr:colOff>66675</xdr:colOff>
      <xdr:row>30</xdr:row>
      <xdr:rowOff>123825</xdr:rowOff>
    </xdr:to>
    <xdr:sp>
      <xdr:nvSpPr>
        <xdr:cNvPr id="235" name="Line 208"/>
        <xdr:cNvSpPr>
          <a:spLocks/>
        </xdr:cNvSpPr>
      </xdr:nvSpPr>
      <xdr:spPr>
        <a:xfrm flipH="1" flipV="1">
          <a:off x="58702575" y="7467600"/>
          <a:ext cx="647700" cy="1143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66675</xdr:colOff>
      <xdr:row>30</xdr:row>
      <xdr:rowOff>123825</xdr:rowOff>
    </xdr:from>
    <xdr:to>
      <xdr:col>84</xdr:col>
      <xdr:colOff>476250</xdr:colOff>
      <xdr:row>33</xdr:row>
      <xdr:rowOff>9525</xdr:rowOff>
    </xdr:to>
    <xdr:sp>
      <xdr:nvSpPr>
        <xdr:cNvPr id="236" name="Line 209"/>
        <xdr:cNvSpPr>
          <a:spLocks/>
        </xdr:cNvSpPr>
      </xdr:nvSpPr>
      <xdr:spPr>
        <a:xfrm flipH="1" flipV="1">
          <a:off x="59350275" y="7581900"/>
          <a:ext cx="3381375" cy="5715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84</xdr:col>
      <xdr:colOff>476250</xdr:colOff>
      <xdr:row>33</xdr:row>
      <xdr:rowOff>9525</xdr:rowOff>
    </xdr:from>
    <xdr:to>
      <xdr:col>85</xdr:col>
      <xdr:colOff>247650</xdr:colOff>
      <xdr:row>33</xdr:row>
      <xdr:rowOff>85725</xdr:rowOff>
    </xdr:to>
    <xdr:sp>
      <xdr:nvSpPr>
        <xdr:cNvPr id="237" name="Line 210"/>
        <xdr:cNvSpPr>
          <a:spLocks/>
        </xdr:cNvSpPr>
      </xdr:nvSpPr>
      <xdr:spPr>
        <a:xfrm>
          <a:off x="62731650" y="8153400"/>
          <a:ext cx="742950" cy="7620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85</xdr:col>
      <xdr:colOff>247650</xdr:colOff>
      <xdr:row>33</xdr:row>
      <xdr:rowOff>85725</xdr:rowOff>
    </xdr:from>
    <xdr:to>
      <xdr:col>86</xdr:col>
      <xdr:colOff>361950</xdr:colOff>
      <xdr:row>33</xdr:row>
      <xdr:rowOff>114300</xdr:rowOff>
    </xdr:to>
    <xdr:sp>
      <xdr:nvSpPr>
        <xdr:cNvPr id="238" name="Line 211"/>
        <xdr:cNvSpPr>
          <a:spLocks/>
        </xdr:cNvSpPr>
      </xdr:nvSpPr>
      <xdr:spPr>
        <a:xfrm>
          <a:off x="63474600" y="8229600"/>
          <a:ext cx="628650" cy="28575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61</xdr:col>
      <xdr:colOff>47625</xdr:colOff>
      <xdr:row>33</xdr:row>
      <xdr:rowOff>0</xdr:rowOff>
    </xdr:from>
    <xdr:to>
      <xdr:col>61</xdr:col>
      <xdr:colOff>466725</xdr:colOff>
      <xdr:row>34</xdr:row>
      <xdr:rowOff>0</xdr:rowOff>
    </xdr:to>
    <xdr:grpSp>
      <xdr:nvGrpSpPr>
        <xdr:cNvPr id="239" name="Group 212"/>
        <xdr:cNvGrpSpPr>
          <a:grpSpLocks/>
        </xdr:cNvGrpSpPr>
      </xdr:nvGrpSpPr>
      <xdr:grpSpPr>
        <a:xfrm>
          <a:off x="45443775" y="8143875"/>
          <a:ext cx="428625" cy="228600"/>
          <a:chOff x="789" y="534"/>
          <a:chExt cx="39" cy="24"/>
        </a:xfrm>
        <a:solidFill>
          <a:srgbClr val="FFFFFF"/>
        </a:solidFill>
      </xdr:grpSpPr>
      <xdr:sp>
        <xdr:nvSpPr>
          <xdr:cNvPr id="240" name="Oval 213"/>
          <xdr:cNvSpPr>
            <a:spLocks noChangeAspect="1"/>
          </xdr:cNvSpPr>
        </xdr:nvSpPr>
        <xdr:spPr>
          <a:xfrm>
            <a:off x="792" y="534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Oval 214"/>
          <xdr:cNvSpPr>
            <a:spLocks noChangeAspect="1"/>
          </xdr:cNvSpPr>
        </xdr:nvSpPr>
        <xdr:spPr>
          <a:xfrm>
            <a:off x="816" y="534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2" name="Oval 215"/>
          <xdr:cNvSpPr>
            <a:spLocks noChangeAspect="1"/>
          </xdr:cNvSpPr>
        </xdr:nvSpPr>
        <xdr:spPr>
          <a:xfrm>
            <a:off x="804" y="534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3" name="Rectangle 216"/>
          <xdr:cNvSpPr>
            <a:spLocks noChangeAspect="1"/>
          </xdr:cNvSpPr>
        </xdr:nvSpPr>
        <xdr:spPr>
          <a:xfrm>
            <a:off x="789" y="534"/>
            <a:ext cx="3" cy="24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4" name="Oval 217"/>
          <xdr:cNvSpPr>
            <a:spLocks noChangeAspect="1"/>
          </xdr:cNvSpPr>
        </xdr:nvSpPr>
        <xdr:spPr>
          <a:xfrm>
            <a:off x="792" y="54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390525</xdr:colOff>
      <xdr:row>29</xdr:row>
      <xdr:rowOff>114300</xdr:rowOff>
    </xdr:from>
    <xdr:to>
      <xdr:col>68</xdr:col>
      <xdr:colOff>304800</xdr:colOff>
      <xdr:row>31</xdr:row>
      <xdr:rowOff>9525</xdr:rowOff>
    </xdr:to>
    <xdr:sp>
      <xdr:nvSpPr>
        <xdr:cNvPr id="245" name="Line 218"/>
        <xdr:cNvSpPr>
          <a:spLocks/>
        </xdr:cNvSpPr>
      </xdr:nvSpPr>
      <xdr:spPr>
        <a:xfrm flipV="1">
          <a:off x="49272825" y="7343775"/>
          <a:ext cx="1400175" cy="3524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64</xdr:col>
      <xdr:colOff>390525</xdr:colOff>
      <xdr:row>31</xdr:row>
      <xdr:rowOff>142875</xdr:rowOff>
    </xdr:from>
    <xdr:to>
      <xdr:col>65</xdr:col>
      <xdr:colOff>161925</xdr:colOff>
      <xdr:row>32</xdr:row>
      <xdr:rowOff>19050</xdr:rowOff>
    </xdr:to>
    <xdr:sp>
      <xdr:nvSpPr>
        <xdr:cNvPr id="246" name="Line 219"/>
        <xdr:cNvSpPr>
          <a:spLocks/>
        </xdr:cNvSpPr>
      </xdr:nvSpPr>
      <xdr:spPr>
        <a:xfrm flipV="1">
          <a:off x="47786925" y="7829550"/>
          <a:ext cx="742950" cy="1047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62</xdr:col>
      <xdr:colOff>752475</xdr:colOff>
      <xdr:row>32</xdr:row>
      <xdr:rowOff>19050</xdr:rowOff>
    </xdr:from>
    <xdr:to>
      <xdr:col>64</xdr:col>
      <xdr:colOff>390525</xdr:colOff>
      <xdr:row>32</xdr:row>
      <xdr:rowOff>114300</xdr:rowOff>
    </xdr:to>
    <xdr:sp>
      <xdr:nvSpPr>
        <xdr:cNvPr id="247" name="Line 220"/>
        <xdr:cNvSpPr>
          <a:spLocks/>
        </xdr:cNvSpPr>
      </xdr:nvSpPr>
      <xdr:spPr>
        <a:xfrm flipV="1">
          <a:off x="46662975" y="7934325"/>
          <a:ext cx="112395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161925</xdr:colOff>
      <xdr:row>31</xdr:row>
      <xdr:rowOff>9525</xdr:rowOff>
    </xdr:from>
    <xdr:to>
      <xdr:col>66</xdr:col>
      <xdr:colOff>390525</xdr:colOff>
      <xdr:row>31</xdr:row>
      <xdr:rowOff>142875</xdr:rowOff>
    </xdr:to>
    <xdr:sp>
      <xdr:nvSpPr>
        <xdr:cNvPr id="248" name="Line 221"/>
        <xdr:cNvSpPr>
          <a:spLocks/>
        </xdr:cNvSpPr>
      </xdr:nvSpPr>
      <xdr:spPr>
        <a:xfrm flipV="1">
          <a:off x="48529875" y="7696200"/>
          <a:ext cx="742950" cy="1333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50</xdr:col>
      <xdr:colOff>457200</xdr:colOff>
      <xdr:row>27</xdr:row>
      <xdr:rowOff>76200</xdr:rowOff>
    </xdr:from>
    <xdr:to>
      <xdr:col>58</xdr:col>
      <xdr:colOff>495300</xdr:colOff>
      <xdr:row>28</xdr:row>
      <xdr:rowOff>152400</xdr:rowOff>
    </xdr:to>
    <xdr:grpSp>
      <xdr:nvGrpSpPr>
        <xdr:cNvPr id="249" name="Group 222"/>
        <xdr:cNvGrpSpPr>
          <a:grpSpLocks/>
        </xdr:cNvGrpSpPr>
      </xdr:nvGrpSpPr>
      <xdr:grpSpPr>
        <a:xfrm>
          <a:off x="37452300" y="6848475"/>
          <a:ext cx="5981700" cy="304800"/>
          <a:chOff x="89" y="144"/>
          <a:chExt cx="408" cy="32"/>
        </a:xfrm>
        <a:solidFill>
          <a:srgbClr val="FFFFFF"/>
        </a:solidFill>
      </xdr:grpSpPr>
      <xdr:sp>
        <xdr:nvSpPr>
          <xdr:cNvPr id="250" name="Rectangle 223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1" name="Rectangle 224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2" name="Rectangle 225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3" name="Rectangle 226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4" name="Rectangle 227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5" name="Rectangle 228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56" name="Rectangle 229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53</xdr:col>
      <xdr:colOff>0</xdr:colOff>
      <xdr:row>27</xdr:row>
      <xdr:rowOff>114300</xdr:rowOff>
    </xdr:from>
    <xdr:to>
      <xdr:col>54</xdr:col>
      <xdr:colOff>0</xdr:colOff>
      <xdr:row>28</xdr:row>
      <xdr:rowOff>114300</xdr:rowOff>
    </xdr:to>
    <xdr:sp>
      <xdr:nvSpPr>
        <xdr:cNvPr id="257" name="text 7125"/>
        <xdr:cNvSpPr txBox="1">
          <a:spLocks noChangeArrowheads="1"/>
        </xdr:cNvSpPr>
      </xdr:nvSpPr>
      <xdr:spPr>
        <a:xfrm>
          <a:off x="39452550" y="6886575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100</a:t>
          </a:r>
        </a:p>
      </xdr:txBody>
    </xdr:sp>
    <xdr:clientData/>
  </xdr:twoCellAnchor>
  <xdr:twoCellAnchor>
    <xdr:from>
      <xdr:col>54</xdr:col>
      <xdr:colOff>190500</xdr:colOff>
      <xdr:row>24</xdr:row>
      <xdr:rowOff>76200</xdr:rowOff>
    </xdr:from>
    <xdr:to>
      <xdr:col>54</xdr:col>
      <xdr:colOff>428625</xdr:colOff>
      <xdr:row>31</xdr:row>
      <xdr:rowOff>104775</xdr:rowOff>
    </xdr:to>
    <xdr:sp>
      <xdr:nvSpPr>
        <xdr:cNvPr id="258" name="Rectangle 180"/>
        <xdr:cNvSpPr>
          <a:spLocks/>
        </xdr:cNvSpPr>
      </xdr:nvSpPr>
      <xdr:spPr>
        <a:xfrm>
          <a:off x="40157400" y="6162675"/>
          <a:ext cx="238125" cy="1628775"/>
        </a:xfrm>
        <a:prstGeom prst="rect">
          <a:avLst/>
        </a:prstGeom>
        <a:pattFill prst="horzBrick">
          <a:fgClr>
            <a:srgbClr val="FFCC00"/>
          </a:fgClr>
          <a:bgClr>
            <a:srgbClr val="FFFFFF"/>
          </a:bgClr>
        </a:pattFill>
        <a:ln w="9525" cmpd="sng">
          <a:solidFill>
            <a:srgbClr val="FF99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75</xdr:col>
      <xdr:colOff>28575</xdr:colOff>
      <xdr:row>24</xdr:row>
      <xdr:rowOff>19050</xdr:rowOff>
    </xdr:from>
    <xdr:to>
      <xdr:col>75</xdr:col>
      <xdr:colOff>28575</xdr:colOff>
      <xdr:row>31</xdr:row>
      <xdr:rowOff>219075</xdr:rowOff>
    </xdr:to>
    <xdr:sp>
      <xdr:nvSpPr>
        <xdr:cNvPr id="259" name="Line 231"/>
        <xdr:cNvSpPr>
          <a:spLocks/>
        </xdr:cNvSpPr>
      </xdr:nvSpPr>
      <xdr:spPr>
        <a:xfrm>
          <a:off x="55826025" y="6105525"/>
          <a:ext cx="0" cy="18002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514350</xdr:colOff>
      <xdr:row>21</xdr:row>
      <xdr:rowOff>0</xdr:rowOff>
    </xdr:from>
    <xdr:ext cx="971550" cy="228600"/>
    <xdr:sp>
      <xdr:nvSpPr>
        <xdr:cNvPr id="260" name="text 774"/>
        <xdr:cNvSpPr txBox="1">
          <a:spLocks noChangeArrowheads="1"/>
        </xdr:cNvSpPr>
      </xdr:nvSpPr>
      <xdr:spPr>
        <a:xfrm>
          <a:off x="55340250" y="54006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P2114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</a:t>
          </a:r>
        </a:p>
      </xdr:txBody>
    </xdr:sp>
    <xdr:clientData/>
  </xdr:oneCellAnchor>
  <xdr:oneCellAnchor>
    <xdr:from>
      <xdr:col>74</xdr:col>
      <xdr:colOff>514350</xdr:colOff>
      <xdr:row>22</xdr:row>
      <xdr:rowOff>0</xdr:rowOff>
    </xdr:from>
    <xdr:ext cx="971550" cy="457200"/>
    <xdr:sp>
      <xdr:nvSpPr>
        <xdr:cNvPr id="261" name="text 774"/>
        <xdr:cNvSpPr txBox="1">
          <a:spLocks noChangeArrowheads="1"/>
        </xdr:cNvSpPr>
      </xdr:nvSpPr>
      <xdr:spPr>
        <a:xfrm>
          <a:off x="55340250" y="5629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0,263</a:t>
          </a:r>
        </a:p>
      </xdr:txBody>
    </xdr:sp>
    <xdr:clientData/>
  </xdr:oneCellAnchor>
  <xdr:oneCellAnchor>
    <xdr:from>
      <xdr:col>74</xdr:col>
      <xdr:colOff>514350</xdr:colOff>
      <xdr:row>32</xdr:row>
      <xdr:rowOff>0</xdr:rowOff>
    </xdr:from>
    <xdr:ext cx="971550" cy="685800"/>
    <xdr:sp>
      <xdr:nvSpPr>
        <xdr:cNvPr id="262" name="text 774"/>
        <xdr:cNvSpPr txBox="1">
          <a:spLocks noChangeArrowheads="1"/>
        </xdr:cNvSpPr>
      </xdr:nvSpPr>
      <xdr:spPr>
        <a:xfrm>
          <a:off x="55340250" y="7915275"/>
          <a:ext cx="971550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2,766
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dle TTP 529B</a:t>
          </a:r>
        </a:p>
      </xdr:txBody>
    </xdr:sp>
    <xdr:clientData/>
  </xdr:one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63" name="Line 235"/>
        <xdr:cNvSpPr>
          <a:spLocks/>
        </xdr:cNvSpPr>
      </xdr:nvSpPr>
      <xdr:spPr>
        <a:xfrm flipH="1">
          <a:off x="61731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64" name="Line 236"/>
        <xdr:cNvSpPr>
          <a:spLocks/>
        </xdr:cNvSpPr>
      </xdr:nvSpPr>
      <xdr:spPr>
        <a:xfrm flipH="1">
          <a:off x="61731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65" name="Line 237"/>
        <xdr:cNvSpPr>
          <a:spLocks/>
        </xdr:cNvSpPr>
      </xdr:nvSpPr>
      <xdr:spPr>
        <a:xfrm flipH="1">
          <a:off x="61731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66" name="Line 238"/>
        <xdr:cNvSpPr>
          <a:spLocks/>
        </xdr:cNvSpPr>
      </xdr:nvSpPr>
      <xdr:spPr>
        <a:xfrm flipH="1">
          <a:off x="61731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67" name="Line 239"/>
        <xdr:cNvSpPr>
          <a:spLocks/>
        </xdr:cNvSpPr>
      </xdr:nvSpPr>
      <xdr:spPr>
        <a:xfrm flipH="1">
          <a:off x="61731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68" name="Line 240"/>
        <xdr:cNvSpPr>
          <a:spLocks/>
        </xdr:cNvSpPr>
      </xdr:nvSpPr>
      <xdr:spPr>
        <a:xfrm flipH="1">
          <a:off x="61731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69" name="Line 241"/>
        <xdr:cNvSpPr>
          <a:spLocks/>
        </xdr:cNvSpPr>
      </xdr:nvSpPr>
      <xdr:spPr>
        <a:xfrm flipH="1">
          <a:off x="61731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35</xdr:row>
      <xdr:rowOff>19050</xdr:rowOff>
    </xdr:from>
    <xdr:to>
      <xdr:col>83</xdr:col>
      <xdr:colOff>504825</xdr:colOff>
      <xdr:row>35</xdr:row>
      <xdr:rowOff>19050</xdr:rowOff>
    </xdr:to>
    <xdr:sp>
      <xdr:nvSpPr>
        <xdr:cNvPr id="270" name="Line 242"/>
        <xdr:cNvSpPr>
          <a:spLocks/>
        </xdr:cNvSpPr>
      </xdr:nvSpPr>
      <xdr:spPr>
        <a:xfrm flipH="1">
          <a:off x="61731525" y="8620125"/>
          <a:ext cx="514350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19050</xdr:colOff>
      <xdr:row>31</xdr:row>
      <xdr:rowOff>9525</xdr:rowOff>
    </xdr:from>
    <xdr:to>
      <xdr:col>83</xdr:col>
      <xdr:colOff>495300</xdr:colOff>
      <xdr:row>34</xdr:row>
      <xdr:rowOff>209550</xdr:rowOff>
    </xdr:to>
    <xdr:sp>
      <xdr:nvSpPr>
        <xdr:cNvPr id="271" name="Line 243"/>
        <xdr:cNvSpPr>
          <a:spLocks/>
        </xdr:cNvSpPr>
      </xdr:nvSpPr>
      <xdr:spPr>
        <a:xfrm flipH="1">
          <a:off x="61760100" y="7696200"/>
          <a:ext cx="466725" cy="885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prstDash val="lgDash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83</xdr:col>
      <xdr:colOff>0</xdr:colOff>
      <xdr:row>29</xdr:row>
      <xdr:rowOff>0</xdr:rowOff>
    </xdr:from>
    <xdr:ext cx="971550" cy="457200"/>
    <xdr:sp>
      <xdr:nvSpPr>
        <xdr:cNvPr id="272" name="text 774"/>
        <xdr:cNvSpPr txBox="1">
          <a:spLocks noChangeArrowheads="1"/>
        </xdr:cNvSpPr>
      </xdr:nvSpPr>
      <xdr:spPr>
        <a:xfrm>
          <a:off x="61741050" y="72294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1" u="none" baseline="0">
              <a:latin typeface="Arial CE"/>
              <a:ea typeface="Arial CE"/>
              <a:cs typeface="Arial CE"/>
            </a:rPr>
            <a:t>výstr. kříže
km 3,142</a:t>
          </a:r>
        </a:p>
      </xdr:txBody>
    </xdr:sp>
    <xdr:clientData/>
  </xdr:oneCellAnchor>
  <xdr:oneCellAnchor>
    <xdr:from>
      <xdr:col>82</xdr:col>
      <xdr:colOff>514350</xdr:colOff>
      <xdr:row>35</xdr:row>
      <xdr:rowOff>0</xdr:rowOff>
    </xdr:from>
    <xdr:ext cx="971550" cy="228600"/>
    <xdr:sp>
      <xdr:nvSpPr>
        <xdr:cNvPr id="273" name="text 774"/>
        <xdr:cNvSpPr txBox="1">
          <a:spLocks noChangeArrowheads="1"/>
        </xdr:cNvSpPr>
      </xdr:nvSpPr>
      <xdr:spPr>
        <a:xfrm>
          <a:off x="61283850" y="86010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P2101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oneCellAnchor>
    <xdr:from>
      <xdr:col>78</xdr:col>
      <xdr:colOff>952500</xdr:colOff>
      <xdr:row>27</xdr:row>
      <xdr:rowOff>0</xdr:rowOff>
    </xdr:from>
    <xdr:ext cx="971550" cy="457200"/>
    <xdr:sp>
      <xdr:nvSpPr>
        <xdr:cNvPr id="274" name="text 774"/>
        <xdr:cNvSpPr txBox="1">
          <a:spLocks noChangeArrowheads="1"/>
        </xdr:cNvSpPr>
      </xdr:nvSpPr>
      <xdr:spPr>
        <a:xfrm>
          <a:off x="58750200" y="67722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3,009</a:t>
          </a:r>
        </a:p>
      </xdr:txBody>
    </xdr:sp>
    <xdr:clientData/>
  </xdr:oneCellAnchor>
  <xdr:twoCellAnchor>
    <xdr:from>
      <xdr:col>78</xdr:col>
      <xdr:colOff>504825</xdr:colOff>
      <xdr:row>29</xdr:row>
      <xdr:rowOff>19050</xdr:rowOff>
    </xdr:from>
    <xdr:to>
      <xdr:col>79</xdr:col>
      <xdr:colOff>447675</xdr:colOff>
      <xdr:row>31</xdr:row>
      <xdr:rowOff>209550</xdr:rowOff>
    </xdr:to>
    <xdr:sp>
      <xdr:nvSpPr>
        <xdr:cNvPr id="275" name="Line 247"/>
        <xdr:cNvSpPr>
          <a:spLocks/>
        </xdr:cNvSpPr>
      </xdr:nvSpPr>
      <xdr:spPr>
        <a:xfrm flipH="1">
          <a:off x="58302525" y="7248525"/>
          <a:ext cx="914400" cy="6477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78</xdr:col>
      <xdr:colOff>0</xdr:colOff>
      <xdr:row>32</xdr:row>
      <xdr:rowOff>0</xdr:rowOff>
    </xdr:from>
    <xdr:ext cx="971550" cy="228600"/>
    <xdr:sp>
      <xdr:nvSpPr>
        <xdr:cNvPr id="276" name="text 774"/>
        <xdr:cNvSpPr txBox="1">
          <a:spLocks noChangeArrowheads="1"/>
        </xdr:cNvSpPr>
      </xdr:nvSpPr>
      <xdr:spPr>
        <a:xfrm>
          <a:off x="57797700" y="7915275"/>
          <a:ext cx="971550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P2100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99" customWidth="1"/>
    <col min="2" max="2" width="11.25390625" style="169" customWidth="1"/>
    <col min="3" max="18" width="11.25390625" style="100" customWidth="1"/>
    <col min="19" max="19" width="4.75390625" style="99" customWidth="1"/>
    <col min="20" max="20" width="1.75390625" style="99" customWidth="1"/>
    <col min="21" max="16384" width="9.125" style="100" customWidth="1"/>
  </cols>
  <sheetData>
    <row r="1" spans="1:20" s="98" customFormat="1" ht="9.75" customHeight="1">
      <c r="A1" s="95"/>
      <c r="B1" s="96"/>
      <c r="C1" s="97"/>
      <c r="D1" s="97"/>
      <c r="E1" s="97"/>
      <c r="F1" s="97"/>
      <c r="G1" s="97"/>
      <c r="H1" s="97"/>
      <c r="I1" s="97"/>
      <c r="J1" s="97"/>
      <c r="K1" s="97"/>
      <c r="L1" s="97"/>
      <c r="S1" s="95"/>
      <c r="T1" s="95"/>
    </row>
    <row r="2" spans="2:18" ht="36" customHeight="1">
      <c r="B2" s="100"/>
      <c r="D2" s="101"/>
      <c r="E2" s="101"/>
      <c r="F2" s="101"/>
      <c r="G2" s="101"/>
      <c r="H2" s="101"/>
      <c r="I2" s="101"/>
      <c r="J2" s="101"/>
      <c r="K2" s="101"/>
      <c r="L2" s="101"/>
      <c r="R2" s="102"/>
    </row>
    <row r="3" spans="2:12" s="99" customFormat="1" ht="18" customHeight="1">
      <c r="B3" s="103"/>
      <c r="C3" s="103"/>
      <c r="D3" s="103"/>
      <c r="J3" s="104"/>
      <c r="K3" s="103"/>
      <c r="L3" s="103"/>
    </row>
    <row r="4" spans="1:22" s="111" customFormat="1" ht="22.5" customHeight="1">
      <c r="A4" s="105"/>
      <c r="B4" s="36" t="s">
        <v>35</v>
      </c>
      <c r="C4" s="106" t="s">
        <v>131</v>
      </c>
      <c r="D4" s="107"/>
      <c r="E4" s="105"/>
      <c r="F4" s="94" t="s">
        <v>128</v>
      </c>
      <c r="G4" s="94"/>
      <c r="H4" s="94"/>
      <c r="I4" s="107"/>
      <c r="J4" s="94"/>
      <c r="K4" s="107"/>
      <c r="L4" s="330" t="s">
        <v>127</v>
      </c>
      <c r="M4" s="330"/>
      <c r="N4" s="107"/>
      <c r="O4" s="107"/>
      <c r="P4" s="107"/>
      <c r="Q4" s="108" t="s">
        <v>36</v>
      </c>
      <c r="R4" s="109">
        <v>539460</v>
      </c>
      <c r="S4" s="107"/>
      <c r="T4" s="107"/>
      <c r="U4" s="110"/>
      <c r="V4" s="110"/>
    </row>
    <row r="5" spans="1:22" s="111" customFormat="1" ht="22.5" customHeight="1">
      <c r="A5" s="105"/>
      <c r="B5" s="36" t="s">
        <v>35</v>
      </c>
      <c r="C5" s="106" t="s">
        <v>74</v>
      </c>
      <c r="D5" s="107"/>
      <c r="E5" s="105"/>
      <c r="F5" s="94" t="s">
        <v>129</v>
      </c>
      <c r="G5" s="94"/>
      <c r="H5" s="105"/>
      <c r="I5" s="107"/>
      <c r="J5" s="330"/>
      <c r="K5" s="107"/>
      <c r="L5" s="330" t="s">
        <v>130</v>
      </c>
      <c r="M5" s="330"/>
      <c r="N5" s="107"/>
      <c r="O5" s="107"/>
      <c r="P5" s="107"/>
      <c r="Q5" s="108"/>
      <c r="R5" s="109"/>
      <c r="S5" s="107"/>
      <c r="T5" s="107"/>
      <c r="U5" s="110"/>
      <c r="V5" s="110"/>
    </row>
    <row r="6" spans="2:22" s="112" customFormat="1" ht="18" customHeight="1" thickBot="1">
      <c r="B6" s="113"/>
      <c r="C6" s="114"/>
      <c r="D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</row>
    <row r="7" spans="1:22" s="120" customFormat="1" ht="21" customHeight="1">
      <c r="A7" s="115"/>
      <c r="B7" s="116"/>
      <c r="C7" s="117"/>
      <c r="D7" s="116"/>
      <c r="E7" s="118"/>
      <c r="F7" s="118"/>
      <c r="G7" s="118"/>
      <c r="H7" s="118"/>
      <c r="I7" s="118"/>
      <c r="J7" s="116"/>
      <c r="K7" s="116"/>
      <c r="L7" s="116"/>
      <c r="M7" s="116"/>
      <c r="N7" s="116"/>
      <c r="O7" s="116"/>
      <c r="P7" s="116"/>
      <c r="Q7" s="116"/>
      <c r="R7" s="116"/>
      <c r="S7" s="119"/>
      <c r="T7" s="104"/>
      <c r="U7" s="104"/>
      <c r="V7" s="104"/>
    </row>
    <row r="8" spans="1:21" ht="21" customHeight="1">
      <c r="A8" s="121"/>
      <c r="B8" s="122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4"/>
      <c r="S8" s="125"/>
      <c r="T8" s="103"/>
      <c r="U8" s="101"/>
    </row>
    <row r="9" spans="1:21" ht="24.75" customHeight="1">
      <c r="A9" s="121"/>
      <c r="B9" s="126"/>
      <c r="C9" s="127" t="s">
        <v>9</v>
      </c>
      <c r="D9" s="128"/>
      <c r="E9" s="128"/>
      <c r="F9" s="128"/>
      <c r="G9" s="128"/>
      <c r="H9" s="54"/>
      <c r="I9" s="54"/>
      <c r="J9" s="54" t="s">
        <v>83</v>
      </c>
      <c r="K9" s="54"/>
      <c r="L9" s="54"/>
      <c r="M9" s="219"/>
      <c r="N9" s="128"/>
      <c r="O9" s="128"/>
      <c r="P9" s="128"/>
      <c r="Q9" s="128"/>
      <c r="R9" s="129"/>
      <c r="S9" s="125"/>
      <c r="T9" s="103"/>
      <c r="U9" s="101"/>
    </row>
    <row r="10" spans="1:21" ht="24.75" customHeight="1">
      <c r="A10" s="121"/>
      <c r="B10" s="126"/>
      <c r="C10" s="53" t="s">
        <v>8</v>
      </c>
      <c r="D10" s="128"/>
      <c r="E10" s="128"/>
      <c r="F10" s="128"/>
      <c r="G10" s="128"/>
      <c r="H10" s="275"/>
      <c r="I10" s="275"/>
      <c r="J10" s="130" t="s">
        <v>49</v>
      </c>
      <c r="K10" s="275"/>
      <c r="L10" s="275"/>
      <c r="M10" s="219"/>
      <c r="N10" s="128"/>
      <c r="O10" s="128"/>
      <c r="P10" s="368" t="s">
        <v>75</v>
      </c>
      <c r="Q10" s="368"/>
      <c r="R10" s="131"/>
      <c r="S10" s="125"/>
      <c r="T10" s="103"/>
      <c r="U10" s="101"/>
    </row>
    <row r="11" spans="1:21" ht="24.75" customHeight="1">
      <c r="A11" s="121"/>
      <c r="B11" s="126"/>
      <c r="C11" s="53" t="s">
        <v>10</v>
      </c>
      <c r="D11" s="128"/>
      <c r="E11" s="128"/>
      <c r="F11" s="128"/>
      <c r="G11" s="128"/>
      <c r="H11" s="275"/>
      <c r="I11" s="275"/>
      <c r="J11" s="130" t="s">
        <v>76</v>
      </c>
      <c r="K11" s="275"/>
      <c r="L11" s="275"/>
      <c r="M11" s="128"/>
      <c r="N11" s="128"/>
      <c r="O11" s="128"/>
      <c r="P11" s="368"/>
      <c r="Q11" s="368"/>
      <c r="R11" s="129"/>
      <c r="S11" s="125"/>
      <c r="T11" s="103"/>
      <c r="U11" s="101"/>
    </row>
    <row r="12" spans="1:21" ht="21" customHeight="1">
      <c r="A12" s="121"/>
      <c r="B12" s="132"/>
      <c r="C12" s="133"/>
      <c r="D12" s="133"/>
      <c r="E12" s="133"/>
      <c r="F12" s="133"/>
      <c r="G12" s="133"/>
      <c r="H12" s="133"/>
      <c r="I12" s="133"/>
      <c r="J12" s="133"/>
      <c r="K12" s="133"/>
      <c r="L12" s="133"/>
      <c r="M12" s="133"/>
      <c r="N12" s="133"/>
      <c r="O12" s="133"/>
      <c r="P12" s="133"/>
      <c r="Q12" s="133"/>
      <c r="R12" s="134"/>
      <c r="S12" s="125"/>
      <c r="T12" s="103"/>
      <c r="U12" s="101"/>
    </row>
    <row r="13" spans="1:21" ht="21" customHeight="1">
      <c r="A13" s="121"/>
      <c r="B13" s="126"/>
      <c r="C13" s="65" t="s">
        <v>15</v>
      </c>
      <c r="D13" s="128"/>
      <c r="E13" s="128"/>
      <c r="F13" s="135"/>
      <c r="G13" s="135"/>
      <c r="H13" s="128"/>
      <c r="I13" s="128"/>
      <c r="J13" s="135" t="s">
        <v>16</v>
      </c>
      <c r="L13" s="135"/>
      <c r="N13" s="135"/>
      <c r="O13" s="135"/>
      <c r="P13" s="136"/>
      <c r="Q13" s="128"/>
      <c r="R13" s="129"/>
      <c r="S13" s="125"/>
      <c r="T13" s="103"/>
      <c r="U13" s="101"/>
    </row>
    <row r="14" spans="1:21" ht="21" customHeight="1">
      <c r="A14" s="121"/>
      <c r="B14" s="126"/>
      <c r="C14" s="63" t="s">
        <v>17</v>
      </c>
      <c r="D14" s="128"/>
      <c r="E14" s="128"/>
      <c r="F14" s="220"/>
      <c r="G14" s="220"/>
      <c r="H14" s="128"/>
      <c r="I14" s="128"/>
      <c r="J14" s="202">
        <v>2.624</v>
      </c>
      <c r="L14" s="220"/>
      <c r="N14" s="220"/>
      <c r="O14" s="220"/>
      <c r="P14" s="136"/>
      <c r="Q14" s="128"/>
      <c r="R14" s="129"/>
      <c r="S14" s="125"/>
      <c r="T14" s="103"/>
      <c r="U14" s="101"/>
    </row>
    <row r="15" spans="1:21" ht="21" customHeight="1">
      <c r="A15" s="121"/>
      <c r="B15" s="126"/>
      <c r="C15" s="63" t="s">
        <v>18</v>
      </c>
      <c r="D15" s="128"/>
      <c r="E15" s="128"/>
      <c r="F15" s="128"/>
      <c r="G15" s="221"/>
      <c r="H15" s="128"/>
      <c r="I15" s="128"/>
      <c r="J15" s="81" t="s">
        <v>19</v>
      </c>
      <c r="N15" s="128"/>
      <c r="O15" s="221"/>
      <c r="P15" s="128"/>
      <c r="Q15" s="128"/>
      <c r="R15" s="129"/>
      <c r="S15" s="125"/>
      <c r="T15" s="103"/>
      <c r="U15" s="101"/>
    </row>
    <row r="16" spans="1:21" ht="21" customHeight="1">
      <c r="A16" s="121"/>
      <c r="B16" s="126"/>
      <c r="C16" s="63"/>
      <c r="D16" s="128"/>
      <c r="E16" s="128"/>
      <c r="F16" s="128"/>
      <c r="G16" s="221"/>
      <c r="H16" s="128"/>
      <c r="I16" s="128"/>
      <c r="J16" s="288" t="s">
        <v>88</v>
      </c>
      <c r="N16" s="128"/>
      <c r="O16" s="221"/>
      <c r="P16" s="128"/>
      <c r="Q16" s="128"/>
      <c r="R16" s="129"/>
      <c r="S16" s="125"/>
      <c r="T16" s="103"/>
      <c r="U16" s="101"/>
    </row>
    <row r="17" spans="1:21" ht="21" customHeight="1">
      <c r="A17" s="121"/>
      <c r="B17" s="126"/>
      <c r="C17" s="63"/>
      <c r="D17" s="128"/>
      <c r="E17" s="128"/>
      <c r="F17" s="128"/>
      <c r="G17" s="221"/>
      <c r="H17" s="128"/>
      <c r="I17" s="128"/>
      <c r="J17" s="288" t="s">
        <v>89</v>
      </c>
      <c r="N17" s="128"/>
      <c r="O17" s="221"/>
      <c r="P17" s="128"/>
      <c r="Q17" s="128"/>
      <c r="R17" s="129"/>
      <c r="S17" s="125"/>
      <c r="T17" s="103"/>
      <c r="U17" s="101"/>
    </row>
    <row r="18" spans="1:21" ht="21" customHeight="1">
      <c r="A18" s="121"/>
      <c r="B18" s="126"/>
      <c r="C18" s="128"/>
      <c r="D18" s="128"/>
      <c r="E18" s="128"/>
      <c r="F18" s="128"/>
      <c r="G18" s="128"/>
      <c r="H18" s="128"/>
      <c r="I18" s="128"/>
      <c r="J18" s="209" t="s">
        <v>57</v>
      </c>
      <c r="L18" s="128"/>
      <c r="M18" s="128"/>
      <c r="N18" s="128"/>
      <c r="O18" s="128"/>
      <c r="P18" s="128"/>
      <c r="Q18" s="128"/>
      <c r="R18" s="129"/>
      <c r="S18" s="125"/>
      <c r="T18" s="103"/>
      <c r="U18" s="101"/>
    </row>
    <row r="19" spans="1:21" ht="21" customHeight="1">
      <c r="A19" s="121"/>
      <c r="B19" s="126"/>
      <c r="C19" s="128"/>
      <c r="D19" s="128"/>
      <c r="E19" s="128"/>
      <c r="F19" s="128"/>
      <c r="G19" s="128"/>
      <c r="H19" s="128"/>
      <c r="I19" s="128"/>
      <c r="J19" s="209" t="s">
        <v>64</v>
      </c>
      <c r="L19" s="128"/>
      <c r="M19" s="128"/>
      <c r="N19" s="128"/>
      <c r="O19" s="128"/>
      <c r="P19" s="128"/>
      <c r="Q19" s="128"/>
      <c r="R19" s="129"/>
      <c r="S19" s="125"/>
      <c r="T19" s="103"/>
      <c r="U19" s="101"/>
    </row>
    <row r="20" spans="1:21" ht="21" customHeight="1">
      <c r="A20" s="121"/>
      <c r="B20" s="132"/>
      <c r="C20" s="133"/>
      <c r="D20" s="133"/>
      <c r="E20" s="133"/>
      <c r="F20" s="133"/>
      <c r="G20" s="133"/>
      <c r="H20" s="133"/>
      <c r="I20" s="133"/>
      <c r="J20" s="276" t="s">
        <v>62</v>
      </c>
      <c r="K20" s="287"/>
      <c r="L20" s="133"/>
      <c r="M20" s="133"/>
      <c r="N20" s="133"/>
      <c r="O20" s="133"/>
      <c r="P20" s="133"/>
      <c r="Q20" s="133"/>
      <c r="R20" s="134"/>
      <c r="S20" s="125"/>
      <c r="T20" s="103"/>
      <c r="U20" s="101"/>
    </row>
    <row r="21" spans="1:21" ht="21" customHeight="1">
      <c r="A21" s="121"/>
      <c r="B21" s="126"/>
      <c r="C21" s="63" t="s">
        <v>37</v>
      </c>
      <c r="D21" s="128"/>
      <c r="E21" s="128"/>
      <c r="F21" s="128"/>
      <c r="G21" s="128"/>
      <c r="H21" s="128"/>
      <c r="J21" s="137" t="s">
        <v>84</v>
      </c>
      <c r="L21" s="128"/>
      <c r="M21" s="136"/>
      <c r="N21" s="136"/>
      <c r="O21" s="128"/>
      <c r="P21" s="368" t="s">
        <v>85</v>
      </c>
      <c r="Q21" s="368"/>
      <c r="R21" s="129"/>
      <c r="S21" s="125"/>
      <c r="T21" s="103"/>
      <c r="U21" s="101"/>
    </row>
    <row r="22" spans="1:21" ht="21" customHeight="1">
      <c r="A22" s="121"/>
      <c r="B22" s="138"/>
      <c r="C22" s="284" t="s">
        <v>38</v>
      </c>
      <c r="D22" s="139"/>
      <c r="E22" s="139"/>
      <c r="F22" s="139"/>
      <c r="G22" s="139"/>
      <c r="H22" s="139"/>
      <c r="I22" s="285"/>
      <c r="J22" s="286" t="s">
        <v>86</v>
      </c>
      <c r="K22" s="285"/>
      <c r="L22" s="139"/>
      <c r="M22" s="139"/>
      <c r="N22" s="139"/>
      <c r="O22" s="139"/>
      <c r="P22" s="374" t="s">
        <v>87</v>
      </c>
      <c r="Q22" s="374"/>
      <c r="R22" s="140"/>
      <c r="S22" s="125"/>
      <c r="T22" s="103"/>
      <c r="U22" s="101"/>
    </row>
    <row r="23" spans="1:21" ht="21" customHeight="1">
      <c r="A23" s="121"/>
      <c r="B23" s="141"/>
      <c r="C23" s="142"/>
      <c r="D23" s="142"/>
      <c r="E23" s="143"/>
      <c r="F23" s="143"/>
      <c r="G23" s="143"/>
      <c r="H23" s="143"/>
      <c r="I23" s="142"/>
      <c r="J23" s="144"/>
      <c r="K23" s="142"/>
      <c r="L23" s="142"/>
      <c r="M23" s="142"/>
      <c r="N23" s="142"/>
      <c r="O23" s="142"/>
      <c r="P23" s="142"/>
      <c r="Q23" s="142"/>
      <c r="R23" s="142"/>
      <c r="S23" s="125"/>
      <c r="T23" s="103"/>
      <c r="U23" s="101"/>
    </row>
    <row r="24" spans="1:19" ht="30" customHeight="1">
      <c r="A24" s="145"/>
      <c r="B24" s="146"/>
      <c r="C24" s="147"/>
      <c r="D24" s="369" t="s">
        <v>39</v>
      </c>
      <c r="E24" s="370"/>
      <c r="F24" s="370"/>
      <c r="G24" s="370"/>
      <c r="H24" s="147"/>
      <c r="I24" s="148"/>
      <c r="J24" s="149"/>
      <c r="K24" s="146"/>
      <c r="L24" s="147"/>
      <c r="M24" s="369" t="s">
        <v>40</v>
      </c>
      <c r="N24" s="369"/>
      <c r="O24" s="369"/>
      <c r="P24" s="369"/>
      <c r="Q24" s="147"/>
      <c r="R24" s="148"/>
      <c r="S24" s="125"/>
    </row>
    <row r="25" spans="1:20" s="154" customFormat="1" ht="21" customHeight="1" thickBot="1">
      <c r="A25" s="150"/>
      <c r="B25" s="151" t="s">
        <v>24</v>
      </c>
      <c r="C25" s="92" t="s">
        <v>25</v>
      </c>
      <c r="D25" s="92" t="s">
        <v>26</v>
      </c>
      <c r="E25" s="152" t="s">
        <v>27</v>
      </c>
      <c r="F25" s="371" t="s">
        <v>28</v>
      </c>
      <c r="G25" s="372"/>
      <c r="H25" s="372"/>
      <c r="I25" s="373"/>
      <c r="J25" s="149"/>
      <c r="K25" s="151" t="s">
        <v>24</v>
      </c>
      <c r="L25" s="92" t="s">
        <v>25</v>
      </c>
      <c r="M25" s="92" t="s">
        <v>26</v>
      </c>
      <c r="N25" s="152" t="s">
        <v>27</v>
      </c>
      <c r="O25" s="371" t="s">
        <v>28</v>
      </c>
      <c r="P25" s="372"/>
      <c r="Q25" s="372"/>
      <c r="R25" s="373"/>
      <c r="S25" s="153"/>
      <c r="T25" s="99"/>
    </row>
    <row r="26" spans="1:20" s="111" customFormat="1" ht="21" customHeight="1" thickTop="1">
      <c r="A26" s="145"/>
      <c r="B26" s="155"/>
      <c r="C26" s="156"/>
      <c r="D26" s="157"/>
      <c r="E26" s="158"/>
      <c r="F26" s="159"/>
      <c r="G26" s="160"/>
      <c r="H26" s="160"/>
      <c r="I26" s="161"/>
      <c r="J26" s="149"/>
      <c r="K26" s="155"/>
      <c r="L26" s="156"/>
      <c r="M26" s="157"/>
      <c r="N26" s="158"/>
      <c r="O26" s="159"/>
      <c r="P26" s="160"/>
      <c r="Q26" s="160"/>
      <c r="R26" s="161"/>
      <c r="S26" s="125"/>
      <c r="T26" s="99"/>
    </row>
    <row r="27" spans="1:20" s="111" customFormat="1" ht="21" customHeight="1">
      <c r="A27" s="145"/>
      <c r="B27" s="162">
        <v>1</v>
      </c>
      <c r="C27" s="163">
        <v>2.236</v>
      </c>
      <c r="D27" s="163">
        <v>2.789</v>
      </c>
      <c r="E27" s="164">
        <f>(D27-C27)*1000</f>
        <v>552.9999999999999</v>
      </c>
      <c r="F27" s="365" t="s">
        <v>41</v>
      </c>
      <c r="G27" s="366"/>
      <c r="H27" s="366"/>
      <c r="I27" s="367"/>
      <c r="J27" s="149"/>
      <c r="K27" s="162">
        <v>1</v>
      </c>
      <c r="L27" s="165">
        <v>2.63</v>
      </c>
      <c r="M27" s="165">
        <v>2.73</v>
      </c>
      <c r="N27" s="164">
        <f>(M27-L27)*1000</f>
        <v>100.00000000000009</v>
      </c>
      <c r="O27" s="356" t="s">
        <v>80</v>
      </c>
      <c r="P27" s="357"/>
      <c r="Q27" s="357"/>
      <c r="R27" s="358"/>
      <c r="S27" s="125"/>
      <c r="T27" s="99"/>
    </row>
    <row r="28" spans="1:20" s="111" customFormat="1" ht="21" customHeight="1">
      <c r="A28" s="145"/>
      <c r="B28" s="155"/>
      <c r="C28" s="156"/>
      <c r="D28" s="157"/>
      <c r="E28" s="158"/>
      <c r="F28" s="362" t="s">
        <v>77</v>
      </c>
      <c r="G28" s="363"/>
      <c r="H28" s="363"/>
      <c r="I28" s="364"/>
      <c r="J28" s="149"/>
      <c r="K28" s="162"/>
      <c r="L28" s="165"/>
      <c r="M28" s="165"/>
      <c r="N28" s="164"/>
      <c r="O28" s="277" t="s">
        <v>79</v>
      </c>
      <c r="P28" s="278"/>
      <c r="Q28" s="278"/>
      <c r="R28" s="279"/>
      <c r="S28" s="125"/>
      <c r="T28" s="99"/>
    </row>
    <row r="29" spans="1:20" s="111" customFormat="1" ht="21" customHeight="1">
      <c r="A29" s="145"/>
      <c r="B29" s="162">
        <v>2</v>
      </c>
      <c r="C29" s="163">
        <v>2.236</v>
      </c>
      <c r="D29" s="163">
        <v>2.714</v>
      </c>
      <c r="E29" s="164">
        <f>(D29-C29)*1000</f>
        <v>477.9999999999998</v>
      </c>
      <c r="F29" s="365" t="s">
        <v>41</v>
      </c>
      <c r="G29" s="366"/>
      <c r="H29" s="366"/>
      <c r="I29" s="367"/>
      <c r="J29" s="149"/>
      <c r="K29" s="162">
        <v>2</v>
      </c>
      <c r="L29" s="165">
        <v>2.575</v>
      </c>
      <c r="M29" s="165">
        <v>2.675</v>
      </c>
      <c r="N29" s="164">
        <f>(M29-L29)*1000</f>
        <v>99.99999999999964</v>
      </c>
      <c r="O29" s="356" t="s">
        <v>50</v>
      </c>
      <c r="P29" s="357"/>
      <c r="Q29" s="357"/>
      <c r="R29" s="358"/>
      <c r="S29" s="125"/>
      <c r="T29" s="99"/>
    </row>
    <row r="30" spans="1:20" s="111" customFormat="1" ht="21" customHeight="1">
      <c r="A30" s="145"/>
      <c r="B30" s="162"/>
      <c r="C30" s="163"/>
      <c r="D30" s="163"/>
      <c r="E30" s="164">
        <f>(D30-C30)*1000</f>
        <v>0</v>
      </c>
      <c r="F30" s="362" t="s">
        <v>78</v>
      </c>
      <c r="G30" s="363"/>
      <c r="H30" s="363"/>
      <c r="I30" s="364"/>
      <c r="J30" s="149"/>
      <c r="K30" s="162"/>
      <c r="L30" s="165"/>
      <c r="M30" s="165"/>
      <c r="N30" s="164"/>
      <c r="O30" s="353" t="s">
        <v>81</v>
      </c>
      <c r="P30" s="354"/>
      <c r="Q30" s="354"/>
      <c r="R30" s="355"/>
      <c r="S30" s="125"/>
      <c r="T30" s="99"/>
    </row>
    <row r="31" spans="1:20" s="111" customFormat="1" ht="21" customHeight="1">
      <c r="A31" s="145"/>
      <c r="B31" s="162">
        <v>4</v>
      </c>
      <c r="C31" s="163">
        <v>2.236</v>
      </c>
      <c r="D31" s="163">
        <v>2.714</v>
      </c>
      <c r="E31" s="164">
        <f>(D31-C31)*1000</f>
        <v>477.9999999999998</v>
      </c>
      <c r="F31" s="356" t="s">
        <v>42</v>
      </c>
      <c r="G31" s="357"/>
      <c r="H31" s="357"/>
      <c r="I31" s="358"/>
      <c r="J31" s="149"/>
      <c r="K31" s="162">
        <v>4</v>
      </c>
      <c r="L31" s="165">
        <v>2.525</v>
      </c>
      <c r="M31" s="165">
        <v>2.725</v>
      </c>
      <c r="N31" s="164">
        <f>(M31-L31)*1000</f>
        <v>200.00000000000017</v>
      </c>
      <c r="O31" s="356" t="s">
        <v>65</v>
      </c>
      <c r="P31" s="357"/>
      <c r="Q31" s="357"/>
      <c r="R31" s="358"/>
      <c r="S31" s="125"/>
      <c r="T31" s="99"/>
    </row>
    <row r="32" spans="1:20" s="111" customFormat="1" ht="21" customHeight="1">
      <c r="A32" s="145"/>
      <c r="B32" s="323"/>
      <c r="C32" s="324"/>
      <c r="D32" s="324"/>
      <c r="E32" s="325">
        <f>(D32-C32)*1000</f>
        <v>0</v>
      </c>
      <c r="F32" s="326"/>
      <c r="G32" s="327"/>
      <c r="H32" s="327"/>
      <c r="I32" s="328"/>
      <c r="J32" s="149"/>
      <c r="K32" s="323"/>
      <c r="L32" s="329"/>
      <c r="M32" s="329"/>
      <c r="N32" s="325"/>
      <c r="O32" s="359" t="s">
        <v>82</v>
      </c>
      <c r="P32" s="360"/>
      <c r="Q32" s="360"/>
      <c r="R32" s="361"/>
      <c r="S32" s="125"/>
      <c r="T32" s="99"/>
    </row>
    <row r="33" spans="1:19" ht="21" customHeight="1" thickBot="1">
      <c r="A33" s="166"/>
      <c r="B33" s="167"/>
      <c r="C33" s="167"/>
      <c r="D33" s="167"/>
      <c r="E33" s="167"/>
      <c r="F33" s="167"/>
      <c r="G33" s="167"/>
      <c r="H33" s="167"/>
      <c r="I33" s="167"/>
      <c r="J33" s="167"/>
      <c r="K33" s="167"/>
      <c r="L33" s="167"/>
      <c r="M33" s="167"/>
      <c r="N33" s="167"/>
      <c r="O33" s="167"/>
      <c r="P33" s="167"/>
      <c r="Q33" s="167"/>
      <c r="R33" s="167"/>
      <c r="S33" s="168"/>
    </row>
  </sheetData>
  <sheetProtection password="E755" sheet="1" objects="1" scenarios="1"/>
  <mergeCells count="18">
    <mergeCell ref="P11:Q11"/>
    <mergeCell ref="O31:R31"/>
    <mergeCell ref="P10:Q10"/>
    <mergeCell ref="D24:G24"/>
    <mergeCell ref="M24:P24"/>
    <mergeCell ref="F25:I25"/>
    <mergeCell ref="O25:R25"/>
    <mergeCell ref="P21:Q21"/>
    <mergeCell ref="P22:Q22"/>
    <mergeCell ref="F31:I31"/>
    <mergeCell ref="O27:R27"/>
    <mergeCell ref="F27:I27"/>
    <mergeCell ref="F28:I28"/>
    <mergeCell ref="F29:I29"/>
    <mergeCell ref="O30:R30"/>
    <mergeCell ref="O29:R29"/>
    <mergeCell ref="O32:R32"/>
    <mergeCell ref="F30:I30"/>
  </mergeCells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28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/>
      <c r="Y1" s="28"/>
      <c r="Z1" s="28"/>
      <c r="AA1" s="28"/>
      <c r="AB1" s="28"/>
      <c r="AC1" s="28"/>
      <c r="AD1" s="29"/>
      <c r="AE1" s="30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  <c r="BG1" s="29"/>
      <c r="BH1" s="30"/>
      <c r="BI1" s="28"/>
      <c r="BJ1" s="28"/>
      <c r="BK1" s="28"/>
      <c r="BL1" s="28"/>
      <c r="BM1" s="28"/>
      <c r="BN1" s="28"/>
      <c r="BO1" s="28"/>
      <c r="BP1" s="28"/>
      <c r="BQ1" s="28"/>
      <c r="BR1" s="28"/>
      <c r="BS1" s="28"/>
      <c r="BT1" s="28"/>
      <c r="BU1" s="28"/>
      <c r="BV1" s="28"/>
      <c r="BW1" s="28"/>
      <c r="BX1" s="28"/>
      <c r="BY1" s="28"/>
      <c r="BZ1" s="28"/>
      <c r="CA1" s="28"/>
      <c r="CB1" s="28"/>
      <c r="CC1" s="28"/>
      <c r="CD1" s="28"/>
      <c r="CE1" s="28"/>
      <c r="CF1" s="28"/>
      <c r="CG1" s="28"/>
      <c r="CH1" s="28"/>
      <c r="CI1" s="28"/>
      <c r="CJ1" s="28"/>
      <c r="CK1" s="28"/>
    </row>
    <row r="2" spans="2:88" ht="36" customHeight="1" thickBot="1" thickTop="1">
      <c r="B2" s="172"/>
      <c r="C2" s="173"/>
      <c r="D2" s="173"/>
      <c r="E2" s="173"/>
      <c r="F2" s="173"/>
      <c r="G2" s="93" t="s">
        <v>92</v>
      </c>
      <c r="H2" s="173"/>
      <c r="I2" s="173"/>
      <c r="J2" s="173"/>
      <c r="K2" s="173"/>
      <c r="L2" s="174"/>
      <c r="R2" s="31"/>
      <c r="S2" s="32"/>
      <c r="T2" s="32"/>
      <c r="U2" s="32"/>
      <c r="V2" s="352" t="s">
        <v>4</v>
      </c>
      <c r="W2" s="352"/>
      <c r="X2" s="352"/>
      <c r="Y2" s="352"/>
      <c r="Z2" s="32"/>
      <c r="AA2" s="32"/>
      <c r="AB2" s="32"/>
      <c r="AC2" s="33"/>
      <c r="AF2" s="28"/>
      <c r="AG2" s="28"/>
      <c r="AH2" s="28"/>
      <c r="AI2" s="28"/>
      <c r="AJ2" s="28"/>
      <c r="AK2" s="28"/>
      <c r="AL2" s="28"/>
      <c r="AZ2" s="28"/>
      <c r="BA2" s="28"/>
      <c r="BB2" s="28"/>
      <c r="BC2" s="28"/>
      <c r="BD2" s="28"/>
      <c r="BE2" s="28"/>
      <c r="BF2" s="28"/>
      <c r="BG2" s="28"/>
      <c r="BJ2" s="31"/>
      <c r="BK2" s="32"/>
      <c r="BL2" s="32"/>
      <c r="BM2" s="32"/>
      <c r="BN2" s="352" t="s">
        <v>4</v>
      </c>
      <c r="BO2" s="352"/>
      <c r="BP2" s="352"/>
      <c r="BQ2" s="352"/>
      <c r="BR2" s="32"/>
      <c r="BS2" s="32"/>
      <c r="BT2" s="32"/>
      <c r="BU2" s="33"/>
      <c r="BY2" s="28"/>
      <c r="BZ2" s="271" t="s">
        <v>102</v>
      </c>
      <c r="CA2" s="272"/>
      <c r="CB2" s="272"/>
      <c r="CC2" s="272"/>
      <c r="CD2" s="272"/>
      <c r="CE2" s="272"/>
      <c r="CF2" s="272"/>
      <c r="CG2" s="272"/>
      <c r="CH2" s="272"/>
      <c r="CI2" s="272"/>
      <c r="CJ2" s="273"/>
    </row>
    <row r="3" spans="18:77" ht="21" customHeight="1" thickBot="1" thickTop="1">
      <c r="R3" s="337" t="s">
        <v>5</v>
      </c>
      <c r="S3" s="230"/>
      <c r="T3" s="335"/>
      <c r="U3" s="336"/>
      <c r="V3" s="230" t="s">
        <v>54</v>
      </c>
      <c r="W3" s="230"/>
      <c r="X3" s="230"/>
      <c r="Y3" s="231"/>
      <c r="Z3" s="34"/>
      <c r="AA3" s="35"/>
      <c r="AB3" s="378" t="s">
        <v>6</v>
      </c>
      <c r="AC3" s="379"/>
      <c r="AD3" s="28"/>
      <c r="AE3" s="28"/>
      <c r="AF3" s="28"/>
      <c r="AG3" s="28"/>
      <c r="AH3" s="28"/>
      <c r="AI3" s="28"/>
      <c r="AJ3" s="28"/>
      <c r="AK3" s="28"/>
      <c r="AL3" s="28"/>
      <c r="AM3" s="28"/>
      <c r="AN3" s="28"/>
      <c r="AO3" s="28"/>
      <c r="AP3" s="28"/>
      <c r="AQ3" s="28"/>
      <c r="AR3" s="28"/>
      <c r="AS3" s="28"/>
      <c r="AT3" s="28"/>
      <c r="AU3" s="28"/>
      <c r="AV3" s="28"/>
      <c r="AW3" s="28"/>
      <c r="AX3" s="28"/>
      <c r="AY3" s="28"/>
      <c r="AZ3" s="28"/>
      <c r="BA3" s="28"/>
      <c r="BB3" s="28"/>
      <c r="BC3" s="28"/>
      <c r="BD3" s="28"/>
      <c r="BE3" s="28"/>
      <c r="BF3" s="28"/>
      <c r="BG3" s="28"/>
      <c r="BJ3" s="344" t="s">
        <v>6</v>
      </c>
      <c r="BK3" s="345"/>
      <c r="BL3" s="346"/>
      <c r="BM3" s="347"/>
      <c r="BN3" s="230" t="s">
        <v>54</v>
      </c>
      <c r="BO3" s="230"/>
      <c r="BP3" s="230"/>
      <c r="BQ3" s="231"/>
      <c r="BR3" s="375" t="s">
        <v>5</v>
      </c>
      <c r="BS3" s="376"/>
      <c r="BT3" s="376"/>
      <c r="BU3" s="377"/>
      <c r="BY3" s="28"/>
    </row>
    <row r="4" spans="2:89" ht="23.25" customHeight="1" thickTop="1">
      <c r="B4" s="37"/>
      <c r="C4" s="38"/>
      <c r="D4" s="38"/>
      <c r="E4" s="38"/>
      <c r="F4" s="38"/>
      <c r="G4" s="38"/>
      <c r="H4" s="38"/>
      <c r="I4" s="38"/>
      <c r="J4" s="39"/>
      <c r="K4" s="38"/>
      <c r="L4" s="40"/>
      <c r="R4" s="41"/>
      <c r="S4" s="42"/>
      <c r="T4" s="1"/>
      <c r="U4" s="2"/>
      <c r="V4" s="180" t="s">
        <v>55</v>
      </c>
      <c r="W4" s="180"/>
      <c r="X4" s="180"/>
      <c r="Y4" s="180"/>
      <c r="Z4" s="1"/>
      <c r="AA4" s="2"/>
      <c r="AB4" s="4"/>
      <c r="AC4" s="5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  <c r="AP4" s="28"/>
      <c r="AQ4" s="28"/>
      <c r="AS4" s="94" t="s">
        <v>90</v>
      </c>
      <c r="AU4" s="28"/>
      <c r="AV4" s="28"/>
      <c r="AW4" s="28"/>
      <c r="AX4" s="28"/>
      <c r="AY4" s="28"/>
      <c r="AZ4" s="28"/>
      <c r="BA4" s="28"/>
      <c r="BB4" s="28"/>
      <c r="BC4" s="28"/>
      <c r="BD4" s="28"/>
      <c r="BE4" s="28"/>
      <c r="BF4" s="28"/>
      <c r="BG4" s="28"/>
      <c r="BJ4" s="6"/>
      <c r="BK4" s="4"/>
      <c r="BL4" s="1"/>
      <c r="BM4" s="2"/>
      <c r="BN4" s="180" t="s">
        <v>55</v>
      </c>
      <c r="BO4" s="180"/>
      <c r="BP4" s="180"/>
      <c r="BQ4" s="180"/>
      <c r="BR4" s="1"/>
      <c r="BS4" s="2"/>
      <c r="BT4" s="7"/>
      <c r="BU4" s="5"/>
      <c r="BY4" s="28"/>
      <c r="BZ4" s="37"/>
      <c r="CA4" s="38"/>
      <c r="CB4" s="38"/>
      <c r="CC4" s="38"/>
      <c r="CD4" s="38"/>
      <c r="CE4" s="291" t="s">
        <v>103</v>
      </c>
      <c r="CF4" s="38"/>
      <c r="CG4" s="38"/>
      <c r="CH4" s="39"/>
      <c r="CI4" s="38"/>
      <c r="CJ4" s="40"/>
      <c r="CK4" s="43"/>
    </row>
    <row r="5" spans="2:88" ht="21" customHeight="1">
      <c r="B5" s="44"/>
      <c r="C5" s="45" t="s">
        <v>7</v>
      </c>
      <c r="D5" s="46"/>
      <c r="E5" s="47"/>
      <c r="F5" s="47"/>
      <c r="G5" s="51"/>
      <c r="H5" s="47"/>
      <c r="I5" s="47"/>
      <c r="J5" s="48"/>
      <c r="L5" s="49"/>
      <c r="R5" s="331" t="s">
        <v>3</v>
      </c>
      <c r="S5" s="338" t="s">
        <v>124</v>
      </c>
      <c r="T5" s="333"/>
      <c r="U5" s="10"/>
      <c r="V5" s="9"/>
      <c r="W5" s="232"/>
      <c r="X5" s="8"/>
      <c r="Y5" s="10"/>
      <c r="Z5" s="8"/>
      <c r="AA5" s="10"/>
      <c r="AB5" s="12"/>
      <c r="AC5" s="13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J5" s="290" t="s">
        <v>72</v>
      </c>
      <c r="BK5" s="348">
        <v>0.28</v>
      </c>
      <c r="BL5" s="351" t="s">
        <v>133</v>
      </c>
      <c r="BM5" s="50"/>
      <c r="BN5" s="218"/>
      <c r="BO5" s="234"/>
      <c r="BP5" s="218"/>
      <c r="BQ5" s="264"/>
      <c r="BR5" s="297" t="s">
        <v>97</v>
      </c>
      <c r="BS5" s="298"/>
      <c r="BT5" s="299" t="s">
        <v>98</v>
      </c>
      <c r="BU5" s="300"/>
      <c r="BY5" s="28"/>
      <c r="BZ5" s="44"/>
      <c r="CA5" s="45"/>
      <c r="CC5" s="47"/>
      <c r="CD5" s="47"/>
      <c r="CE5" s="51" t="s">
        <v>93</v>
      </c>
      <c r="CF5" s="47"/>
      <c r="CG5" s="47"/>
      <c r="CI5" s="52" t="s">
        <v>104</v>
      </c>
      <c r="CJ5" s="49"/>
    </row>
    <row r="6" spans="2:88" ht="22.5" customHeight="1">
      <c r="B6" s="44"/>
      <c r="C6" s="45" t="s">
        <v>8</v>
      </c>
      <c r="D6" s="46"/>
      <c r="E6" s="47"/>
      <c r="F6" s="47"/>
      <c r="G6" s="51" t="s">
        <v>93</v>
      </c>
      <c r="H6" s="47"/>
      <c r="I6" s="47"/>
      <c r="J6" s="48"/>
      <c r="K6" s="52" t="s">
        <v>94</v>
      </c>
      <c r="L6" s="49"/>
      <c r="Q6" s="69"/>
      <c r="R6" s="332" t="s">
        <v>123</v>
      </c>
      <c r="S6" s="334">
        <v>0.541</v>
      </c>
      <c r="T6" s="339" t="s">
        <v>125</v>
      </c>
      <c r="U6" s="10"/>
      <c r="V6" s="9"/>
      <c r="W6" s="222"/>
      <c r="X6" s="223" t="s">
        <v>46</v>
      </c>
      <c r="Y6" s="233">
        <v>2.236</v>
      </c>
      <c r="Z6" s="8"/>
      <c r="AA6" s="10"/>
      <c r="AB6" s="289" t="s">
        <v>66</v>
      </c>
      <c r="AC6" s="197">
        <v>2.052</v>
      </c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170" t="s">
        <v>34</v>
      </c>
      <c r="AS6" s="79" t="s">
        <v>29</v>
      </c>
      <c r="AT6" s="171" t="s">
        <v>43</v>
      </c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J6" s="290" t="s">
        <v>58</v>
      </c>
      <c r="BK6" s="349">
        <v>2.904</v>
      </c>
      <c r="BL6" s="351" t="s">
        <v>133</v>
      </c>
      <c r="BM6" s="10"/>
      <c r="BN6" s="218"/>
      <c r="BO6" s="234"/>
      <c r="BP6" s="218" t="s">
        <v>48</v>
      </c>
      <c r="BQ6" s="264">
        <v>0.09</v>
      </c>
      <c r="BR6" s="266" t="s">
        <v>2</v>
      </c>
      <c r="BS6" s="14">
        <v>1.28</v>
      </c>
      <c r="BT6" s="19" t="s">
        <v>69</v>
      </c>
      <c r="BU6" s="26">
        <v>3.717</v>
      </c>
      <c r="BY6" s="28"/>
      <c r="BZ6" s="44"/>
      <c r="CA6" s="45" t="s">
        <v>7</v>
      </c>
      <c r="CB6" s="46"/>
      <c r="CC6" s="47"/>
      <c r="CD6" s="47"/>
      <c r="CE6" s="56" t="s">
        <v>95</v>
      </c>
      <c r="CF6" s="47"/>
      <c r="CG6" s="47"/>
      <c r="CJ6" s="49"/>
    </row>
    <row r="7" spans="2:88" ht="21" customHeight="1">
      <c r="B7" s="44"/>
      <c r="C7" s="45" t="s">
        <v>10</v>
      </c>
      <c r="D7" s="46"/>
      <c r="E7" s="47"/>
      <c r="F7" s="47"/>
      <c r="G7" s="56" t="s">
        <v>96</v>
      </c>
      <c r="H7" s="47"/>
      <c r="I7" s="47"/>
      <c r="J7" s="46"/>
      <c r="K7" s="46"/>
      <c r="L7" s="55"/>
      <c r="Q7" s="184"/>
      <c r="R7" s="301" t="s">
        <v>109</v>
      </c>
      <c r="S7" s="334">
        <v>0.66</v>
      </c>
      <c r="T7" s="339" t="s">
        <v>126</v>
      </c>
      <c r="U7" s="10"/>
      <c r="V7" s="218" t="s">
        <v>45</v>
      </c>
      <c r="W7" s="234">
        <v>2.236</v>
      </c>
      <c r="X7" s="223"/>
      <c r="Y7" s="233"/>
      <c r="Z7" s="8"/>
      <c r="AA7" s="10"/>
      <c r="AB7" s="289"/>
      <c r="AC7" s="197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J7" s="290" t="s">
        <v>73</v>
      </c>
      <c r="BK7" s="349">
        <v>0.28</v>
      </c>
      <c r="BL7" s="351" t="s">
        <v>133</v>
      </c>
      <c r="BM7" s="27"/>
      <c r="BN7" s="218" t="s">
        <v>47</v>
      </c>
      <c r="BO7" s="234">
        <v>0.165</v>
      </c>
      <c r="BP7" s="218" t="s">
        <v>58</v>
      </c>
      <c r="BQ7" s="264">
        <v>2.714</v>
      </c>
      <c r="BR7" s="266" t="s">
        <v>58</v>
      </c>
      <c r="BS7" s="14">
        <v>3.904</v>
      </c>
      <c r="BT7" s="342" t="s">
        <v>131</v>
      </c>
      <c r="BU7" s="26">
        <v>3.838</v>
      </c>
      <c r="BY7" s="28"/>
      <c r="BZ7" s="44"/>
      <c r="CA7" s="45" t="s">
        <v>8</v>
      </c>
      <c r="CB7" s="46"/>
      <c r="CC7" s="12"/>
      <c r="CD7" s="12"/>
      <c r="CE7" s="292" t="s">
        <v>105</v>
      </c>
      <c r="CF7" s="12"/>
      <c r="CG7" s="12"/>
      <c r="CH7" s="48"/>
      <c r="CJ7" s="49"/>
    </row>
    <row r="8" spans="2:88" ht="21" customHeight="1">
      <c r="B8" s="57"/>
      <c r="C8" s="58"/>
      <c r="D8" s="58"/>
      <c r="E8" s="58"/>
      <c r="F8" s="58"/>
      <c r="G8" s="58"/>
      <c r="H8" s="58"/>
      <c r="I8" s="58"/>
      <c r="J8" s="58"/>
      <c r="K8" s="58"/>
      <c r="L8" s="59"/>
      <c r="Q8" s="184"/>
      <c r="R8" s="15" t="s">
        <v>0</v>
      </c>
      <c r="S8" s="340">
        <v>1.892</v>
      </c>
      <c r="T8" s="8"/>
      <c r="U8" s="10"/>
      <c r="V8" s="218"/>
      <c r="W8" s="234"/>
      <c r="X8" s="223" t="s">
        <v>67</v>
      </c>
      <c r="Y8" s="233">
        <v>2.236</v>
      </c>
      <c r="Z8" s="8"/>
      <c r="AA8" s="10"/>
      <c r="AB8" s="289" t="s">
        <v>68</v>
      </c>
      <c r="AC8" s="197">
        <v>2.22</v>
      </c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S8" s="86" t="s">
        <v>91</v>
      </c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J8" s="290" t="s">
        <v>58</v>
      </c>
      <c r="BK8" s="349">
        <v>2.904</v>
      </c>
      <c r="BL8" s="351" t="s">
        <v>133</v>
      </c>
      <c r="BM8" s="27"/>
      <c r="BN8" s="218" t="s">
        <v>58</v>
      </c>
      <c r="BO8" s="234">
        <v>2.789</v>
      </c>
      <c r="BP8" s="223" t="s">
        <v>71</v>
      </c>
      <c r="BQ8" s="264">
        <v>0.09</v>
      </c>
      <c r="BR8" s="267" t="s">
        <v>1</v>
      </c>
      <c r="BS8" s="268">
        <v>0.58</v>
      </c>
      <c r="BT8" s="15" t="s">
        <v>70</v>
      </c>
      <c r="BU8" s="16">
        <v>3.317</v>
      </c>
      <c r="BY8" s="28"/>
      <c r="BZ8" s="44"/>
      <c r="CA8" s="45" t="s">
        <v>10</v>
      </c>
      <c r="CB8" s="46"/>
      <c r="CC8" s="47"/>
      <c r="CD8" s="47"/>
      <c r="CE8" s="51" t="s">
        <v>99</v>
      </c>
      <c r="CF8" s="47"/>
      <c r="CG8" s="47"/>
      <c r="CH8" s="48"/>
      <c r="CI8" s="52" t="s">
        <v>100</v>
      </c>
      <c r="CJ8" s="49"/>
    </row>
    <row r="9" spans="2:88" ht="21" customHeight="1" thickBot="1">
      <c r="B9" s="60"/>
      <c r="C9" s="46"/>
      <c r="D9" s="46"/>
      <c r="E9" s="46"/>
      <c r="F9" s="46"/>
      <c r="G9" s="46"/>
      <c r="H9" s="46"/>
      <c r="I9" s="46"/>
      <c r="J9" s="46"/>
      <c r="K9" s="46"/>
      <c r="L9" s="55"/>
      <c r="R9" s="20"/>
      <c r="S9" s="341"/>
      <c r="T9" s="22"/>
      <c r="U9" s="21"/>
      <c r="V9" s="236"/>
      <c r="W9" s="224"/>
      <c r="X9" s="237"/>
      <c r="Y9" s="238"/>
      <c r="Z9" s="22"/>
      <c r="AA9" s="21"/>
      <c r="AB9" s="18"/>
      <c r="AC9" s="17"/>
      <c r="AD9" s="28"/>
      <c r="AE9" s="28"/>
      <c r="AF9" s="28"/>
      <c r="AG9" s="28"/>
      <c r="AH9" s="28"/>
      <c r="AI9" s="28"/>
      <c r="AJ9" s="28"/>
      <c r="AK9" s="28"/>
      <c r="AL9" s="28"/>
      <c r="AM9" s="28"/>
      <c r="AN9" s="28"/>
      <c r="AO9" s="28"/>
      <c r="AP9" s="28"/>
      <c r="AQ9" s="28"/>
      <c r="AU9" s="28"/>
      <c r="AV9" s="28"/>
      <c r="AW9" s="28"/>
      <c r="AX9" s="28"/>
      <c r="AY9" s="28"/>
      <c r="AZ9" s="28"/>
      <c r="BA9" s="28"/>
      <c r="BB9" s="28"/>
      <c r="BC9" s="28"/>
      <c r="BD9" s="28"/>
      <c r="BE9" s="28"/>
      <c r="BF9" s="28"/>
      <c r="BG9" s="28"/>
      <c r="BJ9" s="290" t="s">
        <v>58</v>
      </c>
      <c r="BK9" s="349">
        <v>2.783</v>
      </c>
      <c r="BL9" s="351" t="s">
        <v>134</v>
      </c>
      <c r="BM9" s="27"/>
      <c r="BN9" s="223"/>
      <c r="BO9" s="265"/>
      <c r="BP9" s="223" t="s">
        <v>58</v>
      </c>
      <c r="BQ9" s="264">
        <v>2.714</v>
      </c>
      <c r="BR9" s="267" t="s">
        <v>58</v>
      </c>
      <c r="BS9" s="268">
        <v>3.204</v>
      </c>
      <c r="BT9" s="342" t="s">
        <v>131</v>
      </c>
      <c r="BU9" s="16">
        <v>3.438</v>
      </c>
      <c r="BY9" s="28"/>
      <c r="BZ9" s="293"/>
      <c r="CA9" s="294"/>
      <c r="CB9" s="58"/>
      <c r="CC9" s="295"/>
      <c r="CD9" s="295"/>
      <c r="CE9" s="296" t="s">
        <v>101</v>
      </c>
      <c r="CF9" s="295"/>
      <c r="CG9" s="295"/>
      <c r="CH9" s="58"/>
      <c r="CI9" s="58"/>
      <c r="CJ9" s="59"/>
    </row>
    <row r="10" spans="2:88" ht="21" customHeight="1" thickBot="1">
      <c r="B10" s="44"/>
      <c r="C10" s="61" t="s">
        <v>11</v>
      </c>
      <c r="D10" s="46"/>
      <c r="E10" s="46"/>
      <c r="F10" s="48"/>
      <c r="G10" s="62" t="s">
        <v>84</v>
      </c>
      <c r="H10" s="46"/>
      <c r="I10" s="46"/>
      <c r="J10" s="63" t="s">
        <v>12</v>
      </c>
      <c r="K10" s="242">
        <v>90</v>
      </c>
      <c r="L10" s="49"/>
      <c r="V10" s="9"/>
      <c r="W10" s="235"/>
      <c r="X10" s="223"/>
      <c r="Y10" s="187"/>
      <c r="AD10" s="28"/>
      <c r="AE10" s="28"/>
      <c r="AF10" s="28"/>
      <c r="AG10" s="28"/>
      <c r="AH10" s="28"/>
      <c r="AI10" s="28"/>
      <c r="AJ10" s="28"/>
      <c r="AK10" s="28"/>
      <c r="AL10" s="28"/>
      <c r="AM10" s="28"/>
      <c r="AN10" s="28"/>
      <c r="AO10" s="28"/>
      <c r="AP10" s="28"/>
      <c r="AQ10" s="28"/>
      <c r="AU10" s="28"/>
      <c r="AV10" s="28"/>
      <c r="AW10" s="28"/>
      <c r="AX10" s="28"/>
      <c r="AY10" s="28"/>
      <c r="AZ10" s="28"/>
      <c r="BA10" s="28"/>
      <c r="BB10" s="28"/>
      <c r="BC10" s="28"/>
      <c r="BD10" s="28"/>
      <c r="BE10" s="28"/>
      <c r="BF10" s="28"/>
      <c r="BG10" s="28"/>
      <c r="BJ10" s="23"/>
      <c r="BK10" s="350"/>
      <c r="BL10" s="18"/>
      <c r="BM10" s="241"/>
      <c r="BN10" s="236"/>
      <c r="BO10" s="224"/>
      <c r="BP10" s="237"/>
      <c r="BQ10" s="238"/>
      <c r="BR10" s="269"/>
      <c r="BS10" s="270"/>
      <c r="BT10" s="24"/>
      <c r="BU10" s="25"/>
      <c r="BY10" s="28"/>
      <c r="BZ10" s="60"/>
      <c r="CA10" s="46"/>
      <c r="CB10" s="46"/>
      <c r="CC10" s="46"/>
      <c r="CD10" s="46"/>
      <c r="CE10" s="274" t="s">
        <v>106</v>
      </c>
      <c r="CF10" s="46"/>
      <c r="CG10" s="46"/>
      <c r="CH10" s="46"/>
      <c r="CI10" s="46"/>
      <c r="CJ10" s="55"/>
    </row>
    <row r="11" spans="2:88" ht="21" customHeight="1">
      <c r="B11" s="44"/>
      <c r="C11" s="61" t="s">
        <v>13</v>
      </c>
      <c r="D11" s="46"/>
      <c r="E11" s="46"/>
      <c r="F11" s="48"/>
      <c r="G11" s="62" t="s">
        <v>86</v>
      </c>
      <c r="H11" s="46"/>
      <c r="I11" s="11"/>
      <c r="J11" s="63" t="s">
        <v>14</v>
      </c>
      <c r="K11" s="64">
        <v>30</v>
      </c>
      <c r="L11" s="49"/>
      <c r="V11" s="9"/>
      <c r="W11" s="235"/>
      <c r="X11" s="9"/>
      <c r="Y11" s="235"/>
      <c r="AD11" s="28"/>
      <c r="AE11" s="28"/>
      <c r="AF11" s="28"/>
      <c r="AG11" s="28"/>
      <c r="AH11" s="28"/>
      <c r="AI11" s="28"/>
      <c r="AJ11" s="28"/>
      <c r="AK11" s="28"/>
      <c r="AL11" s="28"/>
      <c r="AM11" s="28"/>
      <c r="AN11" s="28"/>
      <c r="AO11" s="28"/>
      <c r="AP11" s="28"/>
      <c r="AQ11" s="28"/>
      <c r="AU11" s="28"/>
      <c r="AV11" s="28"/>
      <c r="AW11" s="28"/>
      <c r="AX11" s="28"/>
      <c r="AY11" s="28"/>
      <c r="AZ11" s="28"/>
      <c r="BA11" s="28"/>
      <c r="BB11" s="28"/>
      <c r="BC11" s="28"/>
      <c r="BD11" s="28"/>
      <c r="BE11" s="28"/>
      <c r="BF11" s="28"/>
      <c r="BG11" s="28"/>
      <c r="BY11" s="28"/>
      <c r="BZ11" s="44"/>
      <c r="CA11" s="61"/>
      <c r="CB11" s="46"/>
      <c r="CC11" s="46"/>
      <c r="CD11" s="48"/>
      <c r="CE11" s="62" t="s">
        <v>84</v>
      </c>
      <c r="CF11" s="46"/>
      <c r="CG11" s="46"/>
      <c r="CH11" s="63" t="s">
        <v>12</v>
      </c>
      <c r="CI11" s="242">
        <v>90</v>
      </c>
      <c r="CJ11" s="49"/>
    </row>
    <row r="12" spans="2:88" ht="21" customHeight="1" thickBot="1">
      <c r="B12" s="66"/>
      <c r="C12" s="67"/>
      <c r="D12" s="67"/>
      <c r="E12" s="67"/>
      <c r="F12" s="67"/>
      <c r="G12" s="229"/>
      <c r="H12" s="67"/>
      <c r="I12" s="67"/>
      <c r="J12" s="67"/>
      <c r="K12" s="67"/>
      <c r="L12" s="68"/>
      <c r="P12" s="69"/>
      <c r="Q12" s="69"/>
      <c r="AD12" s="28"/>
      <c r="AE12" s="28"/>
      <c r="AF12" s="28"/>
      <c r="AG12" s="28"/>
      <c r="AH12" s="28"/>
      <c r="AI12" s="28"/>
      <c r="AJ12" s="28"/>
      <c r="AK12" s="28"/>
      <c r="AL12" s="28"/>
      <c r="AM12" s="28"/>
      <c r="AN12" s="28"/>
      <c r="AO12" s="28"/>
      <c r="AP12" s="28"/>
      <c r="AQ12" s="28"/>
      <c r="AR12" s="28"/>
      <c r="AU12" s="28"/>
      <c r="AV12" s="28"/>
      <c r="AW12" s="28"/>
      <c r="AX12" s="28"/>
      <c r="AY12" s="28"/>
      <c r="AZ12" s="28"/>
      <c r="BA12" s="28"/>
      <c r="BB12" s="28"/>
      <c r="BC12" s="28"/>
      <c r="BD12" s="28"/>
      <c r="BE12" s="28"/>
      <c r="BF12" s="28"/>
      <c r="BG12" s="28"/>
      <c r="BY12" s="28"/>
      <c r="BZ12" s="44"/>
      <c r="CA12" s="61" t="s">
        <v>11</v>
      </c>
      <c r="CB12" s="46"/>
      <c r="CC12" s="46"/>
      <c r="CD12" s="48"/>
      <c r="CE12" s="62" t="s">
        <v>86</v>
      </c>
      <c r="CF12" s="46"/>
      <c r="CG12" s="11"/>
      <c r="CH12" s="63" t="s">
        <v>14</v>
      </c>
      <c r="CI12" s="64">
        <v>30</v>
      </c>
      <c r="CJ12" s="49"/>
    </row>
    <row r="13" spans="30:88" ht="18" customHeight="1" thickTop="1"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Q13" s="28"/>
      <c r="AR13" s="70"/>
      <c r="AS13" s="28"/>
      <c r="AT13" s="70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Y13" s="28"/>
      <c r="BZ13" s="44"/>
      <c r="CA13" s="61" t="s">
        <v>13</v>
      </c>
      <c r="CB13" s="46"/>
      <c r="CC13" s="46"/>
      <c r="CD13" s="46"/>
      <c r="CE13" s="274" t="s">
        <v>107</v>
      </c>
      <c r="CF13" s="46"/>
      <c r="CG13" s="46"/>
      <c r="CH13" s="46"/>
      <c r="CI13" s="46"/>
      <c r="CJ13" s="55"/>
    </row>
    <row r="14" spans="16:88" ht="18" customHeight="1">
      <c r="P14" s="69"/>
      <c r="Q14" s="69"/>
      <c r="AD14" s="28"/>
      <c r="AE14" s="28"/>
      <c r="AF14" s="28"/>
      <c r="AG14" s="28"/>
      <c r="AH14" s="28"/>
      <c r="AI14" s="28"/>
      <c r="AJ14" s="28"/>
      <c r="AK14" s="28"/>
      <c r="AL14" s="28"/>
      <c r="AN14" s="28"/>
      <c r="AO14" s="28"/>
      <c r="AP14" s="28"/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8"/>
      <c r="BV14" s="69"/>
      <c r="BW14" s="69"/>
      <c r="BX14" s="69"/>
      <c r="BY14" s="70"/>
      <c r="BZ14" s="44"/>
      <c r="CA14" s="61"/>
      <c r="CB14" s="46"/>
      <c r="CC14" s="46"/>
      <c r="CD14" s="48"/>
      <c r="CE14" s="62" t="s">
        <v>63</v>
      </c>
      <c r="CF14" s="46"/>
      <c r="CG14" s="46"/>
      <c r="CH14" s="63" t="s">
        <v>12</v>
      </c>
      <c r="CI14" s="64" t="s">
        <v>108</v>
      </c>
      <c r="CJ14" s="49"/>
    </row>
    <row r="15" spans="30:88" ht="18" customHeight="1">
      <c r="AD15" s="28"/>
      <c r="AE15" s="28"/>
      <c r="AF15" s="28"/>
      <c r="AH15" s="28"/>
      <c r="AI15" s="28"/>
      <c r="AJ15" s="28"/>
      <c r="AS15" s="28"/>
      <c r="AZ15" s="28"/>
      <c r="BB15" s="28"/>
      <c r="BC15" s="28"/>
      <c r="BE15" s="28"/>
      <c r="BF15" s="28"/>
      <c r="BH15" s="28"/>
      <c r="BJ15" s="28"/>
      <c r="BN15" s="28"/>
      <c r="BP15" s="28"/>
      <c r="BV15" s="69"/>
      <c r="BW15" s="69"/>
      <c r="BX15" s="69"/>
      <c r="BY15" s="70"/>
      <c r="BZ15" s="44"/>
      <c r="CA15" s="61"/>
      <c r="CB15" s="46"/>
      <c r="CC15" s="46"/>
      <c r="CD15" s="48"/>
      <c r="CE15" s="62" t="s">
        <v>52</v>
      </c>
      <c r="CF15" s="46"/>
      <c r="CG15" s="11"/>
      <c r="CH15" s="63" t="s">
        <v>14</v>
      </c>
      <c r="CI15" s="64" t="s">
        <v>53</v>
      </c>
      <c r="CJ15" s="49"/>
    </row>
    <row r="16" spans="67:88" ht="18" customHeight="1" thickBot="1">
      <c r="BO16" s="188"/>
      <c r="BZ16" s="66"/>
      <c r="CA16" s="67"/>
      <c r="CB16" s="67"/>
      <c r="CC16" s="67"/>
      <c r="CD16" s="67"/>
      <c r="CE16" s="229" t="s">
        <v>62</v>
      </c>
      <c r="CF16" s="67"/>
      <c r="CG16" s="67"/>
      <c r="CH16" s="67"/>
      <c r="CI16" s="67"/>
      <c r="CJ16" s="68"/>
    </row>
    <row r="17" spans="15:61" ht="18" customHeight="1" thickTop="1">
      <c r="O17" s="195"/>
      <c r="BI17" s="188"/>
    </row>
    <row r="18" spans="25:67" ht="18" customHeight="1">
      <c r="Y18" s="28"/>
      <c r="AU18" s="194"/>
      <c r="AX18" s="227"/>
      <c r="BA18" s="227"/>
      <c r="BI18" s="188"/>
      <c r="BL18" s="225"/>
      <c r="BO18" s="90"/>
    </row>
    <row r="19" spans="47:61" ht="18" customHeight="1">
      <c r="AU19" s="28"/>
      <c r="AW19" s="194"/>
      <c r="BI19" s="177"/>
    </row>
    <row r="20" spans="43:65" ht="18" customHeight="1">
      <c r="AQ20" s="194"/>
      <c r="AW20" s="28"/>
      <c r="AZ20" s="28"/>
      <c r="BC20" s="28"/>
      <c r="BF20" s="28"/>
      <c r="BG20" s="208"/>
      <c r="BM20" s="194"/>
    </row>
    <row r="21" spans="43:65" ht="18" customHeight="1">
      <c r="AQ21" s="28"/>
      <c r="AS21" s="28"/>
      <c r="AZ21" s="28"/>
      <c r="BD21" s="175"/>
      <c r="BE21" s="175"/>
      <c r="BM21" s="28"/>
    </row>
    <row r="22" spans="8:73" ht="18" customHeight="1">
      <c r="H22" s="207"/>
      <c r="S22" s="175"/>
      <c r="W22" s="319" t="s">
        <v>68</v>
      </c>
      <c r="Z22" s="201"/>
      <c r="AO22" s="188"/>
      <c r="AZ22" s="245"/>
      <c r="BD22" s="28"/>
      <c r="BE22" s="28"/>
      <c r="BF22" s="217"/>
      <c r="BI22" s="199"/>
      <c r="BO22" s="28"/>
      <c r="BP22" s="28"/>
      <c r="BU22" s="217"/>
    </row>
    <row r="23" spans="19:88" ht="18" customHeight="1">
      <c r="S23" s="28"/>
      <c r="V23" s="320" t="s">
        <v>51</v>
      </c>
      <c r="AG23" s="194"/>
      <c r="AO23" s="90"/>
      <c r="AW23" s="225" t="s">
        <v>120</v>
      </c>
      <c r="AZ23" s="28"/>
      <c r="BB23" s="28"/>
      <c r="BC23" s="28"/>
      <c r="BK23" s="244"/>
      <c r="BY23" s="28"/>
      <c r="BZ23" s="188"/>
      <c r="CA23" s="28"/>
      <c r="CB23" s="70"/>
      <c r="CC23" s="70"/>
      <c r="CE23" s="70"/>
      <c r="CF23" s="70"/>
      <c r="CG23" s="70"/>
      <c r="CI23" s="70"/>
      <c r="CJ23" s="70"/>
    </row>
    <row r="24" spans="17:84" ht="18" customHeight="1">
      <c r="Q24" s="175"/>
      <c r="AG24" s="28"/>
      <c r="AT24" s="28"/>
      <c r="AU24" s="28"/>
      <c r="AY24" s="208"/>
      <c r="BC24" s="282" t="s">
        <v>122</v>
      </c>
      <c r="BK24" s="28"/>
      <c r="BP24" s="199"/>
      <c r="BR24" s="28"/>
      <c r="BU24" s="28"/>
      <c r="BV24" s="28"/>
      <c r="BZ24" s="189"/>
      <c r="CB24" s="175"/>
      <c r="CE24" s="70"/>
      <c r="CF24" s="70"/>
    </row>
    <row r="25" spans="17:85" ht="18" customHeight="1">
      <c r="Q25" s="28"/>
      <c r="T25" s="194"/>
      <c r="U25" s="28"/>
      <c r="V25" s="175"/>
      <c r="W25" s="214" t="s">
        <v>45</v>
      </c>
      <c r="Z25" s="200"/>
      <c r="AD25" s="179"/>
      <c r="AF25" s="28"/>
      <c r="AH25" s="28"/>
      <c r="AI25" s="28"/>
      <c r="AS25" s="214"/>
      <c r="AW25" s="175"/>
      <c r="BG25" s="28"/>
      <c r="BN25" s="28"/>
      <c r="BO25" s="175"/>
      <c r="BR25" s="28"/>
      <c r="BS25" s="28"/>
      <c r="BU25" s="188"/>
      <c r="BV25" s="28"/>
      <c r="BY25" s="321" t="s">
        <v>72</v>
      </c>
      <c r="BZ25" s="28"/>
      <c r="CA25" s="175"/>
      <c r="CB25" s="28"/>
      <c r="CD25" s="70"/>
      <c r="CF25" s="70"/>
      <c r="CG25" s="76" t="s">
        <v>1</v>
      </c>
    </row>
    <row r="26" spans="11:84" ht="18" customHeight="1">
      <c r="K26" s="175">
        <v>1</v>
      </c>
      <c r="P26" s="188"/>
      <c r="Q26" s="175">
        <v>3</v>
      </c>
      <c r="S26" s="28"/>
      <c r="T26" s="175"/>
      <c r="V26" s="28"/>
      <c r="W26" s="175"/>
      <c r="AA26" s="28"/>
      <c r="AB26" s="28"/>
      <c r="AI26" s="28"/>
      <c r="AM26" s="28"/>
      <c r="AN26" s="175"/>
      <c r="AR26" s="28"/>
      <c r="AS26" s="28"/>
      <c r="AT26" s="28"/>
      <c r="AU26" s="28"/>
      <c r="AW26" s="28"/>
      <c r="BA26" s="175">
        <v>9</v>
      </c>
      <c r="BB26" s="73"/>
      <c r="BC26" s="28"/>
      <c r="BF26" s="240"/>
      <c r="BH26" s="195"/>
      <c r="BJ26" s="28"/>
      <c r="BK26" s="28"/>
      <c r="BL26" s="175"/>
      <c r="BM26" s="28"/>
      <c r="BN26" s="175"/>
      <c r="BO26" s="175"/>
      <c r="BP26" s="28"/>
      <c r="BQ26" s="175">
        <v>11</v>
      </c>
      <c r="BR26" s="28"/>
      <c r="BS26" s="28"/>
      <c r="BU26" s="189"/>
      <c r="BV26" s="175">
        <v>13</v>
      </c>
      <c r="BW26" s="175"/>
      <c r="BY26" s="28"/>
      <c r="BZ26" s="28"/>
      <c r="CA26" s="28"/>
      <c r="CD26" s="70"/>
      <c r="CF26" s="70"/>
    </row>
    <row r="27" spans="1:89" ht="18" customHeight="1">
      <c r="A27" s="75"/>
      <c r="B27" s="75"/>
      <c r="H27" s="28"/>
      <c r="K27" s="28"/>
      <c r="N27" s="28"/>
      <c r="O27" s="28"/>
      <c r="P27" s="189"/>
      <c r="Q27" s="28"/>
      <c r="R27" s="28"/>
      <c r="S27" s="28"/>
      <c r="T27" s="28"/>
      <c r="V27" s="28"/>
      <c r="W27" s="28"/>
      <c r="AN27" s="28"/>
      <c r="AO27" s="28"/>
      <c r="AR27" s="28"/>
      <c r="AT27" s="28"/>
      <c r="AU27" s="73"/>
      <c r="BA27" s="28"/>
      <c r="BH27" s="28"/>
      <c r="BL27" s="28"/>
      <c r="BN27" s="28"/>
      <c r="BO27" s="28"/>
      <c r="BQ27" s="28"/>
      <c r="BT27" s="28"/>
      <c r="BU27" s="190"/>
      <c r="BV27" s="28"/>
      <c r="BW27" s="28"/>
      <c r="CA27" s="176"/>
      <c r="CC27" s="181"/>
      <c r="CF27" s="28"/>
      <c r="CJ27" s="75"/>
      <c r="CK27" s="75"/>
    </row>
    <row r="28" spans="1:81" ht="18" customHeight="1">
      <c r="A28" s="75"/>
      <c r="J28" s="280"/>
      <c r="M28" s="280"/>
      <c r="N28" s="175"/>
      <c r="P28" s="28"/>
      <c r="S28" s="28"/>
      <c r="U28" s="28"/>
      <c r="W28" s="214" t="s">
        <v>46</v>
      </c>
      <c r="AA28" s="28"/>
      <c r="AD28" s="28"/>
      <c r="AF28" s="28"/>
      <c r="AG28" s="28"/>
      <c r="AH28" s="28"/>
      <c r="AI28" s="28"/>
      <c r="AO28" s="179"/>
      <c r="AR28" s="28"/>
      <c r="AT28" s="28"/>
      <c r="AY28" s="28"/>
      <c r="AZ28" s="28"/>
      <c r="BA28" s="28"/>
      <c r="BB28" s="28"/>
      <c r="BC28" s="28"/>
      <c r="BG28" s="28"/>
      <c r="BH28" s="28"/>
      <c r="BO28" s="28"/>
      <c r="BS28" s="228">
        <v>901</v>
      </c>
      <c r="BU28" s="215"/>
      <c r="BV28" s="175"/>
      <c r="BY28" s="321" t="s">
        <v>73</v>
      </c>
      <c r="CC28" s="181"/>
    </row>
    <row r="29" spans="1:89" ht="18" customHeight="1">
      <c r="A29" s="75"/>
      <c r="D29" s="77" t="s">
        <v>0</v>
      </c>
      <c r="I29" s="318" t="s">
        <v>66</v>
      </c>
      <c r="N29" s="28"/>
      <c r="S29" s="175"/>
      <c r="U29" s="175"/>
      <c r="V29" s="28"/>
      <c r="X29" s="74"/>
      <c r="AF29" s="214"/>
      <c r="AG29" s="28"/>
      <c r="AI29" s="28"/>
      <c r="AM29" s="194"/>
      <c r="AR29" s="28"/>
      <c r="AS29" s="28"/>
      <c r="AT29" s="28"/>
      <c r="AZ29" s="28"/>
      <c r="BA29" s="28"/>
      <c r="BB29" s="28"/>
      <c r="BC29" s="28"/>
      <c r="BH29" s="28"/>
      <c r="BK29" s="28"/>
      <c r="BP29" s="322" t="s">
        <v>47</v>
      </c>
      <c r="BQ29" s="28"/>
      <c r="BR29" s="175"/>
      <c r="BV29" s="28"/>
      <c r="BX29" s="175"/>
      <c r="CC29" s="185"/>
      <c r="CK29" s="75"/>
    </row>
    <row r="30" spans="10:82" ht="18" customHeight="1">
      <c r="J30" s="281"/>
      <c r="N30" s="28"/>
      <c r="O30" s="28"/>
      <c r="U30" s="28"/>
      <c r="V30" s="175"/>
      <c r="W30" s="28"/>
      <c r="X30" s="28"/>
      <c r="Y30" s="28"/>
      <c r="AG30" s="28"/>
      <c r="AI30" s="28"/>
      <c r="AM30" s="28"/>
      <c r="AR30" s="28"/>
      <c r="AT30" s="28"/>
      <c r="AU30" s="73"/>
      <c r="AZ30" s="28"/>
      <c r="BB30" s="28"/>
      <c r="BC30" s="228"/>
      <c r="BK30" s="175"/>
      <c r="BN30" s="28"/>
      <c r="BP30" s="28"/>
      <c r="BQ30" s="28"/>
      <c r="BR30" s="28"/>
      <c r="BS30" s="28"/>
      <c r="BT30" s="28"/>
      <c r="BV30" s="28"/>
      <c r="BW30" s="28"/>
      <c r="BX30" s="28"/>
      <c r="BY30" s="28"/>
      <c r="BZ30" s="28"/>
      <c r="CB30" s="28"/>
      <c r="CC30" s="186"/>
      <c r="CD30" s="28"/>
    </row>
    <row r="31" spans="5:83" ht="18" customHeight="1">
      <c r="E31" s="196"/>
      <c r="I31" s="28"/>
      <c r="J31" s="28"/>
      <c r="K31" s="28"/>
      <c r="L31" s="28"/>
      <c r="O31" s="175">
        <v>2</v>
      </c>
      <c r="T31" s="196"/>
      <c r="W31" s="214" t="s">
        <v>67</v>
      </c>
      <c r="X31" s="175"/>
      <c r="AB31" s="28"/>
      <c r="AG31" s="28"/>
      <c r="AH31" s="73"/>
      <c r="AV31" s="74"/>
      <c r="AZ31" s="28"/>
      <c r="BB31" s="28"/>
      <c r="BC31" s="28"/>
      <c r="BG31" s="28"/>
      <c r="BI31" s="28"/>
      <c r="BN31" s="175"/>
      <c r="BO31" s="28"/>
      <c r="BP31" s="175"/>
      <c r="BQ31" s="175" t="s">
        <v>121</v>
      </c>
      <c r="BR31" s="175"/>
      <c r="BS31" s="175"/>
      <c r="BV31" s="175">
        <v>14</v>
      </c>
      <c r="BW31" s="175"/>
      <c r="CC31" s="206"/>
      <c r="CE31" s="73"/>
    </row>
    <row r="32" spans="9:87" ht="18" customHeight="1">
      <c r="I32" s="282"/>
      <c r="J32" s="283"/>
      <c r="K32" s="283"/>
      <c r="L32" s="188"/>
      <c r="M32" s="283"/>
      <c r="N32" s="28"/>
      <c r="P32" s="28"/>
      <c r="R32" s="28"/>
      <c r="AB32" s="175"/>
      <c r="AG32" s="28"/>
      <c r="AI32" s="28"/>
      <c r="AW32" s="28"/>
      <c r="AX32" s="28"/>
      <c r="AZ32" s="28"/>
      <c r="BA32" s="28"/>
      <c r="BB32" s="28"/>
      <c r="BC32" s="28"/>
      <c r="BI32" s="175"/>
      <c r="BJ32" s="322" t="s">
        <v>48</v>
      </c>
      <c r="BN32" s="28"/>
      <c r="BO32" s="28"/>
      <c r="BU32" s="28"/>
      <c r="BV32" s="28"/>
      <c r="CC32" s="187"/>
      <c r="CE32" s="28"/>
      <c r="CI32" s="76" t="s">
        <v>70</v>
      </c>
    </row>
    <row r="33" spans="10:83" ht="18" customHeight="1">
      <c r="J33" s="90"/>
      <c r="S33" s="28"/>
      <c r="AD33" s="28"/>
      <c r="AG33" s="212"/>
      <c r="AR33" s="28"/>
      <c r="AU33" s="28"/>
      <c r="AX33" s="28"/>
      <c r="BF33" s="28"/>
      <c r="BH33" s="179"/>
      <c r="BI33" s="175"/>
      <c r="BO33" s="201"/>
      <c r="BP33" s="28"/>
      <c r="BQ33" s="28"/>
      <c r="BS33" s="208"/>
      <c r="BT33" s="28"/>
      <c r="BU33" s="28"/>
      <c r="CE33" s="28"/>
    </row>
    <row r="34" spans="12:88" ht="18" customHeight="1">
      <c r="L34" s="90"/>
      <c r="S34" s="175"/>
      <c r="AD34" s="179"/>
      <c r="AT34" s="175">
        <v>5</v>
      </c>
      <c r="BF34" s="175"/>
      <c r="BG34" s="28"/>
      <c r="BI34" s="192"/>
      <c r="BN34" s="191"/>
      <c r="BO34" s="213"/>
      <c r="BP34" s="28"/>
      <c r="BQ34" s="28"/>
      <c r="BR34" s="28"/>
      <c r="CC34" s="225"/>
      <c r="CE34" s="28"/>
      <c r="CH34" s="28"/>
      <c r="CJ34" s="75"/>
    </row>
    <row r="35" spans="31:83" ht="18" customHeight="1">
      <c r="AE35" s="192"/>
      <c r="AS35" s="188" t="s">
        <v>117</v>
      </c>
      <c r="BG35" s="179"/>
      <c r="BJ35" s="322" t="s">
        <v>71</v>
      </c>
      <c r="BK35" s="225"/>
      <c r="BU35" s="177"/>
      <c r="CE35" s="212"/>
    </row>
    <row r="36" spans="17:83" ht="18" customHeight="1">
      <c r="Q36" s="213"/>
      <c r="X36" s="196" t="s">
        <v>119</v>
      </c>
      <c r="AJ36" s="225"/>
      <c r="AO36" s="28"/>
      <c r="AS36" s="28"/>
      <c r="AU36" s="28"/>
      <c r="AW36" s="28"/>
      <c r="BK36" s="91"/>
      <c r="BL36" s="225"/>
      <c r="CE36" s="28"/>
    </row>
    <row r="37" spans="25:83" ht="18" customHeight="1">
      <c r="Y37" s="216"/>
      <c r="AA37" s="216"/>
      <c r="AE37" s="28"/>
      <c r="AO37" s="217" t="s">
        <v>112</v>
      </c>
      <c r="AS37" s="189" t="s">
        <v>118</v>
      </c>
      <c r="AW37" s="178"/>
      <c r="CE37" s="28"/>
    </row>
    <row r="38" spans="35:85" ht="18" customHeight="1">
      <c r="AI38" s="226"/>
      <c r="AS38" s="208"/>
      <c r="AX38" s="28"/>
      <c r="AY38" s="28"/>
      <c r="BH38" s="188"/>
      <c r="BJ38" s="188"/>
      <c r="BT38" s="28"/>
      <c r="CB38" s="198"/>
      <c r="CG38" s="206"/>
    </row>
    <row r="39" spans="42:62" ht="18" customHeight="1">
      <c r="AP39" s="213"/>
      <c r="BJ39" s="189"/>
    </row>
    <row r="40" spans="39:62" ht="18" customHeight="1">
      <c r="AM40" s="28"/>
      <c r="AS40" s="28"/>
      <c r="BJ40" s="188"/>
    </row>
    <row r="41" spans="21:62" ht="18" customHeight="1">
      <c r="U41" s="28"/>
      <c r="AM41" s="179"/>
      <c r="BJ41" s="189"/>
    </row>
    <row r="42" spans="70:79" ht="18" customHeight="1">
      <c r="BR42" s="181"/>
      <c r="BS42" s="181"/>
      <c r="BT42" s="181"/>
      <c r="BU42" s="181"/>
      <c r="BV42" s="181"/>
      <c r="BW42" s="181"/>
      <c r="BX42" s="181"/>
      <c r="BY42" s="181"/>
      <c r="BZ42" s="181"/>
      <c r="CA42" s="181"/>
    </row>
    <row r="43" spans="11:79" ht="18" customHeight="1"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BR43" s="181"/>
      <c r="BS43" s="181"/>
      <c r="BT43" s="181"/>
      <c r="BU43" s="181"/>
      <c r="BV43" s="181"/>
      <c r="BW43" s="181"/>
      <c r="BX43" s="181"/>
      <c r="BY43" s="181"/>
      <c r="BZ43" s="181"/>
      <c r="CA43" s="181"/>
    </row>
    <row r="44" spans="11:79" ht="18" customHeight="1">
      <c r="K44" s="181"/>
      <c r="L44" s="181"/>
      <c r="M44" s="181"/>
      <c r="N44" s="181"/>
      <c r="O44" s="181"/>
      <c r="P44" s="181"/>
      <c r="Q44" s="181"/>
      <c r="R44" s="181"/>
      <c r="S44" s="181"/>
      <c r="T44" s="181"/>
      <c r="CA44" s="181"/>
    </row>
    <row r="45" spans="11:20" ht="18" customHeight="1" thickBot="1">
      <c r="K45" s="52"/>
      <c r="L45" s="52"/>
      <c r="M45" s="186"/>
      <c r="N45" s="186"/>
      <c r="O45" s="186"/>
      <c r="P45" s="186"/>
      <c r="Q45" s="186"/>
      <c r="R45" s="186"/>
      <c r="S45" s="186"/>
      <c r="T45" s="186"/>
    </row>
    <row r="46" spans="11:88" ht="18" customHeight="1" thickBot="1">
      <c r="K46" s="48"/>
      <c r="L46" s="52"/>
      <c r="M46" s="52"/>
      <c r="N46" s="52"/>
      <c r="O46" s="48"/>
      <c r="P46" s="48"/>
      <c r="Q46" s="48"/>
      <c r="R46" s="48"/>
      <c r="S46" s="48"/>
      <c r="T46" s="48"/>
      <c r="AC46" s="69"/>
      <c r="AS46" s="71" t="s">
        <v>20</v>
      </c>
      <c r="BP46" s="182" t="s">
        <v>24</v>
      </c>
      <c r="BQ46" s="183" t="s">
        <v>30</v>
      </c>
      <c r="BR46" s="183" t="s">
        <v>31</v>
      </c>
      <c r="BS46" s="183" t="s">
        <v>32</v>
      </c>
      <c r="BT46" s="302" t="s">
        <v>33</v>
      </c>
      <c r="BU46" s="303"/>
      <c r="BV46" s="304"/>
      <c r="BW46" s="303" t="s">
        <v>110</v>
      </c>
      <c r="BX46" s="304"/>
      <c r="BY46" s="305"/>
      <c r="BZ46" s="306"/>
      <c r="CA46" s="9"/>
      <c r="CB46" s="182" t="s">
        <v>24</v>
      </c>
      <c r="CC46" s="183" t="s">
        <v>30</v>
      </c>
      <c r="CD46" s="249" t="s">
        <v>33</v>
      </c>
      <c r="CE46" s="258"/>
      <c r="CF46" s="183" t="s">
        <v>24</v>
      </c>
      <c r="CG46" s="183" t="s">
        <v>30</v>
      </c>
      <c r="CH46" s="183" t="s">
        <v>31</v>
      </c>
      <c r="CI46" s="183" t="s">
        <v>32</v>
      </c>
      <c r="CJ46" s="210" t="s">
        <v>33</v>
      </c>
    </row>
    <row r="47" spans="2:88" ht="21" customHeight="1" thickBot="1" thickTop="1">
      <c r="B47" s="182" t="s">
        <v>24</v>
      </c>
      <c r="C47" s="183" t="s">
        <v>30</v>
      </c>
      <c r="D47" s="183" t="s">
        <v>31</v>
      </c>
      <c r="E47" s="183" t="s">
        <v>32</v>
      </c>
      <c r="F47" s="249" t="s">
        <v>33</v>
      </c>
      <c r="G47" s="250"/>
      <c r="H47" s="183" t="s">
        <v>24</v>
      </c>
      <c r="I47" s="183" t="s">
        <v>30</v>
      </c>
      <c r="J47" s="251" t="s">
        <v>33</v>
      </c>
      <c r="K47" s="246"/>
      <c r="L47" s="9"/>
      <c r="M47" s="247"/>
      <c r="N47" s="181"/>
      <c r="O47" s="181"/>
      <c r="P47" s="181"/>
      <c r="Q47" s="181"/>
      <c r="R47" s="181"/>
      <c r="S47" s="181"/>
      <c r="T47" s="181"/>
      <c r="AS47" s="72" t="s">
        <v>21</v>
      </c>
      <c r="BP47" s="6"/>
      <c r="BQ47" s="4"/>
      <c r="BR47" s="4"/>
      <c r="BS47" s="4"/>
      <c r="BT47" s="3"/>
      <c r="BU47" s="3" t="s">
        <v>111</v>
      </c>
      <c r="BV47" s="3"/>
      <c r="BW47" s="3"/>
      <c r="BX47" s="3"/>
      <c r="BY47" s="4"/>
      <c r="BZ47" s="5"/>
      <c r="CA47" s="52"/>
      <c r="CB47" s="6"/>
      <c r="CC47" s="3"/>
      <c r="CD47" s="3"/>
      <c r="CE47" s="3"/>
      <c r="CF47" s="3" t="s">
        <v>55</v>
      </c>
      <c r="CG47" s="4"/>
      <c r="CH47" s="3"/>
      <c r="CI47" s="4"/>
      <c r="CJ47" s="259"/>
    </row>
    <row r="48" spans="2:88" ht="21" customHeight="1" thickTop="1">
      <c r="B48" s="80"/>
      <c r="C48" s="4"/>
      <c r="D48" s="3"/>
      <c r="E48" s="4"/>
      <c r="F48" s="3" t="s">
        <v>55</v>
      </c>
      <c r="G48" s="4"/>
      <c r="H48" s="4"/>
      <c r="I48" s="3"/>
      <c r="J48" s="5"/>
      <c r="K48" s="246"/>
      <c r="L48" s="9"/>
      <c r="M48" s="247"/>
      <c r="N48" s="181"/>
      <c r="O48" s="181"/>
      <c r="P48" s="181"/>
      <c r="Q48" s="181"/>
      <c r="R48" s="181"/>
      <c r="S48" s="181"/>
      <c r="T48" s="181"/>
      <c r="AS48" s="72" t="s">
        <v>22</v>
      </c>
      <c r="BP48" s="203"/>
      <c r="BQ48" s="84"/>
      <c r="BR48" s="83"/>
      <c r="BS48" s="84">
        <f>BQ48+BR48*0.001</f>
        <v>0</v>
      </c>
      <c r="BT48" s="307"/>
      <c r="BU48" s="308"/>
      <c r="BV48" s="69"/>
      <c r="BW48" s="308"/>
      <c r="BX48" s="69"/>
      <c r="BY48" s="69"/>
      <c r="BZ48" s="309"/>
      <c r="CA48" s="9"/>
      <c r="CB48" s="204"/>
      <c r="CC48" s="82"/>
      <c r="CD48" s="252"/>
      <c r="CE48" s="260"/>
      <c r="CF48" s="82"/>
      <c r="CG48" s="82"/>
      <c r="CH48" s="82"/>
      <c r="CI48" s="82"/>
      <c r="CJ48" s="211"/>
    </row>
    <row r="49" spans="2:88" ht="21" customHeight="1">
      <c r="B49" s="205"/>
      <c r="C49" s="85"/>
      <c r="D49" s="83"/>
      <c r="E49" s="84"/>
      <c r="F49" s="253"/>
      <c r="G49" s="254"/>
      <c r="H49" s="255"/>
      <c r="I49" s="14"/>
      <c r="J49" s="193"/>
      <c r="K49" s="246"/>
      <c r="L49" s="9"/>
      <c r="M49" s="247"/>
      <c r="N49" s="181"/>
      <c r="O49" s="181"/>
      <c r="P49" s="181"/>
      <c r="Q49" s="181"/>
      <c r="R49" s="181"/>
      <c r="S49" s="181"/>
      <c r="T49" s="181"/>
      <c r="BP49" s="243">
        <v>5</v>
      </c>
      <c r="BQ49" s="14">
        <v>2.508</v>
      </c>
      <c r="BR49" s="83">
        <v>-51</v>
      </c>
      <c r="BS49" s="84">
        <f>BQ49+BR49*0.001</f>
        <v>2.457</v>
      </c>
      <c r="BT49" s="307" t="s">
        <v>44</v>
      </c>
      <c r="BU49" s="308" t="s">
        <v>113</v>
      </c>
      <c r="BV49" s="69"/>
      <c r="BW49" s="308"/>
      <c r="BX49" s="69"/>
      <c r="BY49" s="69"/>
      <c r="BZ49" s="184"/>
      <c r="CA49" s="48"/>
      <c r="CB49" s="243">
        <v>10</v>
      </c>
      <c r="CC49" s="14">
        <v>2.796</v>
      </c>
      <c r="CD49" s="253" t="s">
        <v>56</v>
      </c>
      <c r="CE49" s="261"/>
      <c r="CF49" s="262">
        <v>13</v>
      </c>
      <c r="CG49" s="85">
        <v>2.87</v>
      </c>
      <c r="CH49" s="83">
        <v>-37</v>
      </c>
      <c r="CI49" s="84">
        <f>CG49+CH49*0.001</f>
        <v>2.833</v>
      </c>
      <c r="CJ49" s="13" t="s">
        <v>56</v>
      </c>
    </row>
    <row r="50" spans="2:88" ht="21" customHeight="1">
      <c r="B50" s="205"/>
      <c r="C50" s="85"/>
      <c r="D50" s="83"/>
      <c r="E50" s="84"/>
      <c r="F50" s="253"/>
      <c r="G50" s="254"/>
      <c r="H50" s="255">
        <v>2</v>
      </c>
      <c r="I50" s="14">
        <v>2.125</v>
      </c>
      <c r="J50" s="193" t="s">
        <v>56</v>
      </c>
      <c r="K50" s="246"/>
      <c r="L50" s="9"/>
      <c r="M50" s="247"/>
      <c r="N50" s="181"/>
      <c r="O50" s="181"/>
      <c r="P50" s="181"/>
      <c r="Q50" s="181"/>
      <c r="R50" s="181"/>
      <c r="S50" s="181"/>
      <c r="T50" s="181"/>
      <c r="AS50" s="78" t="s">
        <v>23</v>
      </c>
      <c r="BP50" s="310"/>
      <c r="BQ50" s="14"/>
      <c r="BR50" s="83"/>
      <c r="BS50" s="84"/>
      <c r="BT50" s="307"/>
      <c r="BU50" s="308" t="s">
        <v>115</v>
      </c>
      <c r="BV50" s="69"/>
      <c r="BW50" s="308"/>
      <c r="BX50" s="69"/>
      <c r="BY50" s="69"/>
      <c r="BZ50" s="184"/>
      <c r="CA50" s="48"/>
      <c r="CB50" s="243">
        <v>11</v>
      </c>
      <c r="CC50" s="14">
        <v>2.802</v>
      </c>
      <c r="CD50" s="253" t="s">
        <v>56</v>
      </c>
      <c r="CE50" s="261"/>
      <c r="CF50" s="262" t="s">
        <v>58</v>
      </c>
      <c r="CG50" s="85">
        <v>0.246</v>
      </c>
      <c r="CH50" s="83">
        <v>-37</v>
      </c>
      <c r="CI50" s="84">
        <f>CG50+CH50*0.001</f>
        <v>0.209</v>
      </c>
      <c r="CJ50" s="343" t="s">
        <v>131</v>
      </c>
    </row>
    <row r="51" spans="2:88" ht="21" customHeight="1">
      <c r="B51" s="205">
        <v>1</v>
      </c>
      <c r="C51" s="85">
        <v>2.082</v>
      </c>
      <c r="D51" s="83">
        <v>51</v>
      </c>
      <c r="E51" s="84">
        <f>C51+D51*0.001</f>
        <v>2.133</v>
      </c>
      <c r="F51" s="253" t="s">
        <v>56</v>
      </c>
      <c r="G51" s="254"/>
      <c r="H51" s="255"/>
      <c r="I51" s="14"/>
      <c r="J51" s="193"/>
      <c r="K51" s="246"/>
      <c r="L51" s="9"/>
      <c r="M51" s="247"/>
      <c r="N51" s="181"/>
      <c r="O51" s="181"/>
      <c r="P51" s="181"/>
      <c r="Q51" s="181"/>
      <c r="R51" s="181"/>
      <c r="S51" s="181"/>
      <c r="T51" s="181"/>
      <c r="AS51" s="72" t="s">
        <v>60</v>
      </c>
      <c r="BP51" s="243">
        <v>9</v>
      </c>
      <c r="BQ51" s="14">
        <v>2.602</v>
      </c>
      <c r="BR51" s="83">
        <v>-51</v>
      </c>
      <c r="BS51" s="84">
        <f>BQ51+BR51*0.001</f>
        <v>2.5509999999999997</v>
      </c>
      <c r="BT51" s="307" t="s">
        <v>44</v>
      </c>
      <c r="BU51" s="308" t="s">
        <v>114</v>
      </c>
      <c r="BV51" s="69"/>
      <c r="BW51" s="308"/>
      <c r="BX51" s="69"/>
      <c r="BY51" s="69"/>
      <c r="BZ51" s="184"/>
      <c r="CA51" s="48"/>
      <c r="CB51" s="243">
        <v>12</v>
      </c>
      <c r="CC51" s="14">
        <v>2.802</v>
      </c>
      <c r="CD51" s="253" t="s">
        <v>56</v>
      </c>
      <c r="CE51" s="261"/>
      <c r="CF51" s="262">
        <v>14</v>
      </c>
      <c r="CG51" s="85">
        <v>2.87</v>
      </c>
      <c r="CH51" s="83">
        <v>-37</v>
      </c>
      <c r="CI51" s="84">
        <f>CG51+CH51*0.001</f>
        <v>2.833</v>
      </c>
      <c r="CJ51" s="13" t="s">
        <v>56</v>
      </c>
    </row>
    <row r="52" spans="2:88" ht="21" customHeight="1">
      <c r="B52" s="205"/>
      <c r="C52" s="85"/>
      <c r="D52" s="83"/>
      <c r="E52" s="84"/>
      <c r="F52" s="253"/>
      <c r="G52" s="254"/>
      <c r="H52" s="255">
        <v>3</v>
      </c>
      <c r="I52" s="14">
        <v>2.153</v>
      </c>
      <c r="J52" s="193" t="s">
        <v>56</v>
      </c>
      <c r="K52" s="246"/>
      <c r="L52" s="9"/>
      <c r="M52" s="247"/>
      <c r="N52" s="181"/>
      <c r="O52" s="181"/>
      <c r="P52" s="181"/>
      <c r="Q52" s="181"/>
      <c r="R52" s="181"/>
      <c r="S52" s="181"/>
      <c r="T52" s="181"/>
      <c r="AS52" s="72" t="s">
        <v>61</v>
      </c>
      <c r="BP52" s="243"/>
      <c r="BQ52" s="14"/>
      <c r="BR52" s="83"/>
      <c r="BS52" s="84"/>
      <c r="BT52" s="307"/>
      <c r="BU52" s="308" t="s">
        <v>116</v>
      </c>
      <c r="BV52" s="69"/>
      <c r="BW52" s="308"/>
      <c r="BX52" s="69"/>
      <c r="BY52" s="69"/>
      <c r="BZ52" s="184"/>
      <c r="CA52" s="48"/>
      <c r="CB52" s="203">
        <v>901</v>
      </c>
      <c r="CC52" s="84">
        <v>2.836</v>
      </c>
      <c r="CD52" s="253" t="s">
        <v>59</v>
      </c>
      <c r="CE52" s="261"/>
      <c r="CF52" s="262" t="s">
        <v>58</v>
      </c>
      <c r="CG52" s="85">
        <v>2.749</v>
      </c>
      <c r="CH52" s="83">
        <v>-37</v>
      </c>
      <c r="CI52" s="84">
        <f>CG52+CH52*0.001</f>
        <v>2.712</v>
      </c>
      <c r="CJ52" s="343" t="s">
        <v>132</v>
      </c>
    </row>
    <row r="53" spans="2:88" ht="21" customHeight="1" thickBot="1">
      <c r="B53" s="87"/>
      <c r="C53" s="88"/>
      <c r="D53" s="89"/>
      <c r="E53" s="89"/>
      <c r="F53" s="256"/>
      <c r="G53" s="241"/>
      <c r="H53" s="257"/>
      <c r="I53" s="88"/>
      <c r="J53" s="239"/>
      <c r="K53" s="246"/>
      <c r="L53" s="9"/>
      <c r="M53" s="248"/>
      <c r="N53" s="181"/>
      <c r="O53" s="181"/>
      <c r="P53" s="181"/>
      <c r="Q53" s="181"/>
      <c r="R53" s="181"/>
      <c r="S53" s="181"/>
      <c r="T53" s="181"/>
      <c r="AD53" s="29"/>
      <c r="AE53" s="30"/>
      <c r="BG53" s="29"/>
      <c r="BH53" s="30"/>
      <c r="BP53" s="311"/>
      <c r="BQ53" s="312"/>
      <c r="BR53" s="313"/>
      <c r="BS53" s="312"/>
      <c r="BT53" s="314"/>
      <c r="BU53" s="315"/>
      <c r="BV53" s="316"/>
      <c r="BW53" s="315"/>
      <c r="BX53" s="316"/>
      <c r="BY53" s="316"/>
      <c r="BZ53" s="317"/>
      <c r="CA53" s="48"/>
      <c r="CB53" s="87"/>
      <c r="CC53" s="88"/>
      <c r="CD53" s="256"/>
      <c r="CE53" s="263"/>
      <c r="CF53" s="257"/>
      <c r="CG53" s="88"/>
      <c r="CH53" s="89"/>
      <c r="CI53" s="89"/>
      <c r="CJ53" s="17"/>
    </row>
    <row r="54" ht="12.75" customHeight="1">
      <c r="AA54" s="69"/>
    </row>
    <row r="55" ht="12.75" customHeight="1"/>
    <row r="56" ht="12.75">
      <c r="AA56" s="69"/>
    </row>
    <row r="57" spans="27:70" ht="12.75">
      <c r="AA57" s="69"/>
      <c r="BO57" s="69"/>
      <c r="BP57" s="69"/>
      <c r="BQ57" s="69"/>
      <c r="BR57" s="69"/>
    </row>
  </sheetData>
  <sheetProtection password="E755" sheet="1" objects="1" scenarios="1"/>
  <mergeCells count="4">
    <mergeCell ref="BR3:BU3"/>
    <mergeCell ref="AB3:AC3"/>
    <mergeCell ref="V2:Y2"/>
    <mergeCell ref="BN2:BQ2"/>
  </mergeCells>
  <printOptions horizontalCentered="1" verticalCentered="1"/>
  <pageMargins left="0.1968503937007874" right="0.1968503937007874" top="0.5905511811023623" bottom="0.5905511811023623" header="0" footer="0"/>
  <pageSetup horizontalDpi="300" verticalDpi="300" orientation="landscape" pageOrder="overThenDown" paperSize="9" scale="5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2012-04-17T06:20:53Z</cp:lastPrinted>
  <dcterms:created xsi:type="dcterms:W3CDTF">2003-01-10T15:39:03Z</dcterms:created>
  <dcterms:modified xsi:type="dcterms:W3CDTF">2012-05-17T08:40:09Z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1358346711</vt:i4>
  </property>
  <property fmtid="{D5CDD505-2E9C-101B-9397-08002B2CF9AE}" pid="3" name="_EmailSubject">
    <vt:lpwstr>509 Č.Kostelec a M.Svatoňovice</vt:lpwstr>
  </property>
  <property fmtid="{D5CDD505-2E9C-101B-9397-08002B2CF9AE}" pid="4" name="_AuthorEmail">
    <vt:lpwstr>TomasekJ@szdc.cz</vt:lpwstr>
  </property>
  <property fmtid="{D5CDD505-2E9C-101B-9397-08002B2CF9AE}" pid="5" name="_AuthorEmailDisplayName">
    <vt:lpwstr>Tomášek Jiří, Ing.</vt:lpwstr>
  </property>
  <property fmtid="{D5CDD505-2E9C-101B-9397-08002B2CF9AE}" pid="6" name="_ReviewingToolsShownOnce">
    <vt:lpwstr/>
  </property>
</Properties>
</file>