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470" activeTab="1"/>
  </bookViews>
  <sheets>
    <sheet name="titul" sheetId="1" r:id="rId1"/>
    <sheet name="Praha-Vyšehrad" sheetId="2" r:id="rId2"/>
  </sheets>
  <definedNames/>
  <calcPr fullCalcOnLoad="1"/>
</workbook>
</file>

<file path=xl/sharedStrings.xml><?xml version="1.0" encoding="utf-8"?>
<sst xmlns="http://schemas.openxmlformats.org/spreadsheetml/2006/main" count="241" uniqueCount="136">
  <si>
    <t>Trať :</t>
  </si>
  <si>
    <t>Ev. č. :</t>
  </si>
  <si>
    <t>Staniční</t>
  </si>
  <si>
    <t>zabezpečovací</t>
  </si>
  <si>
    <t>zařízení :</t>
  </si>
  <si>
    <t>Dopravní stanoviště :</t>
  </si>
  <si>
    <t>( km )</t>
  </si>
  <si>
    <t>Dopravní  koleje</t>
  </si>
  <si>
    <t>č.</t>
  </si>
  <si>
    <t>Začátek</t>
  </si>
  <si>
    <t>Konec</t>
  </si>
  <si>
    <t>Délka</t>
  </si>
  <si>
    <t>Poznámka</t>
  </si>
  <si>
    <t>N</t>
  </si>
  <si>
    <t>Vjezdová</t>
  </si>
  <si>
    <t>Odjezdová</t>
  </si>
  <si>
    <t>Z  koleje  č. 1</t>
  </si>
  <si>
    <t>Z  koleje  č. 2</t>
  </si>
  <si>
    <t>C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</si>
  <si>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</si>
  <si>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</si>
  <si>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</si>
  <si>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</si>
  <si>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</si>
  <si>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</si>
  <si>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</si>
  <si>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</si>
  <si>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</si>
  <si>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</si>
  <si>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</si>
  <si>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</si>
  <si>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</si>
  <si>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</si>
  <si>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</si>
  <si>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</si>
  <si>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</si>
  <si>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</si>
  <si>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</si>
  <si>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na / z  k.č.</t>
  </si>
  <si>
    <t>2 L</t>
  </si>
  <si>
    <t>1 S</t>
  </si>
  <si>
    <t>Kód :  22</t>
  </si>
  <si>
    <t>Počet  pracovníků :</t>
  </si>
  <si>
    <t>Cestová</t>
  </si>
  <si>
    <t>traťové  koleje  č. 2</t>
  </si>
  <si>
    <t>=</t>
  </si>
  <si>
    <t>ručně</t>
  </si>
  <si>
    <t>Kód :</t>
  </si>
  <si>
    <r>
      <t>Hlavní  staniční  kolej,</t>
    </r>
    <r>
      <rPr>
        <sz val="16"/>
        <rFont val="Arial CE"/>
        <family val="2"/>
      </rPr>
      <t xml:space="preserve">  NTV</t>
    </r>
  </si>
  <si>
    <t>Vk 1</t>
  </si>
  <si>
    <t>z / na</t>
  </si>
  <si>
    <t>přes  výhybky</t>
  </si>
  <si>
    <t>JTom</t>
  </si>
  <si>
    <t>KANGO</t>
  </si>
  <si>
    <t>JOP</t>
  </si>
  <si>
    <t>3. kategorie</t>
  </si>
  <si>
    <t>( nouzová místní obsluha pohotovostním výpravčím )</t>
  </si>
  <si>
    <t>Opakovací</t>
  </si>
  <si>
    <t>L</t>
  </si>
  <si>
    <t>Př 2L</t>
  </si>
  <si>
    <t>S 501</t>
  </si>
  <si>
    <t>S 503</t>
  </si>
  <si>
    <t>S 502</t>
  </si>
  <si>
    <t>1S</t>
  </si>
  <si>
    <t>dálková obsluha výpravčím DOZ z ŽST Praha-Smíchov</t>
  </si>
  <si>
    <t>Lc 501</t>
  </si>
  <si>
    <t>Lc 502</t>
  </si>
  <si>
    <t>Lc 503</t>
  </si>
  <si>
    <t>Sc 501a</t>
  </si>
  <si>
    <t>Sc 502a</t>
  </si>
  <si>
    <t>L 501a</t>
  </si>
  <si>
    <t>L 502a</t>
  </si>
  <si>
    <t>Smíchov</t>
  </si>
  <si>
    <t>SN</t>
  </si>
  <si>
    <t>525 B / 525 G</t>
  </si>
  <si>
    <t>Km  3,221 = 2,256</t>
  </si>
  <si>
    <t>všechny směry :</t>
  </si>
  <si>
    <t>Automatické  hradlo</t>
  </si>
  <si>
    <t>( bez návěstního bodu )</t>
  </si>
  <si>
    <t>směr  Praha hl.n.</t>
  </si>
  <si>
    <t>směr  Praha - Smíchov</t>
  </si>
  <si>
    <t>směr  Praha Vršovice os.n.</t>
  </si>
  <si>
    <t>501 a</t>
  </si>
  <si>
    <t>směr  k.č.501</t>
  </si>
  <si>
    <t>502 a</t>
  </si>
  <si>
    <t>směr  k.č.502 a</t>
  </si>
  <si>
    <t>501+501a</t>
  </si>
  <si>
    <t>502+502a</t>
  </si>
  <si>
    <t>503+501a</t>
  </si>
  <si>
    <t>503+502a</t>
  </si>
  <si>
    <t>Obvod  DOZ Praha - Smíchov</t>
  </si>
  <si>
    <t>pražské  zhlaví</t>
  </si>
  <si>
    <t>traťové  koleje  Vršovice</t>
  </si>
  <si>
    <t>k. č. 503</t>
  </si>
  <si>
    <t>k. č. 502</t>
  </si>
  <si>
    <t>při jízdě do odbočky - není-li uvedeno jinak, rychlost 40 km/h</t>
  </si>
  <si>
    <t>smíchovské  zhlaví</t>
  </si>
  <si>
    <t>staniční  koleje  č. 502a</t>
  </si>
  <si>
    <t>Obvod  DOZ Praha - Smíchov (miímo Vk1 = výměnový zámek, klíč v úschově V DK P.-Smíchov)</t>
  </si>
  <si>
    <t>OPř</t>
  </si>
  <si>
    <t>Z  Prahy hl.n.</t>
  </si>
  <si>
    <t>Z  Prahy Vršovic</t>
  </si>
  <si>
    <t>N L</t>
  </si>
  <si>
    <t>Vršovice</t>
  </si>
  <si>
    <t>Př</t>
  </si>
  <si>
    <t>odj.náv.</t>
  </si>
  <si>
    <t>Sc</t>
  </si>
  <si>
    <t>501a</t>
  </si>
  <si>
    <t>502a</t>
  </si>
  <si>
    <t>Lc501</t>
  </si>
  <si>
    <t>Lc502</t>
  </si>
  <si>
    <t>Lc503</t>
  </si>
  <si>
    <t>2S</t>
  </si>
  <si>
    <t>Z  Prahy - Smíchova</t>
  </si>
  <si>
    <t>504   505</t>
  </si>
  <si>
    <t>OPř 503</t>
  </si>
  <si>
    <t>OPř 501</t>
  </si>
  <si>
    <t>náv.</t>
  </si>
  <si>
    <t>náv.1026</t>
  </si>
  <si>
    <t>Návěst "Hlavní návěstidlo je sloučeno s předvěstí" dle čl.33 a 1026 dle předpisu SŽDC D1</t>
  </si>
  <si>
    <t>návěst je umístěna 2x v km 3,976</t>
  </si>
  <si>
    <t>ocelový most</t>
  </si>
  <si>
    <t>km 3,545</t>
  </si>
  <si>
    <t>železniční most / Vltava - délka 227 m</t>
  </si>
  <si>
    <t>II.  /  2016</t>
  </si>
  <si>
    <t>502, 507</t>
  </si>
  <si>
    <t>501, 508</t>
  </si>
  <si>
    <t>513, 509</t>
  </si>
  <si>
    <t>Provizorní elektronické stavědlo - ESA 44</t>
  </si>
  <si>
    <t>Př 1L</t>
  </si>
  <si>
    <t>bývylá DK - přijímací budova</t>
  </si>
  <si>
    <t xml:space="preserve">Technologická budova - RD Vyšehrad </t>
  </si>
  <si>
    <t>bývalá DK</t>
  </si>
  <si>
    <t>přijímací budova</t>
  </si>
  <si>
    <t>Km  3,221 PB</t>
  </si>
  <si>
    <t>Km  3,292 RD/TB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</si>
</sst>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10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i/>
      <sz val="11"/>
      <name val="Arial CE"/>
      <family val="2"/>
    </font>
    <font>
      <b/>
      <i/>
      <sz val="10"/>
      <name val="Arial CE"/>
      <family val="2"/>
    </font>
    <font>
      <i/>
      <sz val="12"/>
      <color indexed="12"/>
      <name val="Arial CE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1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sz val="10"/>
      <color indexed="8"/>
      <name val="Arial CE"/>
      <family val="0"/>
    </font>
    <font>
      <b/>
      <sz val="12"/>
      <color indexed="8"/>
      <name val="Times New Roman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5" fillId="0" borderId="0" xfId="51" applyFont="1" applyAlignment="1">
      <alignment horizontal="right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3" borderId="10" xfId="51" applyFont="1" applyFill="1" applyBorder="1" applyAlignment="1">
      <alignment vertical="center"/>
      <protection/>
    </xf>
    <xf numFmtId="0" fontId="0" fillId="33" borderId="11" xfId="51" applyFont="1" applyFill="1" applyBorder="1" applyAlignment="1">
      <alignment vertical="center"/>
      <protection/>
    </xf>
    <xf numFmtId="0" fontId="0" fillId="33" borderId="11" xfId="51" applyFont="1" applyFill="1" applyBorder="1" applyAlignment="1" quotePrefix="1">
      <alignment vertical="center"/>
      <protection/>
    </xf>
    <xf numFmtId="164" fontId="0" fillId="33" borderId="11" xfId="51" applyNumberFormat="1" applyFont="1" applyFill="1" applyBorder="1" applyAlignment="1">
      <alignment vertical="center"/>
      <protection/>
    </xf>
    <xf numFmtId="0" fontId="0" fillId="33" borderId="12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3" borderId="13" xfId="51" applyFont="1" applyFill="1" applyBorder="1" applyAlignment="1">
      <alignment vertical="center"/>
      <protection/>
    </xf>
    <xf numFmtId="0" fontId="0" fillId="0" borderId="14" xfId="51" applyFont="1" applyBorder="1">
      <alignment/>
      <protection/>
    </xf>
    <xf numFmtId="0" fontId="0" fillId="0" borderId="15" xfId="51" applyFont="1" applyBorder="1">
      <alignment/>
      <protection/>
    </xf>
    <xf numFmtId="0" fontId="0" fillId="0" borderId="16" xfId="51" applyFont="1" applyBorder="1">
      <alignment/>
      <protection/>
    </xf>
    <xf numFmtId="0" fontId="0" fillId="33" borderId="17" xfId="51" applyFill="1" applyBorder="1" applyAlignment="1">
      <alignment vertical="center"/>
      <protection/>
    </xf>
    <xf numFmtId="0" fontId="0" fillId="0" borderId="18" xfId="51" applyFont="1" applyBorder="1">
      <alignment/>
      <protection/>
    </xf>
    <xf numFmtId="0" fontId="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34" borderId="0" xfId="51" applyFont="1" applyFill="1" applyBorder="1">
      <alignment/>
      <protection/>
    </xf>
    <xf numFmtId="0" fontId="8" fillId="34" borderId="0" xfId="51" applyFont="1" applyFill="1" applyBorder="1" applyAlignment="1">
      <alignment horizontal="center" vertical="center"/>
      <protection/>
    </xf>
    <xf numFmtId="0" fontId="0" fillId="0" borderId="19" xfId="51" applyFont="1" applyBorder="1">
      <alignment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0" fillId="0" borderId="19" xfId="51" applyBorder="1" applyAlignment="1">
      <alignment vertical="center"/>
      <protection/>
    </xf>
    <xf numFmtId="0" fontId="0" fillId="0" borderId="20" xfId="51" applyFont="1" applyBorder="1">
      <alignment/>
      <protection/>
    </xf>
    <xf numFmtId="0" fontId="0" fillId="0" borderId="21" xfId="51" applyFont="1" applyBorder="1">
      <alignment/>
      <protection/>
    </xf>
    <xf numFmtId="0" fontId="0" fillId="0" borderId="22" xfId="51" applyFont="1" applyBorder="1">
      <alignment/>
      <protection/>
    </xf>
    <xf numFmtId="0" fontId="9" fillId="0" borderId="0" xfId="51" applyFont="1" applyFill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0" fillId="0" borderId="23" xfId="51" applyFont="1" applyBorder="1">
      <alignment/>
      <protection/>
    </xf>
    <xf numFmtId="0" fontId="0" fillId="0" borderId="24" xfId="51" applyFont="1" applyBorder="1">
      <alignment/>
      <protection/>
    </xf>
    <xf numFmtId="0" fontId="0" fillId="0" borderId="25" xfId="51" applyFont="1" applyBorder="1">
      <alignment/>
      <protection/>
    </xf>
    <xf numFmtId="0" fontId="0" fillId="33" borderId="0" xfId="51" applyFont="1" applyFill="1" applyBorder="1" applyAlignment="1">
      <alignment vertical="center"/>
      <protection/>
    </xf>
    <xf numFmtId="0" fontId="0" fillId="33" borderId="0" xfId="51" applyFill="1" applyBorder="1" applyAlignment="1">
      <alignment vertical="center"/>
      <protection/>
    </xf>
    <xf numFmtId="0" fontId="4" fillId="33" borderId="0" xfId="51" applyFont="1" applyFill="1" applyBorder="1" applyAlignment="1">
      <alignment horizontal="left" vertical="center"/>
      <protection/>
    </xf>
    <xf numFmtId="0" fontId="0" fillId="33" borderId="0" xfId="51" applyFont="1" applyFill="1" applyBorder="1" applyAlignment="1">
      <alignment vertical="center"/>
      <protection/>
    </xf>
    <xf numFmtId="0" fontId="0" fillId="33" borderId="13" xfId="51" applyFill="1" applyBorder="1" applyAlignment="1">
      <alignment vertical="center"/>
      <protection/>
    </xf>
    <xf numFmtId="0" fontId="0" fillId="35" borderId="26" xfId="51" applyFont="1" applyFill="1" applyBorder="1" applyAlignment="1">
      <alignment vertical="center"/>
      <protection/>
    </xf>
    <xf numFmtId="0" fontId="0" fillId="35" borderId="27" xfId="51" applyFont="1" applyFill="1" applyBorder="1" applyAlignment="1">
      <alignment vertical="center"/>
      <protection/>
    </xf>
    <xf numFmtId="0" fontId="0" fillId="35" borderId="28" xfId="51" applyFont="1" applyFill="1" applyBorder="1" applyAlignment="1">
      <alignment vertical="center"/>
      <protection/>
    </xf>
    <xf numFmtId="1" fontId="0" fillId="33" borderId="0" xfId="51" applyNumberFormat="1" applyFont="1" applyFill="1" applyBorder="1" applyAlignment="1">
      <alignment vertical="center"/>
      <protection/>
    </xf>
    <xf numFmtId="0" fontId="0" fillId="33" borderId="13" xfId="51" applyFont="1" applyFill="1" applyBorder="1" applyAlignment="1">
      <alignment vertical="center"/>
      <protection/>
    </xf>
    <xf numFmtId="0" fontId="4" fillId="35" borderId="29" xfId="51" applyFont="1" applyFill="1" applyBorder="1" applyAlignment="1">
      <alignment horizontal="center" vertical="center"/>
      <protection/>
    </xf>
    <xf numFmtId="0" fontId="4" fillId="35" borderId="30" xfId="51" applyFont="1" applyFill="1" applyBorder="1" applyAlignment="1">
      <alignment horizontal="center" vertical="center"/>
      <protection/>
    </xf>
    <xf numFmtId="0" fontId="4" fillId="35" borderId="31" xfId="51" applyFont="1" applyFill="1" applyBorder="1" applyAlignment="1">
      <alignment horizontal="center" vertical="center"/>
      <protection/>
    </xf>
    <xf numFmtId="0" fontId="0" fillId="33" borderId="17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32" xfId="51" applyNumberFormat="1" applyFont="1" applyBorder="1" applyAlignment="1">
      <alignment vertical="center"/>
      <protection/>
    </xf>
    <xf numFmtId="164" fontId="0" fillId="0" borderId="33" xfId="51" applyNumberFormat="1" applyFont="1" applyBorder="1" applyAlignment="1">
      <alignment vertical="center"/>
      <protection/>
    </xf>
    <xf numFmtId="1" fontId="0" fillId="0" borderId="19" xfId="51" applyNumberFormat="1" applyFont="1" applyBorder="1" applyAlignment="1">
      <alignment vertical="center"/>
      <protection/>
    </xf>
    <xf numFmtId="1" fontId="0" fillId="0" borderId="18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9" xfId="51" applyFont="1" applyBorder="1" applyAlignment="1">
      <alignment vertical="center"/>
      <protection/>
    </xf>
    <xf numFmtId="49" fontId="0" fillId="0" borderId="34" xfId="51" applyNumberFormat="1" applyFont="1" applyBorder="1" applyAlignment="1">
      <alignment vertical="center"/>
      <protection/>
    </xf>
    <xf numFmtId="164" fontId="0" fillId="0" borderId="35" xfId="51" applyNumberFormat="1" applyFont="1" applyBorder="1" applyAlignment="1">
      <alignment vertical="center"/>
      <protection/>
    </xf>
    <xf numFmtId="1" fontId="0" fillId="0" borderId="25" xfId="51" applyNumberFormat="1" applyFont="1" applyBorder="1" applyAlignment="1">
      <alignment vertical="center"/>
      <protection/>
    </xf>
    <xf numFmtId="1" fontId="0" fillId="0" borderId="23" xfId="51" applyNumberFormat="1" applyFont="1" applyBorder="1" applyAlignment="1">
      <alignment vertical="center"/>
      <protection/>
    </xf>
    <xf numFmtId="1" fontId="0" fillId="0" borderId="24" xfId="51" applyNumberFormat="1" applyFont="1" applyBorder="1" applyAlignment="1">
      <alignment vertical="center"/>
      <protection/>
    </xf>
    <xf numFmtId="0" fontId="0" fillId="0" borderId="25" xfId="51" applyFont="1" applyBorder="1" applyAlignment="1">
      <alignment vertical="center"/>
      <protection/>
    </xf>
    <xf numFmtId="0" fontId="0" fillId="33" borderId="36" xfId="51" applyFill="1" applyBorder="1" applyAlignment="1">
      <alignment vertical="center"/>
      <protection/>
    </xf>
    <xf numFmtId="0" fontId="0" fillId="33" borderId="37" xfId="51" applyFill="1" applyBorder="1" applyAlignment="1">
      <alignment vertical="center"/>
      <protection/>
    </xf>
    <xf numFmtId="0" fontId="0" fillId="33" borderId="38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37" xfId="0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0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51" applyFont="1" applyBorder="1" applyAlignment="1">
      <alignment horizontal="center" vertical="center"/>
      <protection/>
    </xf>
    <xf numFmtId="49" fontId="32" fillId="0" borderId="0" xfId="51" applyNumberFormat="1" applyFont="1" applyBorder="1" applyAlignment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51" applyFont="1" applyFill="1" applyBorder="1" applyAlignment="1">
      <alignment horizontal="center" vertical="top"/>
      <protection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51" applyFont="1" applyFill="1" applyBorder="1" applyAlignment="1">
      <alignment horizontal="center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164" fontId="28" fillId="0" borderId="33" xfId="0" applyNumberFormat="1" applyFont="1" applyBorder="1" applyAlignment="1">
      <alignment horizontal="center" vertical="center"/>
    </xf>
    <xf numFmtId="0" fontId="13" fillId="0" borderId="32" xfId="51" applyNumberFormat="1" applyFont="1" applyBorder="1" applyAlignment="1">
      <alignment horizontal="center" vertical="center"/>
      <protection/>
    </xf>
    <xf numFmtId="0" fontId="26" fillId="0" borderId="33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top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0" fontId="27" fillId="0" borderId="44" xfId="0" applyNumberFormat="1" applyFont="1" applyBorder="1" applyAlignment="1">
      <alignment horizontal="center" vertical="center"/>
    </xf>
    <xf numFmtId="0" fontId="11" fillId="0" borderId="0" xfId="51" applyFont="1" applyBorder="1" applyAlignment="1">
      <alignment horizontal="center" vertical="top"/>
      <protection/>
    </xf>
    <xf numFmtId="164" fontId="0" fillId="0" borderId="33" xfId="51" applyNumberFormat="1" applyFont="1" applyBorder="1" applyAlignment="1">
      <alignment vertical="center"/>
      <protection/>
    </xf>
    <xf numFmtId="164" fontId="0" fillId="0" borderId="35" xfId="51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33" borderId="17" xfId="51" applyFont="1" applyFill="1" applyBorder="1" applyAlignment="1">
      <alignment vertical="center"/>
      <protection/>
    </xf>
    <xf numFmtId="0" fontId="0" fillId="0" borderId="0" xfId="51" applyFont="1" applyAlignment="1">
      <alignment/>
      <protection/>
    </xf>
    <xf numFmtId="0" fontId="0" fillId="0" borderId="0" xfId="51" applyFont="1" applyAlignment="1">
      <alignment horizontal="center" vertical="center"/>
      <protection/>
    </xf>
    <xf numFmtId="164" fontId="0" fillId="0" borderId="33" xfId="51" applyNumberFormat="1" applyFont="1" applyFill="1" applyBorder="1" applyAlignment="1">
      <alignment vertical="center"/>
      <protection/>
    </xf>
    <xf numFmtId="164" fontId="0" fillId="0" borderId="33" xfId="51" applyNumberFormat="1" applyFont="1" applyFill="1" applyBorder="1" applyAlignment="1">
      <alignment vertical="center"/>
      <protection/>
    </xf>
    <xf numFmtId="1" fontId="0" fillId="0" borderId="19" xfId="51" applyNumberFormat="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top"/>
    </xf>
    <xf numFmtId="0" fontId="0" fillId="0" borderId="0" xfId="0" applyAlignment="1">
      <alignment/>
    </xf>
    <xf numFmtId="0" fontId="23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2" fillId="0" borderId="0" xfId="0" applyFont="1" applyAlignment="1">
      <alignment horizontal="center"/>
    </xf>
    <xf numFmtId="0" fontId="0" fillId="0" borderId="54" xfId="51" applyFont="1" applyBorder="1">
      <alignment/>
      <protection/>
    </xf>
    <xf numFmtId="0" fontId="4" fillId="0" borderId="55" xfId="51" applyFont="1" applyBorder="1" applyAlignment="1">
      <alignment horizontal="center" vertical="center"/>
      <protection/>
    </xf>
    <xf numFmtId="0" fontId="0" fillId="0" borderId="55" xfId="51" applyFont="1" applyBorder="1">
      <alignment/>
      <protection/>
    </xf>
    <xf numFmtId="0" fontId="4" fillId="0" borderId="21" xfId="51" applyFont="1" applyBorder="1" applyAlignment="1">
      <alignment horizontal="center" vertical="center"/>
      <protection/>
    </xf>
    <xf numFmtId="164" fontId="5" fillId="0" borderId="33" xfId="51" applyNumberFormat="1" applyFont="1" applyFill="1" applyBorder="1" applyAlignment="1">
      <alignment horizontal="center" vertical="center"/>
      <protection/>
    </xf>
    <xf numFmtId="1" fontId="5" fillId="0" borderId="19" xfId="51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21" xfId="51" applyNumberFormat="1" applyFont="1" applyBorder="1" applyAlignment="1">
      <alignment horizontal="center" vertical="center"/>
      <protection/>
    </xf>
    <xf numFmtId="0" fontId="0" fillId="0" borderId="0" xfId="51" applyFont="1" applyBorder="1">
      <alignment/>
      <protection/>
    </xf>
    <xf numFmtId="0" fontId="17" fillId="33" borderId="0" xfId="51" applyFont="1" applyFill="1" applyBorder="1" applyAlignment="1">
      <alignment horizontal="center" vertical="center"/>
      <protection/>
    </xf>
    <xf numFmtId="0" fontId="28" fillId="0" borderId="18" xfId="51" applyFont="1" applyBorder="1" applyAlignment="1">
      <alignment horizontal="center" vertical="center"/>
      <protection/>
    </xf>
    <xf numFmtId="0" fontId="28" fillId="0" borderId="0" xfId="51" applyFont="1" applyBorder="1" applyAlignment="1">
      <alignment horizontal="center" vertical="center"/>
      <protection/>
    </xf>
    <xf numFmtId="0" fontId="28" fillId="0" borderId="19" xfId="51" applyFont="1" applyBorder="1" applyAlignment="1">
      <alignment horizontal="center" vertical="center"/>
      <protection/>
    </xf>
    <xf numFmtId="0" fontId="43" fillId="0" borderId="18" xfId="51" applyFont="1" applyBorder="1" applyAlignment="1">
      <alignment horizontal="center" vertical="center"/>
      <protection/>
    </xf>
    <xf numFmtId="0" fontId="43" fillId="0" borderId="0" xfId="51" applyFont="1" applyBorder="1" applyAlignment="1">
      <alignment horizontal="center" vertical="center"/>
      <protection/>
    </xf>
    <xf numFmtId="0" fontId="43" fillId="0" borderId="19" xfId="51" applyFont="1" applyBorder="1" applyAlignment="1">
      <alignment horizontal="center" vertical="center"/>
      <protection/>
    </xf>
    <xf numFmtId="0" fontId="17" fillId="0" borderId="18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19" xfId="50" applyFont="1" applyBorder="1" applyAlignment="1">
      <alignment horizontal="center" vertical="center"/>
      <protection/>
    </xf>
    <xf numFmtId="0" fontId="4" fillId="34" borderId="5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1" xfId="51" applyFont="1" applyFill="1" applyBorder="1" applyAlignment="1">
      <alignment horizontal="center" vertical="center"/>
      <protection/>
    </xf>
    <xf numFmtId="164" fontId="17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center"/>
    </xf>
    <xf numFmtId="164" fontId="38" fillId="0" borderId="0" xfId="0" applyNumberFormat="1" applyFont="1" applyFill="1" applyBorder="1" applyAlignment="1" quotePrefix="1">
      <alignment horizontal="center" vertical="center"/>
    </xf>
    <xf numFmtId="49" fontId="3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51" applyFont="1" applyFill="1" applyAlignment="1">
      <alignment horizontal="center" vertical="center"/>
      <protection/>
    </xf>
    <xf numFmtId="49" fontId="6" fillId="0" borderId="0" xfId="51" applyNumberFormat="1" applyFont="1" applyFill="1" applyBorder="1" applyAlignment="1">
      <alignment horizontal="center" vertical="center"/>
      <protection/>
    </xf>
    <xf numFmtId="0" fontId="44" fillId="0" borderId="0" xfId="51" applyFont="1" applyBorder="1" applyAlignment="1">
      <alignment horizontal="center" vertical="center"/>
      <protection/>
    </xf>
    <xf numFmtId="164" fontId="10" fillId="0" borderId="0" xfId="51" applyNumberFormat="1" applyFont="1" applyFill="1" applyBorder="1" applyAlignment="1">
      <alignment horizontal="center" vertical="center"/>
      <protection/>
    </xf>
    <xf numFmtId="0" fontId="0" fillId="0" borderId="0" xfId="51" applyFont="1" applyFill="1" applyBorder="1">
      <alignment/>
      <protection/>
    </xf>
    <xf numFmtId="0" fontId="8" fillId="0" borderId="0" xfId="51" applyFont="1" applyFill="1" applyBorder="1" applyAlignment="1">
      <alignment horizontal="center" vertical="center"/>
      <protection/>
    </xf>
    <xf numFmtId="49" fontId="13" fillId="0" borderId="32" xfId="51" applyNumberFormat="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 quotePrefix="1">
      <alignment horizontal="center" vertical="center"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31" fillId="36" borderId="57" xfId="0" applyFont="1" applyFill="1" applyBorder="1" applyAlignment="1">
      <alignment horizontal="centerContinuous" vertical="center"/>
    </xf>
    <xf numFmtId="0" fontId="31" fillId="36" borderId="57" xfId="0" applyFont="1" applyFill="1" applyBorder="1" applyAlignment="1">
      <alignment vertical="center"/>
    </xf>
    <xf numFmtId="0" fontId="0" fillId="36" borderId="58" xfId="0" applyFill="1" applyBorder="1" applyAlignment="1">
      <alignment/>
    </xf>
    <xf numFmtId="0" fontId="19" fillId="37" borderId="59" xfId="0" applyFont="1" applyFill="1" applyBorder="1" applyAlignment="1">
      <alignment horizontal="centerContinuous" vertical="center"/>
    </xf>
    <xf numFmtId="0" fontId="19" fillId="37" borderId="60" xfId="0" applyFont="1" applyFill="1" applyBorder="1" applyAlignment="1">
      <alignment horizontal="centerContinuous" vertical="center"/>
    </xf>
    <xf numFmtId="44" fontId="19" fillId="37" borderId="60" xfId="39" applyFont="1" applyFill="1" applyBorder="1" applyAlignment="1">
      <alignment horizontal="centerContinuous" vertical="center"/>
    </xf>
    <xf numFmtId="0" fontId="0" fillId="37" borderId="61" xfId="0" applyFont="1" applyFill="1" applyBorder="1" applyAlignment="1">
      <alignment horizontal="centerContinuous" vertical="center"/>
    </xf>
    <xf numFmtId="44" fontId="4" fillId="37" borderId="62" xfId="39" applyFont="1" applyFill="1" applyBorder="1" applyAlignment="1">
      <alignment horizontal="centerContinuous" vertical="center"/>
    </xf>
    <xf numFmtId="0" fontId="33" fillId="37" borderId="60" xfId="0" applyFont="1" applyFill="1" applyBorder="1" applyAlignment="1">
      <alignment horizontal="centerContinuous" vertical="center"/>
    </xf>
    <xf numFmtId="0" fontId="33" fillId="37" borderId="63" xfId="0" applyFont="1" applyFill="1" applyBorder="1" applyAlignment="1">
      <alignment horizontal="centerContinuous" vertical="center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3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0" fontId="18" fillId="0" borderId="33" xfId="0" applyFont="1" applyBorder="1" applyAlignment="1">
      <alignment horizontal="centerContinuous" vertical="center"/>
    </xf>
    <xf numFmtId="0" fontId="45" fillId="0" borderId="19" xfId="0" applyFont="1" applyBorder="1" applyAlignment="1">
      <alignment horizontal="centerContinuous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/>
    </xf>
    <xf numFmtId="0" fontId="19" fillId="0" borderId="0" xfId="0" applyFont="1" applyBorder="1" applyAlignment="1">
      <alignment horizontal="center" vertical="center"/>
    </xf>
    <xf numFmtId="164" fontId="17" fillId="0" borderId="19" xfId="0" applyNumberFormat="1" applyFont="1" applyBorder="1" applyAlignment="1" quotePrefix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64" fontId="11" fillId="0" borderId="46" xfId="0" applyNumberFormat="1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164" fontId="17" fillId="0" borderId="39" xfId="0" applyNumberFormat="1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4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3" fillId="37" borderId="61" xfId="0" applyFont="1" applyFill="1" applyBorder="1" applyAlignment="1">
      <alignment horizontal="centerContinuous" vertical="center"/>
    </xf>
    <xf numFmtId="0" fontId="19" fillId="37" borderId="61" xfId="0" applyFont="1" applyFill="1" applyBorder="1" applyAlignment="1">
      <alignment horizontal="centerContinuous" vertical="center"/>
    </xf>
    <xf numFmtId="0" fontId="0" fillId="37" borderId="60" xfId="0" applyFont="1" applyFill="1" applyBorder="1" applyAlignment="1">
      <alignment horizontal="centerContinuous" vertical="center"/>
    </xf>
    <xf numFmtId="0" fontId="19" fillId="37" borderId="63" xfId="0" applyFont="1" applyFill="1" applyBorder="1" applyAlignment="1">
      <alignment horizontal="centerContinuous" vertical="center"/>
    </xf>
    <xf numFmtId="0" fontId="0" fillId="0" borderId="43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45" fillId="0" borderId="33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64" fontId="17" fillId="0" borderId="38" xfId="0" applyNumberFormat="1" applyFont="1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46" fillId="0" borderId="3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" vertical="center"/>
    </xf>
    <xf numFmtId="164" fontId="22" fillId="0" borderId="6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6" fillId="0" borderId="67" xfId="0" applyNumberFormat="1" applyFont="1" applyBorder="1" applyAlignment="1">
      <alignment horizontal="center" vertical="center"/>
    </xf>
    <xf numFmtId="164" fontId="17" fillId="0" borderId="46" xfId="0" applyNumberFormat="1" applyFont="1" applyBorder="1" applyAlignment="1">
      <alignment horizontal="center" vertical="center"/>
    </xf>
    <xf numFmtId="164" fontId="22" fillId="0" borderId="66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47" xfId="0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164" fontId="17" fillId="0" borderId="32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/>
    </xf>
    <xf numFmtId="164" fontId="43" fillId="0" borderId="3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164" fontId="48" fillId="0" borderId="0" xfId="0" applyNumberFormat="1" applyFont="1" applyFill="1" applyBorder="1" applyAlignment="1">
      <alignment horizontal="left"/>
    </xf>
    <xf numFmtId="164" fontId="0" fillId="0" borderId="0" xfId="47" applyNumberFormat="1" applyFont="1" applyFill="1" applyAlignment="1">
      <alignment horizontal="center"/>
      <protection/>
    </xf>
    <xf numFmtId="0" fontId="5" fillId="0" borderId="0" xfId="51" applyFont="1" applyFill="1" applyBorder="1" applyAlignment="1">
      <alignment horizontal="left" vertical="center"/>
      <protection/>
    </xf>
    <xf numFmtId="0" fontId="49" fillId="0" borderId="32" xfId="51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vertical="center"/>
    </xf>
    <xf numFmtId="0" fontId="26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164" fontId="0" fillId="0" borderId="43" xfId="0" applyNumberFormat="1" applyFont="1" applyFill="1" applyBorder="1" applyAlignment="1">
      <alignment vertical="center"/>
    </xf>
    <xf numFmtId="44" fontId="19" fillId="37" borderId="62" xfId="39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19" fillId="37" borderId="59" xfId="0" applyFont="1" applyFill="1" applyBorder="1" applyAlignment="1">
      <alignment vertical="center"/>
    </xf>
    <xf numFmtId="0" fontId="19" fillId="37" borderId="60" xfId="0" applyFont="1" applyFill="1" applyBorder="1" applyAlignment="1">
      <alignment vertical="center"/>
    </xf>
    <xf numFmtId="0" fontId="0" fillId="37" borderId="31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51" fillId="0" borderId="15" xfId="47" applyFont="1" applyBorder="1" applyAlignment="1">
      <alignment horizontal="centerContinuous" vertical="center"/>
      <protection/>
    </xf>
    <xf numFmtId="0" fontId="51" fillId="0" borderId="16" xfId="47" applyFont="1" applyBorder="1" applyAlignment="1">
      <alignment horizontal="centerContinuous" vertical="center"/>
      <protection/>
    </xf>
    <xf numFmtId="0" fontId="18" fillId="0" borderId="0" xfId="47" applyFont="1" applyBorder="1" applyAlignment="1">
      <alignment vertical="center"/>
      <protection/>
    </xf>
    <xf numFmtId="0" fontId="18" fillId="0" borderId="19" xfId="47" applyFont="1" applyBorder="1" applyAlignment="1">
      <alignment vertical="center"/>
      <protection/>
    </xf>
    <xf numFmtId="0" fontId="47" fillId="0" borderId="0" xfId="47" applyFont="1" applyBorder="1" applyAlignment="1">
      <alignment horizontal="center" vertical="center"/>
      <protection/>
    </xf>
    <xf numFmtId="164" fontId="52" fillId="0" borderId="19" xfId="47" applyNumberFormat="1" applyFont="1" applyBorder="1" applyAlignment="1">
      <alignment horizontal="center" vertical="center"/>
      <protection/>
    </xf>
    <xf numFmtId="0" fontId="53" fillId="0" borderId="0" xfId="47" applyFont="1" applyBorder="1" applyAlignment="1">
      <alignment horizontal="center" vertical="center"/>
      <protection/>
    </xf>
    <xf numFmtId="164" fontId="54" fillId="0" borderId="19" xfId="47" applyNumberFormat="1" applyFont="1" applyBorder="1" applyAlignment="1">
      <alignment horizontal="center" vertical="center"/>
      <protection/>
    </xf>
    <xf numFmtId="0" fontId="45" fillId="0" borderId="52" xfId="0" applyFont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164" fontId="4" fillId="0" borderId="17" xfId="0" applyNumberFormat="1" applyFont="1" applyBorder="1" applyAlignment="1" quotePrefix="1">
      <alignment horizontal="center" vertical="center"/>
    </xf>
    <xf numFmtId="0" fontId="45" fillId="0" borderId="0" xfId="0" applyFont="1" applyBorder="1" applyAlignment="1">
      <alignment vertical="center"/>
    </xf>
    <xf numFmtId="44" fontId="19" fillId="37" borderId="61" xfId="39" applyFont="1" applyFill="1" applyBorder="1" applyAlignment="1">
      <alignment horizontal="centerContinuous" vertical="center"/>
    </xf>
    <xf numFmtId="44" fontId="19" fillId="37" borderId="61" xfId="39" applyFont="1" applyFill="1" applyBorder="1" applyAlignment="1">
      <alignment vertical="center"/>
    </xf>
    <xf numFmtId="44" fontId="4" fillId="37" borderId="62" xfId="39" applyFont="1" applyFill="1" applyBorder="1" applyAlignment="1">
      <alignment vertical="center"/>
    </xf>
    <xf numFmtId="0" fontId="47" fillId="0" borderId="13" xfId="47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Continuous" vertical="center"/>
    </xf>
    <xf numFmtId="164" fontId="52" fillId="0" borderId="33" xfId="47" applyNumberFormat="1" applyFont="1" applyBorder="1" applyAlignment="1">
      <alignment horizontal="center" vertical="center"/>
      <protection/>
    </xf>
    <xf numFmtId="0" fontId="18" fillId="0" borderId="71" xfId="0" applyFont="1" applyBorder="1" applyAlignment="1">
      <alignment horizontal="centerContinuous" vertical="center"/>
    </xf>
    <xf numFmtId="0" fontId="18" fillId="0" borderId="72" xfId="0" applyFont="1" applyBorder="1" applyAlignment="1">
      <alignment horizontal="centerContinuous" vertical="center"/>
    </xf>
    <xf numFmtId="0" fontId="45" fillId="0" borderId="73" xfId="0" applyFont="1" applyBorder="1" applyAlignment="1">
      <alignment horizontal="centerContinuous" vertical="center"/>
    </xf>
    <xf numFmtId="0" fontId="45" fillId="0" borderId="28" xfId="0" applyFont="1" applyBorder="1" applyAlignment="1">
      <alignment horizontal="centerContinuous" vertical="center"/>
    </xf>
    <xf numFmtId="0" fontId="33" fillId="37" borderId="61" xfId="0" applyFont="1" applyFill="1" applyBorder="1" applyAlignment="1">
      <alignment vertical="center"/>
    </xf>
    <xf numFmtId="0" fontId="4" fillId="37" borderId="6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45" fillId="0" borderId="76" xfId="0" applyFont="1" applyBorder="1" applyAlignment="1">
      <alignment horizontal="centerContinuous" vertical="center"/>
    </xf>
    <xf numFmtId="164" fontId="52" fillId="0" borderId="17" xfId="47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0" xfId="49" applyNumberFormat="1" applyFont="1" applyAlignment="1">
      <alignment horizontal="lef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0" fontId="48" fillId="0" borderId="0" xfId="48">
      <alignment/>
      <protection/>
    </xf>
    <xf numFmtId="164" fontId="18" fillId="0" borderId="0" xfId="49" applyNumberFormat="1" applyFont="1" applyAlignment="1">
      <alignment horizontal="center"/>
      <protection/>
    </xf>
    <xf numFmtId="0" fontId="53" fillId="0" borderId="0" xfId="48" applyFont="1" applyAlignment="1">
      <alignment horizontal="left" vertical="center"/>
      <protection/>
    </xf>
    <xf numFmtId="0" fontId="0" fillId="0" borderId="0" xfId="48" applyFont="1" applyAlignment="1">
      <alignment/>
      <protection/>
    </xf>
    <xf numFmtId="0" fontId="22" fillId="0" borderId="0" xfId="48" applyFont="1" applyAlignment="1">
      <alignment horizontal="center" vertical="center"/>
      <protection/>
    </xf>
    <xf numFmtId="0" fontId="0" fillId="0" borderId="0" xfId="48" applyFont="1" applyBorder="1" applyAlignment="1">
      <alignment/>
      <protection/>
    </xf>
    <xf numFmtId="0" fontId="15" fillId="0" borderId="0" xfId="48" applyFont="1" applyFill="1" applyAlignment="1">
      <alignment horizontal="left" vertical="center"/>
      <protection/>
    </xf>
    <xf numFmtId="0" fontId="0" fillId="0" borderId="0" xfId="47" applyFill="1" applyBorder="1">
      <alignment/>
      <protection/>
    </xf>
    <xf numFmtId="0" fontId="4" fillId="0" borderId="0" xfId="47" applyFont="1" applyFill="1" applyBorder="1" applyAlignment="1">
      <alignment horizontal="center"/>
      <protection/>
    </xf>
    <xf numFmtId="0" fontId="0" fillId="0" borderId="0" xfId="47" applyFont="1" applyFill="1" applyBorder="1" applyAlignment="1">
      <alignment/>
      <protection/>
    </xf>
    <xf numFmtId="0" fontId="50" fillId="0" borderId="0" xfId="4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28" fillId="0" borderId="18" xfId="51" applyFont="1" applyBorder="1" applyAlignment="1">
      <alignment horizontal="center" vertical="center"/>
      <protection/>
    </xf>
    <xf numFmtId="0" fontId="28" fillId="0" borderId="0" xfId="51" applyFont="1" applyBorder="1" applyAlignment="1">
      <alignment horizontal="center" vertical="center"/>
      <protection/>
    </xf>
    <xf numFmtId="0" fontId="28" fillId="0" borderId="19" xfId="51" applyFont="1" applyBorder="1" applyAlignment="1">
      <alignment horizontal="center" vertical="center"/>
      <protection/>
    </xf>
    <xf numFmtId="0" fontId="43" fillId="0" borderId="18" xfId="51" applyFont="1" applyBorder="1" applyAlignment="1">
      <alignment horizontal="center" vertical="center"/>
      <protection/>
    </xf>
    <xf numFmtId="0" fontId="43" fillId="0" borderId="0" xfId="51" applyFont="1" applyBorder="1" applyAlignment="1">
      <alignment horizontal="center" vertical="center"/>
      <protection/>
    </xf>
    <xf numFmtId="0" fontId="43" fillId="0" borderId="19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12" fillId="35" borderId="27" xfId="51" applyFont="1" applyFill="1" applyBorder="1" applyAlignment="1">
      <alignment horizontal="center" vertical="center"/>
      <protection/>
    </xf>
    <xf numFmtId="0" fontId="12" fillId="35" borderId="27" xfId="51" applyFont="1" applyFill="1" applyBorder="1" applyAlignment="1" quotePrefix="1">
      <alignment horizontal="center" vertical="center"/>
      <protection/>
    </xf>
    <xf numFmtId="0" fontId="4" fillId="35" borderId="77" xfId="51" applyFont="1" applyFill="1" applyBorder="1" applyAlignment="1">
      <alignment horizontal="center" vertical="center"/>
      <protection/>
    </xf>
    <xf numFmtId="0" fontId="4" fillId="35" borderId="78" xfId="51" applyFont="1" applyFill="1" applyBorder="1" applyAlignment="1">
      <alignment horizontal="center" vertical="center"/>
      <protection/>
    </xf>
    <xf numFmtId="0" fontId="4" fillId="35" borderId="79" xfId="51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c_2E Praha-Smíchov" xfId="48"/>
    <cellStyle name="normální_Přepočty" xfId="49"/>
    <cellStyle name="normální_Vzor - titul  žst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Smíchov obvod Vyšehrad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209550</xdr:colOff>
      <xdr:row>26</xdr:row>
      <xdr:rowOff>0</xdr:rowOff>
    </xdr:from>
    <xdr:to>
      <xdr:col>117</xdr:col>
      <xdr:colOff>447675</xdr:colOff>
      <xdr:row>30</xdr:row>
      <xdr:rowOff>0</xdr:rowOff>
    </xdr:to>
    <xdr:sp>
      <xdr:nvSpPr>
        <xdr:cNvPr id="1" name="Rectangle 1767"/>
        <xdr:cNvSpPr>
          <a:spLocks/>
        </xdr:cNvSpPr>
      </xdr:nvSpPr>
      <xdr:spPr>
        <a:xfrm>
          <a:off x="74047350" y="6610350"/>
          <a:ext cx="13096875" cy="914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26</xdr:row>
      <xdr:rowOff>114300</xdr:rowOff>
    </xdr:from>
    <xdr:to>
      <xdr:col>149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>
          <a:off x="55492650" y="6724650"/>
          <a:ext cx="549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29</xdr:row>
      <xdr:rowOff>114300</xdr:rowOff>
    </xdr:from>
    <xdr:to>
      <xdr:col>148</xdr:col>
      <xdr:colOff>504825</xdr:colOff>
      <xdr:row>29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5492650" y="7410450"/>
          <a:ext cx="5451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26</xdr:row>
      <xdr:rowOff>114300</xdr:rowOff>
    </xdr:from>
    <xdr:to>
      <xdr:col>74</xdr:col>
      <xdr:colOff>0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>
          <a:off x="1533525" y="6724650"/>
          <a:ext cx="5298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6</xdr:row>
      <xdr:rowOff>0</xdr:rowOff>
    </xdr:from>
    <xdr:ext cx="323850" cy="285750"/>
    <xdr:sp>
      <xdr:nvSpPr>
        <xdr:cNvPr id="6" name="Oval 10"/>
        <xdr:cNvSpPr>
          <a:spLocks noChangeAspect="1"/>
        </xdr:cNvSpPr>
      </xdr:nvSpPr>
      <xdr:spPr>
        <a:xfrm>
          <a:off x="54844950" y="17335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247650</xdr:colOff>
      <xdr:row>29</xdr:row>
      <xdr:rowOff>114300</xdr:rowOff>
    </xdr:from>
    <xdr:to>
      <xdr:col>148</xdr:col>
      <xdr:colOff>962025</xdr:colOff>
      <xdr:row>43</xdr:row>
      <xdr:rowOff>57150</xdr:rowOff>
    </xdr:to>
    <xdr:sp>
      <xdr:nvSpPr>
        <xdr:cNvPr id="7" name="Line 13"/>
        <xdr:cNvSpPr>
          <a:spLocks/>
        </xdr:cNvSpPr>
      </xdr:nvSpPr>
      <xdr:spPr>
        <a:xfrm>
          <a:off x="92887800" y="7410450"/>
          <a:ext cx="17573625" cy="3143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26</xdr:row>
      <xdr:rowOff>114300</xdr:rowOff>
    </xdr:from>
    <xdr:to>
      <xdr:col>87</xdr:col>
      <xdr:colOff>266700</xdr:colOff>
      <xdr:row>29</xdr:row>
      <xdr:rowOff>114300</xdr:rowOff>
    </xdr:to>
    <xdr:sp>
      <xdr:nvSpPr>
        <xdr:cNvPr id="8" name="Line 14"/>
        <xdr:cNvSpPr>
          <a:spLocks/>
        </xdr:cNvSpPr>
      </xdr:nvSpPr>
      <xdr:spPr>
        <a:xfrm flipH="1">
          <a:off x="61702950" y="6724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19</xdr:col>
      <xdr:colOff>57150</xdr:colOff>
      <xdr:row>26</xdr:row>
      <xdr:rowOff>114300</xdr:rowOff>
    </xdr:to>
    <xdr:sp>
      <xdr:nvSpPr>
        <xdr:cNvPr id="9" name="Line 18"/>
        <xdr:cNvSpPr>
          <a:spLocks/>
        </xdr:cNvSpPr>
      </xdr:nvSpPr>
      <xdr:spPr>
        <a:xfrm flipH="1" flipV="1">
          <a:off x="9696450" y="6038850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16</xdr:col>
      <xdr:colOff>495300</xdr:colOff>
      <xdr:row>29</xdr:row>
      <xdr:rowOff>114300</xdr:rowOff>
    </xdr:to>
    <xdr:sp>
      <xdr:nvSpPr>
        <xdr:cNvPr id="10" name="Line 19"/>
        <xdr:cNvSpPr>
          <a:spLocks/>
        </xdr:cNvSpPr>
      </xdr:nvSpPr>
      <xdr:spPr>
        <a:xfrm flipV="1">
          <a:off x="8210550" y="67246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72</xdr:col>
      <xdr:colOff>866775</xdr:colOff>
      <xdr:row>32</xdr:row>
      <xdr:rowOff>219075</xdr:rowOff>
    </xdr:from>
    <xdr:to>
      <xdr:col>74</xdr:col>
      <xdr:colOff>619125</xdr:colOff>
      <xdr:row>35</xdr:row>
      <xdr:rowOff>19050</xdr:rowOff>
    </xdr:to>
    <xdr:pic>
      <xdr:nvPicPr>
        <xdr:cNvPr id="11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01975" y="8201025"/>
          <a:ext cx="1238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295275</xdr:colOff>
      <xdr:row>36</xdr:row>
      <xdr:rowOff>114300</xdr:rowOff>
    </xdr:from>
    <xdr:to>
      <xdr:col>137</xdr:col>
      <xdr:colOff>266700</xdr:colOff>
      <xdr:row>36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99393375" y="9010650"/>
          <a:ext cx="242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78</xdr:col>
      <xdr:colOff>476250</xdr:colOff>
      <xdr:row>2</xdr:row>
      <xdr:rowOff>0</xdr:rowOff>
    </xdr:to>
    <xdr:sp>
      <xdr:nvSpPr>
        <xdr:cNvPr id="13" name="text 3"/>
        <xdr:cNvSpPr>
          <a:spLocks/>
        </xdr:cNvSpPr>
      </xdr:nvSpPr>
      <xdr:spPr>
        <a:xfrm>
          <a:off x="52025550" y="0"/>
          <a:ext cx="59436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Smíchov obvod Vyšehrad</a:t>
          </a:r>
        </a:p>
      </xdr:txBody>
    </xdr:sp>
    <xdr:clientData/>
  </xdr:twoCellAnchor>
  <xdr:twoCellAnchor>
    <xdr:from>
      <xdr:col>21</xdr:col>
      <xdr:colOff>276225</xdr:colOff>
      <xdr:row>26</xdr:row>
      <xdr:rowOff>114300</xdr:rowOff>
    </xdr:from>
    <xdr:to>
      <xdr:col>26</xdr:col>
      <xdr:colOff>495300</xdr:colOff>
      <xdr:row>29</xdr:row>
      <xdr:rowOff>114300</xdr:rowOff>
    </xdr:to>
    <xdr:sp>
      <xdr:nvSpPr>
        <xdr:cNvPr id="14" name="Line 37"/>
        <xdr:cNvSpPr>
          <a:spLocks/>
        </xdr:cNvSpPr>
      </xdr:nvSpPr>
      <xdr:spPr>
        <a:xfrm flipH="1" flipV="1">
          <a:off x="15649575" y="6724650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545211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502 *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7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8" name="Line 64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19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914400</xdr:colOff>
      <xdr:row>29</xdr:row>
      <xdr:rowOff>114300</xdr:rowOff>
    </xdr:from>
    <xdr:to>
      <xdr:col>149</xdr:col>
      <xdr:colOff>485775</xdr:colOff>
      <xdr:row>29</xdr:row>
      <xdr:rowOff>114300</xdr:rowOff>
    </xdr:to>
    <xdr:sp>
      <xdr:nvSpPr>
        <xdr:cNvPr id="20" name="Line 66"/>
        <xdr:cNvSpPr>
          <a:spLocks/>
        </xdr:cNvSpPr>
      </xdr:nvSpPr>
      <xdr:spPr>
        <a:xfrm>
          <a:off x="110413800" y="7410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21" name="text 7093"/>
        <xdr:cNvSpPr txBox="1">
          <a:spLocks noChangeArrowheads="1"/>
        </xdr:cNvSpPr>
      </xdr:nvSpPr>
      <xdr:spPr>
        <a:xfrm>
          <a:off x="1099566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148</xdr:col>
      <xdr:colOff>923925</xdr:colOff>
      <xdr:row>26</xdr:row>
      <xdr:rowOff>0</xdr:rowOff>
    </xdr:from>
    <xdr:to>
      <xdr:col>149</xdr:col>
      <xdr:colOff>466725</xdr:colOff>
      <xdr:row>27</xdr:row>
      <xdr:rowOff>0</xdr:rowOff>
    </xdr:to>
    <xdr:sp>
      <xdr:nvSpPr>
        <xdr:cNvPr id="22" name="text 7094"/>
        <xdr:cNvSpPr txBox="1">
          <a:spLocks noChangeArrowheads="1"/>
        </xdr:cNvSpPr>
      </xdr:nvSpPr>
      <xdr:spPr>
        <a:xfrm>
          <a:off x="110423325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132</xdr:col>
      <xdr:colOff>552450</xdr:colOff>
      <xdr:row>36</xdr:row>
      <xdr:rowOff>9525</xdr:rowOff>
    </xdr:from>
    <xdr:to>
      <xdr:col>133</xdr:col>
      <xdr:colOff>323850</xdr:colOff>
      <xdr:row>36</xdr:row>
      <xdr:rowOff>85725</xdr:rowOff>
    </xdr:to>
    <xdr:sp>
      <xdr:nvSpPr>
        <xdr:cNvPr id="23" name="Line 70"/>
        <xdr:cNvSpPr>
          <a:spLocks/>
        </xdr:cNvSpPr>
      </xdr:nvSpPr>
      <xdr:spPr>
        <a:xfrm>
          <a:off x="98164650" y="890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323850</xdr:colOff>
      <xdr:row>36</xdr:row>
      <xdr:rowOff>85725</xdr:rowOff>
    </xdr:from>
    <xdr:to>
      <xdr:col>134</xdr:col>
      <xdr:colOff>295275</xdr:colOff>
      <xdr:row>36</xdr:row>
      <xdr:rowOff>114300</xdr:rowOff>
    </xdr:to>
    <xdr:sp>
      <xdr:nvSpPr>
        <xdr:cNvPr id="24" name="Line 71"/>
        <xdr:cNvSpPr>
          <a:spLocks/>
        </xdr:cNvSpPr>
      </xdr:nvSpPr>
      <xdr:spPr>
        <a:xfrm>
          <a:off x="98907600" y="8982075"/>
          <a:ext cx="4857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161925</xdr:colOff>
      <xdr:row>35</xdr:row>
      <xdr:rowOff>180975</xdr:rowOff>
    </xdr:from>
    <xdr:to>
      <xdr:col>132</xdr:col>
      <xdr:colOff>552450</xdr:colOff>
      <xdr:row>36</xdr:row>
      <xdr:rowOff>9525</xdr:rowOff>
    </xdr:to>
    <xdr:sp>
      <xdr:nvSpPr>
        <xdr:cNvPr id="25" name="Line 72"/>
        <xdr:cNvSpPr>
          <a:spLocks/>
        </xdr:cNvSpPr>
      </xdr:nvSpPr>
      <xdr:spPr>
        <a:xfrm>
          <a:off x="97774125" y="8848725"/>
          <a:ext cx="390525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26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133</xdr:col>
      <xdr:colOff>190500</xdr:colOff>
      <xdr:row>36</xdr:row>
      <xdr:rowOff>0</xdr:rowOff>
    </xdr:from>
    <xdr:ext cx="600075" cy="228600"/>
    <xdr:sp>
      <xdr:nvSpPr>
        <xdr:cNvPr id="27" name="text 7125"/>
        <xdr:cNvSpPr txBox="1">
          <a:spLocks noChangeArrowheads="1"/>
        </xdr:cNvSpPr>
      </xdr:nvSpPr>
      <xdr:spPr>
        <a:xfrm>
          <a:off x="98774250" y="8896350"/>
          <a:ext cx="600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odvrat6</a:t>
          </a:r>
        </a:p>
      </xdr:txBody>
    </xdr:sp>
    <xdr:clientData/>
  </xdr:one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11823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26</xdr:col>
      <xdr:colOff>0</xdr:colOff>
      <xdr:row>50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3887450" y="116776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131</xdr:col>
      <xdr:colOff>0</xdr:colOff>
      <xdr:row>46</xdr:row>
      <xdr:rowOff>0</xdr:rowOff>
    </xdr:from>
    <xdr:to>
      <xdr:col>148</xdr:col>
      <xdr:colOff>0</xdr:colOff>
      <xdr:row>48</xdr:row>
      <xdr:rowOff>0</xdr:rowOff>
    </xdr:to>
    <xdr:sp>
      <xdr:nvSpPr>
        <xdr:cNvPr id="30" name="text 55"/>
        <xdr:cNvSpPr txBox="1">
          <a:spLocks noChangeArrowheads="1"/>
        </xdr:cNvSpPr>
      </xdr:nvSpPr>
      <xdr:spPr>
        <a:xfrm>
          <a:off x="97097850" y="111823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123</xdr:col>
      <xdr:colOff>0</xdr:colOff>
      <xdr:row>49</xdr:row>
      <xdr:rowOff>0</xdr:rowOff>
    </xdr:from>
    <xdr:to>
      <xdr:col>130</xdr:col>
      <xdr:colOff>0</xdr:colOff>
      <xdr:row>51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91154250" y="119443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74</xdr:col>
      <xdr:colOff>0</xdr:colOff>
      <xdr:row>29</xdr:row>
      <xdr:rowOff>114300</xdr:rowOff>
    </xdr:to>
    <xdr:sp>
      <xdr:nvSpPr>
        <xdr:cNvPr id="32" name="Line 752"/>
        <xdr:cNvSpPr>
          <a:spLocks/>
        </xdr:cNvSpPr>
      </xdr:nvSpPr>
      <xdr:spPr>
        <a:xfrm>
          <a:off x="1028700" y="74104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23</xdr:row>
      <xdr:rowOff>114300</xdr:rowOff>
    </xdr:from>
    <xdr:to>
      <xdr:col>24</xdr:col>
      <xdr:colOff>495300</xdr:colOff>
      <xdr:row>26</xdr:row>
      <xdr:rowOff>114300</xdr:rowOff>
    </xdr:to>
    <xdr:sp>
      <xdr:nvSpPr>
        <xdr:cNvPr id="33" name="Line 809"/>
        <xdr:cNvSpPr>
          <a:spLocks/>
        </xdr:cNvSpPr>
      </xdr:nvSpPr>
      <xdr:spPr>
        <a:xfrm flipV="1">
          <a:off x="14325600" y="6038850"/>
          <a:ext cx="3543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134</xdr:col>
      <xdr:colOff>419100</xdr:colOff>
      <xdr:row>35</xdr:row>
      <xdr:rowOff>28575</xdr:rowOff>
    </xdr:from>
    <xdr:to>
      <xdr:col>134</xdr:col>
      <xdr:colOff>447675</xdr:colOff>
      <xdr:row>36</xdr:row>
      <xdr:rowOff>28575</xdr:rowOff>
    </xdr:to>
    <xdr:grpSp>
      <xdr:nvGrpSpPr>
        <xdr:cNvPr id="34" name="Group 812"/>
        <xdr:cNvGrpSpPr>
          <a:grpSpLocks/>
        </xdr:cNvGrpSpPr>
      </xdr:nvGrpSpPr>
      <xdr:grpSpPr>
        <a:xfrm>
          <a:off x="99517200" y="8696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" name="Rectangle 8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228600</xdr:colOff>
      <xdr:row>22</xdr:row>
      <xdr:rowOff>57150</xdr:rowOff>
    </xdr:from>
    <xdr:to>
      <xdr:col>50</xdr:col>
      <xdr:colOff>923925</xdr:colOff>
      <xdr:row>22</xdr:row>
      <xdr:rowOff>171450</xdr:rowOff>
    </xdr:to>
    <xdr:grpSp>
      <xdr:nvGrpSpPr>
        <xdr:cNvPr id="38" name="Group 994"/>
        <xdr:cNvGrpSpPr>
          <a:grpSpLocks/>
        </xdr:cNvGrpSpPr>
      </xdr:nvGrpSpPr>
      <xdr:grpSpPr>
        <a:xfrm>
          <a:off x="36918900" y="5753100"/>
          <a:ext cx="695325" cy="114300"/>
          <a:chOff x="4983" y="676"/>
          <a:chExt cx="64" cy="12"/>
        </a:xfrm>
        <a:solidFill>
          <a:srgbClr val="FFFFFF"/>
        </a:solidFill>
      </xdr:grpSpPr>
      <xdr:grpSp>
        <xdr:nvGrpSpPr>
          <xdr:cNvPr id="39" name="Group 993"/>
          <xdr:cNvGrpSpPr>
            <a:grpSpLocks/>
          </xdr:cNvGrpSpPr>
        </xdr:nvGrpSpPr>
        <xdr:grpSpPr>
          <a:xfrm>
            <a:off x="4995" y="676"/>
            <a:ext cx="52" cy="12"/>
            <a:chOff x="4995" y="676"/>
            <a:chExt cx="52" cy="12"/>
          </a:xfrm>
          <a:solidFill>
            <a:srgbClr val="FFFFFF"/>
          </a:solidFill>
        </xdr:grpSpPr>
        <xdr:sp>
          <xdr:nvSpPr>
            <xdr:cNvPr id="40" name="Line 985"/>
            <xdr:cNvSpPr>
              <a:spLocks noChangeAspect="1"/>
            </xdr:cNvSpPr>
          </xdr:nvSpPr>
          <xdr:spPr>
            <a:xfrm>
              <a:off x="5031" y="68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" name="Oval 986"/>
            <xdr:cNvSpPr>
              <a:spLocks noChangeAspect="1"/>
            </xdr:cNvSpPr>
          </xdr:nvSpPr>
          <xdr:spPr>
            <a:xfrm>
              <a:off x="4995" y="67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" name="Oval 987"/>
            <xdr:cNvSpPr>
              <a:spLocks noChangeAspect="1"/>
            </xdr:cNvSpPr>
          </xdr:nvSpPr>
          <xdr:spPr>
            <a:xfrm>
              <a:off x="5019" y="676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" name="Oval 988"/>
            <xdr:cNvSpPr>
              <a:spLocks noChangeAspect="1"/>
            </xdr:cNvSpPr>
          </xdr:nvSpPr>
          <xdr:spPr>
            <a:xfrm>
              <a:off x="5007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" name="Rectangle 989"/>
            <xdr:cNvSpPr>
              <a:spLocks noChangeAspect="1"/>
            </xdr:cNvSpPr>
          </xdr:nvSpPr>
          <xdr:spPr>
            <a:xfrm>
              <a:off x="5044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Line 990"/>
            <xdr:cNvSpPr>
              <a:spLocks noChangeAspect="1"/>
            </xdr:cNvSpPr>
          </xdr:nvSpPr>
          <xdr:spPr>
            <a:xfrm flipV="1">
              <a:off x="5009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" name="Line 991"/>
            <xdr:cNvSpPr>
              <a:spLocks noChangeAspect="1"/>
            </xdr:cNvSpPr>
          </xdr:nvSpPr>
          <xdr:spPr>
            <a:xfrm>
              <a:off x="5009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7" name="Oval 992"/>
          <xdr:cNvSpPr>
            <a:spLocks noChangeAspect="1"/>
          </xdr:cNvSpPr>
        </xdr:nvSpPr>
        <xdr:spPr>
          <a:xfrm>
            <a:off x="4983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48" name="Line 99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49" name="Line 99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0" name="Line 99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" name="Line 99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" name="Line 99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" name="Line 100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4" name="Line 100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5" name="Line 100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6" name="Line 100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7" name="Line 100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8" name="Line 100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9" name="Line 100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0" name="Line 100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1" name="Line 100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2" name="Line 100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3" name="Line 101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4" name="Line 101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5" name="Line 101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6" name="Line 101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7" name="Line 101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8" name="Line 101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9" name="Line 101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0" name="Line 101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1" name="Line 101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2" name="Line 102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3" name="Line 102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4" name="Line 102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5" name="Line 102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6" name="Line 102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7" name="Line 102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8" name="Line 102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9" name="Line 102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0" name="Line 102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1" name="Line 102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2" name="Line 103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3" name="Line 103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4" name="Line 103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5" name="Line 103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6" name="Line 103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7" name="Line 103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8" name="Line 103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9" name="Line 103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0" name="Line 103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1" name="Line 103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2" name="Line 104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3" name="Line 104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4" name="Line 104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5" name="Line 104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6" name="Line 104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7" name="Line 104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8" name="Line 104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9" name="Line 104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0" name="Line 104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1" name="Line 104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2" name="Line 105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3" name="Line 105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4" name="Line 105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5" name="Line 105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6" name="Line 105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7" name="Line 105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8" name="Line 105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9" name="Line 105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0" name="Line 105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1" name="Line 105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2" name="Line 106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3" name="Line 106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4" name="Line 106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5" name="Line 106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6" name="Line 106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7" name="Line 106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8" name="Line 106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9" name="Line 106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0" name="Line 106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1" name="Line 106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2" name="Line 107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3" name="Line 107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4" name="Line 107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5" name="Line 107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6" name="Line 107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7" name="Line 107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8" name="Line 107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9" name="Line 107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30" name="Line 107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31" name="Line 107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32" name="Line 108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33" name="Line 108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34" name="Line 108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35" name="Line 108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36" name="Line 108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37" name="Line 108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38" name="Line 108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39" name="Line 108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0" name="Line 108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1" name="Line 108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2" name="Line 109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3" name="Line 109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4" name="Line 109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5" name="Line 109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6" name="Line 109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7" name="Line 109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8" name="Line 109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9" name="Line 109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0" name="Line 109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1" name="Line 109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2" name="Line 110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3" name="Line 110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4" name="Line 110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5" name="Line 110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6" name="Line 110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7" name="Line 110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8" name="Line 110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9" name="Line 110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60" name="Line 110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61" name="Line 110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62" name="Line 111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63" name="Line 111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4" name="Line 111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5" name="Line 111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6" name="Line 111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7" name="Line 111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8" name="Line 111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9" name="Line 111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0" name="Line 111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1" name="Line 111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2" name="Line 112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3" name="Line 112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4" name="Line 112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5" name="Line 112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6" name="Line 112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7" name="Line 112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8" name="Line 112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9" name="Line 112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0" name="Line 112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1" name="Line 112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2" name="Line 113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3" name="Line 113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4" name="Line 113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5" name="Line 113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6" name="Line 113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7" name="Line 113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8" name="Line 113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9" name="Line 113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0" name="Line 113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1" name="Line 113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2" name="Line 114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3" name="Line 114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4" name="Line 114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5" name="Line 114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6" name="Line 114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7" name="Line 114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8" name="Line 114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9" name="Line 114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0" name="Line 114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1" name="Line 114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2" name="Line 115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3" name="Line 115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4" name="Line 115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5" name="Line 115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6" name="Line 115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7" name="Line 115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8" name="Line 115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9" name="Line 115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0" name="Line 115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1" name="Line 115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2" name="Line 116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3" name="Line 116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4" name="Line 116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5" name="Line 116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6" name="Line 116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7" name="Line 116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8" name="Line 116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9" name="Line 116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0" name="Line 116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1" name="Line 116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2" name="Line 117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3" name="Line 117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4" name="Line 117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5" name="Line 117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6" name="Line 117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7" name="Line 117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8" name="Line 117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9" name="Line 117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0" name="Line 117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1" name="Line 117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2" name="Line 118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3" name="Line 118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4" name="Line 118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5" name="Line 118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6" name="Line 118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7" name="Line 118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8" name="Line 118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9" name="Line 118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40" name="Line 118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41" name="Line 118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42" name="Line 119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43" name="Line 119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44" name="Line 119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45" name="Line 119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46" name="Line 119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47" name="Line 119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48" name="Line 119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49" name="Line 119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0" name="Line 119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1" name="Line 119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2" name="Line 120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3" name="Line 120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4" name="Line 120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5" name="Line 120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6" name="Line 120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7" name="Line 120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8" name="Line 120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9" name="Line 120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0" name="Line 120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1" name="Line 120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2" name="Line 121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3" name="Line 121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4" name="Line 121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5" name="Line 121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6" name="Line 121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7" name="Line 121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8" name="Line 121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9" name="Line 121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70" name="Line 121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71" name="Line 121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2" name="Line 122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3" name="Line 122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4" name="Line 122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5" name="Line 122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6" name="Line 122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7" name="Line 122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8" name="Line 122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9" name="Line 122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0" name="Line 122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1" name="Line 122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2" name="Line 123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3" name="Line 123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4" name="Line 123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5" name="Line 123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6" name="Line 123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7" name="Line 123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8" name="Line 123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9" name="Line 123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0" name="Line 123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1" name="Line 123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2" name="Line 124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3" name="Line 124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4" name="Line 124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5" name="Line 124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96" name="Line 124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97" name="Line 124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98" name="Line 124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99" name="Line 124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0" name="Line 124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1" name="Line 124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2" name="Line 125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3" name="Line 125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4" name="Line 125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5" name="Line 125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6" name="Line 125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7" name="Line 125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8" name="Line 125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9" name="Line 125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0" name="Line 125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1" name="Line 125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2" name="Line 126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3" name="Line 126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4" name="Line 126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5" name="Line 126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6" name="Line 126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7" name="Line 126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8" name="Line 126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9" name="Line 126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0" name="Line 126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1" name="Line 126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2" name="Line 127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3" name="Line 127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4" name="Line 127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5" name="Line 127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6" name="Line 127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7" name="Line 127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8" name="Line 127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9" name="Line 127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30" name="Line 127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31" name="Line 127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2" name="Line 128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3" name="Line 128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4" name="Line 128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5" name="Line 128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6" name="Line 128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7" name="Line 128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8" name="Line 128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9" name="Line 128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0" name="Line 128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1" name="Line 128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2" name="Line 129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3" name="Line 129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4" name="Line 129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5" name="Line 129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6" name="Line 129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7" name="Line 129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8" name="Line 129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9" name="Line 129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50" name="Line 129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51" name="Line 129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52" name="Line 130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53" name="Line 130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54" name="Line 130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55" name="Line 130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56" name="Line 130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57" name="Line 130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58" name="Line 130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59" name="Line 130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0" name="Line 130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1" name="Line 130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2" name="Line 131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3" name="Line 131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4" name="Line 131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5" name="Line 131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6" name="Line 131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7" name="Line 131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68" name="Line 131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69" name="Line 131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0" name="Line 131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1" name="Line 131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2" name="Line 132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3" name="Line 132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4" name="Line 132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5" name="Line 132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6" name="Line 132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7" name="Line 132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8" name="Line 132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9" name="Line 132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0" name="Line 132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1" name="Line 132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2" name="Line 133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3" name="Line 133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4" name="Line 133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5" name="Line 133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6" name="Line 133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7" name="Line 133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8" name="Line 133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9" name="Line 133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90" name="Line 133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91" name="Line 133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2" name="Line 134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3" name="Line 134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4" name="Line 134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5" name="Line 134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6" name="Line 134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7" name="Line 134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8" name="Line 134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9" name="Line 134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0" name="Line 134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1" name="Line 134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2" name="Line 135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3" name="Line 135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26</xdr:row>
      <xdr:rowOff>0</xdr:rowOff>
    </xdr:from>
    <xdr:to>
      <xdr:col>107</xdr:col>
      <xdr:colOff>0</xdr:colOff>
      <xdr:row>27</xdr:row>
      <xdr:rowOff>0</xdr:rowOff>
    </xdr:to>
    <xdr:sp>
      <xdr:nvSpPr>
        <xdr:cNvPr id="404" name="text 7166"/>
        <xdr:cNvSpPr txBox="1">
          <a:spLocks noChangeArrowheads="1"/>
        </xdr:cNvSpPr>
      </xdr:nvSpPr>
      <xdr:spPr>
        <a:xfrm>
          <a:off x="782955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501 a *</a:t>
          </a:r>
        </a:p>
      </xdr:txBody>
    </xdr:sp>
    <xdr:clientData/>
  </xdr:twoCellAnchor>
  <xdr:twoCellAnchor>
    <xdr:from>
      <xdr:col>61</xdr:col>
      <xdr:colOff>0</xdr:colOff>
      <xdr:row>21</xdr:row>
      <xdr:rowOff>114300</xdr:rowOff>
    </xdr:from>
    <xdr:to>
      <xdr:col>72</xdr:col>
      <xdr:colOff>0</xdr:colOff>
      <xdr:row>23</xdr:row>
      <xdr:rowOff>114300</xdr:rowOff>
    </xdr:to>
    <xdr:sp>
      <xdr:nvSpPr>
        <xdr:cNvPr id="405" name="Line 1356"/>
        <xdr:cNvSpPr>
          <a:spLocks/>
        </xdr:cNvSpPr>
      </xdr:nvSpPr>
      <xdr:spPr>
        <a:xfrm flipH="1">
          <a:off x="45091350" y="5581650"/>
          <a:ext cx="7943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26</xdr:row>
      <xdr:rowOff>114300</xdr:rowOff>
    </xdr:from>
    <xdr:to>
      <xdr:col>94</xdr:col>
      <xdr:colOff>495300</xdr:colOff>
      <xdr:row>29</xdr:row>
      <xdr:rowOff>114300</xdr:rowOff>
    </xdr:to>
    <xdr:sp>
      <xdr:nvSpPr>
        <xdr:cNvPr id="406" name="Line 1393"/>
        <xdr:cNvSpPr>
          <a:spLocks/>
        </xdr:cNvSpPr>
      </xdr:nvSpPr>
      <xdr:spPr>
        <a:xfrm flipH="1" flipV="1">
          <a:off x="66903600" y="672465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26</xdr:row>
      <xdr:rowOff>114300</xdr:rowOff>
    </xdr:from>
    <xdr:to>
      <xdr:col>123</xdr:col>
      <xdr:colOff>266700</xdr:colOff>
      <xdr:row>29</xdr:row>
      <xdr:rowOff>114300</xdr:rowOff>
    </xdr:to>
    <xdr:sp>
      <xdr:nvSpPr>
        <xdr:cNvPr id="407" name="Line 1397"/>
        <xdr:cNvSpPr>
          <a:spLocks/>
        </xdr:cNvSpPr>
      </xdr:nvSpPr>
      <xdr:spPr>
        <a:xfrm>
          <a:off x="88449150" y="6724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114300</xdr:rowOff>
    </xdr:from>
    <xdr:to>
      <xdr:col>79</xdr:col>
      <xdr:colOff>0</xdr:colOff>
      <xdr:row>21</xdr:row>
      <xdr:rowOff>114300</xdr:rowOff>
    </xdr:to>
    <xdr:sp>
      <xdr:nvSpPr>
        <xdr:cNvPr id="408" name="Line 1404"/>
        <xdr:cNvSpPr>
          <a:spLocks/>
        </xdr:cNvSpPr>
      </xdr:nvSpPr>
      <xdr:spPr>
        <a:xfrm>
          <a:off x="53035200" y="5581650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29</xdr:row>
      <xdr:rowOff>0</xdr:rowOff>
    </xdr:from>
    <xdr:to>
      <xdr:col>107</xdr:col>
      <xdr:colOff>0</xdr:colOff>
      <xdr:row>30</xdr:row>
      <xdr:rowOff>0</xdr:rowOff>
    </xdr:to>
    <xdr:sp>
      <xdr:nvSpPr>
        <xdr:cNvPr id="409" name="text 7166"/>
        <xdr:cNvSpPr txBox="1">
          <a:spLocks noChangeArrowheads="1"/>
        </xdr:cNvSpPr>
      </xdr:nvSpPr>
      <xdr:spPr>
        <a:xfrm>
          <a:off x="782955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502 a *</a:t>
          </a:r>
        </a:p>
      </xdr:txBody>
    </xdr:sp>
    <xdr:clientData/>
  </xdr:twoCellAnchor>
  <xdr:twoCellAnchor>
    <xdr:from>
      <xdr:col>74</xdr:col>
      <xdr:colOff>0</xdr:colOff>
      <xdr:row>21</xdr:row>
      <xdr:rowOff>0</xdr:rowOff>
    </xdr:from>
    <xdr:to>
      <xdr:col>75</xdr:col>
      <xdr:colOff>0</xdr:colOff>
      <xdr:row>22</xdr:row>
      <xdr:rowOff>0</xdr:rowOff>
    </xdr:to>
    <xdr:sp>
      <xdr:nvSpPr>
        <xdr:cNvPr id="410" name="text 7166"/>
        <xdr:cNvSpPr txBox="1">
          <a:spLocks noChangeArrowheads="1"/>
        </xdr:cNvSpPr>
      </xdr:nvSpPr>
      <xdr:spPr>
        <a:xfrm>
          <a:off x="54521100" y="5467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503 *</a:t>
          </a: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411" name="Group 1470"/>
        <xdr:cNvGrpSpPr>
          <a:grpSpLocks noChangeAspect="1"/>
        </xdr:cNvGrpSpPr>
      </xdr:nvGrpSpPr>
      <xdr:grpSpPr>
        <a:xfrm>
          <a:off x="8048625" y="7058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12" name="Line 147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47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21</xdr:row>
      <xdr:rowOff>219075</xdr:rowOff>
    </xdr:from>
    <xdr:to>
      <xdr:col>13</xdr:col>
      <xdr:colOff>419100</xdr:colOff>
      <xdr:row>23</xdr:row>
      <xdr:rowOff>114300</xdr:rowOff>
    </xdr:to>
    <xdr:grpSp>
      <xdr:nvGrpSpPr>
        <xdr:cNvPr id="414" name="Group 1473"/>
        <xdr:cNvGrpSpPr>
          <a:grpSpLocks noChangeAspect="1"/>
        </xdr:cNvGrpSpPr>
      </xdr:nvGrpSpPr>
      <xdr:grpSpPr>
        <a:xfrm>
          <a:off x="9534525" y="56864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15" name="Line 147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47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23</xdr:row>
      <xdr:rowOff>114300</xdr:rowOff>
    </xdr:from>
    <xdr:to>
      <xdr:col>61</xdr:col>
      <xdr:colOff>0</xdr:colOff>
      <xdr:row>23</xdr:row>
      <xdr:rowOff>114300</xdr:rowOff>
    </xdr:to>
    <xdr:sp>
      <xdr:nvSpPr>
        <xdr:cNvPr id="417" name="Line 1476"/>
        <xdr:cNvSpPr>
          <a:spLocks/>
        </xdr:cNvSpPr>
      </xdr:nvSpPr>
      <xdr:spPr>
        <a:xfrm>
          <a:off x="1028700" y="6038850"/>
          <a:ext cx="44062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114300</xdr:rowOff>
    </xdr:from>
    <xdr:to>
      <xdr:col>16</xdr:col>
      <xdr:colOff>647700</xdr:colOff>
      <xdr:row>28</xdr:row>
      <xdr:rowOff>28575</xdr:rowOff>
    </xdr:to>
    <xdr:grpSp>
      <xdr:nvGrpSpPr>
        <xdr:cNvPr id="418" name="Group 1478"/>
        <xdr:cNvGrpSpPr>
          <a:grpSpLocks noChangeAspect="1"/>
        </xdr:cNvGrpSpPr>
      </xdr:nvGrpSpPr>
      <xdr:grpSpPr>
        <a:xfrm>
          <a:off x="11772900" y="67246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19" name="Line 147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48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876300</xdr:colOff>
      <xdr:row>26</xdr:row>
      <xdr:rowOff>114300</xdr:rowOff>
    </xdr:from>
    <xdr:to>
      <xdr:col>19</xdr:col>
      <xdr:colOff>209550</xdr:colOff>
      <xdr:row>28</xdr:row>
      <xdr:rowOff>28575</xdr:rowOff>
    </xdr:to>
    <xdr:grpSp>
      <xdr:nvGrpSpPr>
        <xdr:cNvPr id="421" name="Group 1481"/>
        <xdr:cNvGrpSpPr>
          <a:grpSpLocks noChangeAspect="1"/>
        </xdr:cNvGrpSpPr>
      </xdr:nvGrpSpPr>
      <xdr:grpSpPr>
        <a:xfrm>
          <a:off x="13792200" y="6724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22" name="Line 148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48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285750</xdr:colOff>
      <xdr:row>26</xdr:row>
      <xdr:rowOff>114300</xdr:rowOff>
    </xdr:from>
    <xdr:to>
      <xdr:col>20</xdr:col>
      <xdr:colOff>76200</xdr:colOff>
      <xdr:row>28</xdr:row>
      <xdr:rowOff>28575</xdr:rowOff>
    </xdr:to>
    <xdr:grpSp>
      <xdr:nvGrpSpPr>
        <xdr:cNvPr id="424" name="Group 1484"/>
        <xdr:cNvGrpSpPr>
          <a:grpSpLocks noChangeAspect="1"/>
        </xdr:cNvGrpSpPr>
      </xdr:nvGrpSpPr>
      <xdr:grpSpPr>
        <a:xfrm>
          <a:off x="14173200" y="6724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25" name="Line 148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48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114300</xdr:rowOff>
    </xdr:from>
    <xdr:to>
      <xdr:col>21</xdr:col>
      <xdr:colOff>419100</xdr:colOff>
      <xdr:row>28</xdr:row>
      <xdr:rowOff>28575</xdr:rowOff>
    </xdr:to>
    <xdr:grpSp>
      <xdr:nvGrpSpPr>
        <xdr:cNvPr id="427" name="Group 1487"/>
        <xdr:cNvGrpSpPr>
          <a:grpSpLocks noChangeAspect="1"/>
        </xdr:cNvGrpSpPr>
      </xdr:nvGrpSpPr>
      <xdr:grpSpPr>
        <a:xfrm>
          <a:off x="15478125" y="6724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28" name="Line 148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48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21</xdr:row>
      <xdr:rowOff>219075</xdr:rowOff>
    </xdr:from>
    <xdr:to>
      <xdr:col>24</xdr:col>
      <xdr:colOff>647700</xdr:colOff>
      <xdr:row>23</xdr:row>
      <xdr:rowOff>114300</xdr:rowOff>
    </xdr:to>
    <xdr:grpSp>
      <xdr:nvGrpSpPr>
        <xdr:cNvPr id="430" name="Group 1490"/>
        <xdr:cNvGrpSpPr>
          <a:grpSpLocks noChangeAspect="1"/>
        </xdr:cNvGrpSpPr>
      </xdr:nvGrpSpPr>
      <xdr:grpSpPr>
        <a:xfrm>
          <a:off x="17716500" y="56864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31" name="Line 149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49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27</xdr:row>
      <xdr:rowOff>219075</xdr:rowOff>
    </xdr:from>
    <xdr:to>
      <xdr:col>26</xdr:col>
      <xdr:colOff>647700</xdr:colOff>
      <xdr:row>29</xdr:row>
      <xdr:rowOff>114300</xdr:rowOff>
    </xdr:to>
    <xdr:grpSp>
      <xdr:nvGrpSpPr>
        <xdr:cNvPr id="433" name="Group 1493"/>
        <xdr:cNvGrpSpPr>
          <a:grpSpLocks noChangeAspect="1"/>
        </xdr:cNvGrpSpPr>
      </xdr:nvGrpSpPr>
      <xdr:grpSpPr>
        <a:xfrm>
          <a:off x="19202400" y="70580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34" name="Line 149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49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161925</xdr:colOff>
      <xdr:row>24</xdr:row>
      <xdr:rowOff>57150</xdr:rowOff>
    </xdr:from>
    <xdr:to>
      <xdr:col>8</xdr:col>
      <xdr:colOff>476250</xdr:colOff>
      <xdr:row>24</xdr:row>
      <xdr:rowOff>171450</xdr:rowOff>
    </xdr:to>
    <xdr:grpSp>
      <xdr:nvGrpSpPr>
        <xdr:cNvPr id="436" name="Group 1496"/>
        <xdr:cNvGrpSpPr>
          <a:grpSpLocks noChangeAspect="1"/>
        </xdr:cNvGrpSpPr>
      </xdr:nvGrpSpPr>
      <xdr:grpSpPr>
        <a:xfrm>
          <a:off x="5133975" y="6210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37" name="Line 14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4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4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5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5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5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5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30</xdr:row>
      <xdr:rowOff>57150</xdr:rowOff>
    </xdr:from>
    <xdr:to>
      <xdr:col>8</xdr:col>
      <xdr:colOff>876300</xdr:colOff>
      <xdr:row>30</xdr:row>
      <xdr:rowOff>171450</xdr:rowOff>
    </xdr:to>
    <xdr:grpSp>
      <xdr:nvGrpSpPr>
        <xdr:cNvPr id="444" name="Group 1504"/>
        <xdr:cNvGrpSpPr>
          <a:grpSpLocks noChangeAspect="1"/>
        </xdr:cNvGrpSpPr>
      </xdr:nvGrpSpPr>
      <xdr:grpSpPr>
        <a:xfrm>
          <a:off x="5534025" y="7581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5" name="Line 15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5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5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5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5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5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5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25</xdr:row>
      <xdr:rowOff>57150</xdr:rowOff>
    </xdr:from>
    <xdr:to>
      <xdr:col>4</xdr:col>
      <xdr:colOff>361950</xdr:colOff>
      <xdr:row>25</xdr:row>
      <xdr:rowOff>171450</xdr:rowOff>
    </xdr:to>
    <xdr:grpSp>
      <xdr:nvGrpSpPr>
        <xdr:cNvPr id="452" name="Group 1512"/>
        <xdr:cNvGrpSpPr>
          <a:grpSpLocks noChangeAspect="1"/>
        </xdr:cNvGrpSpPr>
      </xdr:nvGrpSpPr>
      <xdr:grpSpPr>
        <a:xfrm>
          <a:off x="2047875" y="6438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53" name="Line 15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5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5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5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5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5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5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460" name="text 3"/>
        <xdr:cNvSpPr txBox="1">
          <a:spLocks noChangeArrowheads="1"/>
        </xdr:cNvSpPr>
      </xdr:nvSpPr>
      <xdr:spPr>
        <a:xfrm>
          <a:off x="514350" y="5924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461" name="Line 1521"/>
        <xdr:cNvSpPr>
          <a:spLocks/>
        </xdr:cNvSpPr>
      </xdr:nvSpPr>
      <xdr:spPr>
        <a:xfrm>
          <a:off x="581025" y="6038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462" name="text 37"/>
        <xdr:cNvSpPr txBox="1">
          <a:spLocks noChangeArrowheads="1"/>
        </xdr:cNvSpPr>
      </xdr:nvSpPr>
      <xdr:spPr>
        <a:xfrm>
          <a:off x="514350" y="5238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Vršovice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463" name="text 37"/>
        <xdr:cNvSpPr txBox="1">
          <a:spLocks noChangeArrowheads="1"/>
        </xdr:cNvSpPr>
      </xdr:nvSpPr>
      <xdr:spPr>
        <a:xfrm>
          <a:off x="514350" y="7753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hl.n.</a:t>
          </a:r>
        </a:p>
      </xdr:txBody>
    </xdr:sp>
    <xdr:clientData/>
  </xdr:twoCellAnchor>
  <xdr:twoCellAnchor>
    <xdr:from>
      <xdr:col>145</xdr:col>
      <xdr:colOff>0</xdr:colOff>
      <xdr:row>23</xdr:row>
      <xdr:rowOff>0</xdr:rowOff>
    </xdr:from>
    <xdr:to>
      <xdr:col>148</xdr:col>
      <xdr:colOff>0</xdr:colOff>
      <xdr:row>25</xdr:row>
      <xdr:rowOff>0</xdr:rowOff>
    </xdr:to>
    <xdr:sp>
      <xdr:nvSpPr>
        <xdr:cNvPr id="464" name="text 37"/>
        <xdr:cNvSpPr txBox="1">
          <a:spLocks noChangeArrowheads="1"/>
        </xdr:cNvSpPr>
      </xdr:nvSpPr>
      <xdr:spPr>
        <a:xfrm>
          <a:off x="107499150" y="59245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Smíchov</a:t>
          </a:r>
        </a:p>
      </xdr:txBody>
    </xdr:sp>
    <xdr:clientData/>
  </xdr:twoCellAnchor>
  <xdr:twoCellAnchor>
    <xdr:from>
      <xdr:col>50</xdr:col>
      <xdr:colOff>228600</xdr:colOff>
      <xdr:row>25</xdr:row>
      <xdr:rowOff>57150</xdr:rowOff>
    </xdr:from>
    <xdr:to>
      <xdr:col>50</xdr:col>
      <xdr:colOff>923925</xdr:colOff>
      <xdr:row>25</xdr:row>
      <xdr:rowOff>171450</xdr:rowOff>
    </xdr:to>
    <xdr:grpSp>
      <xdr:nvGrpSpPr>
        <xdr:cNvPr id="465" name="Group 1570"/>
        <xdr:cNvGrpSpPr>
          <a:grpSpLocks/>
        </xdr:cNvGrpSpPr>
      </xdr:nvGrpSpPr>
      <xdr:grpSpPr>
        <a:xfrm>
          <a:off x="36918900" y="6438900"/>
          <a:ext cx="695325" cy="114300"/>
          <a:chOff x="4983" y="676"/>
          <a:chExt cx="64" cy="12"/>
        </a:xfrm>
        <a:solidFill>
          <a:srgbClr val="FFFFFF"/>
        </a:solidFill>
      </xdr:grpSpPr>
      <xdr:grpSp>
        <xdr:nvGrpSpPr>
          <xdr:cNvPr id="466" name="Group 1571"/>
          <xdr:cNvGrpSpPr>
            <a:grpSpLocks/>
          </xdr:cNvGrpSpPr>
        </xdr:nvGrpSpPr>
        <xdr:grpSpPr>
          <a:xfrm>
            <a:off x="4995" y="676"/>
            <a:ext cx="52" cy="12"/>
            <a:chOff x="4995" y="676"/>
            <a:chExt cx="52" cy="12"/>
          </a:xfrm>
          <a:solidFill>
            <a:srgbClr val="FFFFFF"/>
          </a:solidFill>
        </xdr:grpSpPr>
        <xdr:sp>
          <xdr:nvSpPr>
            <xdr:cNvPr id="467" name="Line 1572"/>
            <xdr:cNvSpPr>
              <a:spLocks noChangeAspect="1"/>
            </xdr:cNvSpPr>
          </xdr:nvSpPr>
          <xdr:spPr>
            <a:xfrm>
              <a:off x="5031" y="68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8" name="Oval 1573"/>
            <xdr:cNvSpPr>
              <a:spLocks noChangeAspect="1"/>
            </xdr:cNvSpPr>
          </xdr:nvSpPr>
          <xdr:spPr>
            <a:xfrm>
              <a:off x="4995" y="67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9" name="Oval 1574"/>
            <xdr:cNvSpPr>
              <a:spLocks noChangeAspect="1"/>
            </xdr:cNvSpPr>
          </xdr:nvSpPr>
          <xdr:spPr>
            <a:xfrm>
              <a:off x="5019" y="676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0" name="Oval 1575"/>
            <xdr:cNvSpPr>
              <a:spLocks noChangeAspect="1"/>
            </xdr:cNvSpPr>
          </xdr:nvSpPr>
          <xdr:spPr>
            <a:xfrm>
              <a:off x="5007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1" name="Rectangle 1576"/>
            <xdr:cNvSpPr>
              <a:spLocks noChangeAspect="1"/>
            </xdr:cNvSpPr>
          </xdr:nvSpPr>
          <xdr:spPr>
            <a:xfrm>
              <a:off x="5044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2" name="Line 1577"/>
            <xdr:cNvSpPr>
              <a:spLocks noChangeAspect="1"/>
            </xdr:cNvSpPr>
          </xdr:nvSpPr>
          <xdr:spPr>
            <a:xfrm flipV="1">
              <a:off x="5009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3" name="Line 1578"/>
            <xdr:cNvSpPr>
              <a:spLocks noChangeAspect="1"/>
            </xdr:cNvSpPr>
          </xdr:nvSpPr>
          <xdr:spPr>
            <a:xfrm>
              <a:off x="5009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74" name="Oval 1579"/>
          <xdr:cNvSpPr>
            <a:spLocks noChangeAspect="1"/>
          </xdr:cNvSpPr>
        </xdr:nvSpPr>
        <xdr:spPr>
          <a:xfrm>
            <a:off x="4983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47625</xdr:colOff>
      <xdr:row>22</xdr:row>
      <xdr:rowOff>66675</xdr:rowOff>
    </xdr:from>
    <xdr:to>
      <xdr:col>80</xdr:col>
      <xdr:colOff>523875</xdr:colOff>
      <xdr:row>22</xdr:row>
      <xdr:rowOff>180975</xdr:rowOff>
    </xdr:to>
    <xdr:grpSp>
      <xdr:nvGrpSpPr>
        <xdr:cNvPr id="475" name="Group 1589"/>
        <xdr:cNvGrpSpPr>
          <a:grpSpLocks/>
        </xdr:cNvGrpSpPr>
      </xdr:nvGrpSpPr>
      <xdr:grpSpPr>
        <a:xfrm>
          <a:off x="58512075" y="5762625"/>
          <a:ext cx="990600" cy="114300"/>
          <a:chOff x="5273" y="671"/>
          <a:chExt cx="91" cy="12"/>
        </a:xfrm>
        <a:solidFill>
          <a:srgbClr val="FFFFFF"/>
        </a:solidFill>
      </xdr:grpSpPr>
      <xdr:sp>
        <xdr:nvSpPr>
          <xdr:cNvPr id="476" name="text 1492"/>
          <xdr:cNvSpPr txBox="1">
            <a:spLocks noChangeAspect="1" noChangeArrowheads="1"/>
          </xdr:cNvSpPr>
        </xdr:nvSpPr>
        <xdr:spPr>
          <a:xfrm>
            <a:off x="5289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477" name="Line 1582"/>
          <xdr:cNvSpPr>
            <a:spLocks noChangeAspect="1"/>
          </xdr:cNvSpPr>
        </xdr:nvSpPr>
        <xdr:spPr>
          <a:xfrm>
            <a:off x="5276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583"/>
          <xdr:cNvSpPr>
            <a:spLocks noChangeAspect="1"/>
          </xdr:cNvSpPr>
        </xdr:nvSpPr>
        <xdr:spPr>
          <a:xfrm>
            <a:off x="5316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584"/>
          <xdr:cNvSpPr>
            <a:spLocks noChangeAspect="1"/>
          </xdr:cNvSpPr>
        </xdr:nvSpPr>
        <xdr:spPr>
          <a:xfrm>
            <a:off x="5352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585"/>
          <xdr:cNvSpPr>
            <a:spLocks noChangeAspect="1"/>
          </xdr:cNvSpPr>
        </xdr:nvSpPr>
        <xdr:spPr>
          <a:xfrm>
            <a:off x="5340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586"/>
          <xdr:cNvSpPr>
            <a:spLocks noChangeAspect="1"/>
          </xdr:cNvSpPr>
        </xdr:nvSpPr>
        <xdr:spPr>
          <a:xfrm>
            <a:off x="5328" y="67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1587"/>
          <xdr:cNvSpPr>
            <a:spLocks noChangeAspect="1"/>
          </xdr:cNvSpPr>
        </xdr:nvSpPr>
        <xdr:spPr>
          <a:xfrm>
            <a:off x="5304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1588"/>
          <xdr:cNvSpPr>
            <a:spLocks noChangeAspect="1"/>
          </xdr:cNvSpPr>
        </xdr:nvSpPr>
        <xdr:spPr>
          <a:xfrm>
            <a:off x="5273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29</xdr:row>
      <xdr:rowOff>114300</xdr:rowOff>
    </xdr:from>
    <xdr:to>
      <xdr:col>83</xdr:col>
      <xdr:colOff>419100</xdr:colOff>
      <xdr:row>31</xdr:row>
      <xdr:rowOff>28575</xdr:rowOff>
    </xdr:to>
    <xdr:grpSp>
      <xdr:nvGrpSpPr>
        <xdr:cNvPr id="484" name="Group 1608"/>
        <xdr:cNvGrpSpPr>
          <a:grpSpLocks noChangeAspect="1"/>
        </xdr:cNvGrpSpPr>
      </xdr:nvGrpSpPr>
      <xdr:grpSpPr>
        <a:xfrm>
          <a:off x="61541025" y="7410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85" name="Line 160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61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24</xdr:row>
      <xdr:rowOff>219075</xdr:rowOff>
    </xdr:from>
    <xdr:to>
      <xdr:col>85</xdr:col>
      <xdr:colOff>419100</xdr:colOff>
      <xdr:row>26</xdr:row>
      <xdr:rowOff>114300</xdr:rowOff>
    </xdr:to>
    <xdr:grpSp>
      <xdr:nvGrpSpPr>
        <xdr:cNvPr id="487" name="Group 1611"/>
        <xdr:cNvGrpSpPr>
          <a:grpSpLocks noChangeAspect="1"/>
        </xdr:cNvGrpSpPr>
      </xdr:nvGrpSpPr>
      <xdr:grpSpPr>
        <a:xfrm>
          <a:off x="63026925" y="6372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88" name="Line 161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61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609600</xdr:colOff>
      <xdr:row>23</xdr:row>
      <xdr:rowOff>28575</xdr:rowOff>
    </xdr:from>
    <xdr:to>
      <xdr:col>85</xdr:col>
      <xdr:colOff>247650</xdr:colOff>
      <xdr:row>26</xdr:row>
      <xdr:rowOff>104775</xdr:rowOff>
    </xdr:to>
    <xdr:sp>
      <xdr:nvSpPr>
        <xdr:cNvPr id="490" name="Line 1614"/>
        <xdr:cNvSpPr>
          <a:spLocks/>
        </xdr:cNvSpPr>
      </xdr:nvSpPr>
      <xdr:spPr>
        <a:xfrm flipH="1" flipV="1">
          <a:off x="61074300" y="5953125"/>
          <a:ext cx="20955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228600</xdr:colOff>
      <xdr:row>21</xdr:row>
      <xdr:rowOff>152400</xdr:rowOff>
    </xdr:from>
    <xdr:to>
      <xdr:col>81</xdr:col>
      <xdr:colOff>0</xdr:colOff>
      <xdr:row>22</xdr:row>
      <xdr:rowOff>0</xdr:rowOff>
    </xdr:to>
    <xdr:sp>
      <xdr:nvSpPr>
        <xdr:cNvPr id="491" name="Line 1615"/>
        <xdr:cNvSpPr>
          <a:spLocks/>
        </xdr:cNvSpPr>
      </xdr:nvSpPr>
      <xdr:spPr>
        <a:xfrm flipH="1" flipV="1">
          <a:off x="59207400" y="5619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21</xdr:row>
      <xdr:rowOff>114300</xdr:rowOff>
    </xdr:from>
    <xdr:to>
      <xdr:col>80</xdr:col>
      <xdr:colOff>228600</xdr:colOff>
      <xdr:row>21</xdr:row>
      <xdr:rowOff>152400</xdr:rowOff>
    </xdr:to>
    <xdr:sp>
      <xdr:nvSpPr>
        <xdr:cNvPr id="492" name="Line 1616"/>
        <xdr:cNvSpPr>
          <a:spLocks/>
        </xdr:cNvSpPr>
      </xdr:nvSpPr>
      <xdr:spPr>
        <a:xfrm flipH="1" flipV="1">
          <a:off x="58464450" y="5581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22</xdr:row>
      <xdr:rowOff>0</xdr:rowOff>
    </xdr:from>
    <xdr:to>
      <xdr:col>82</xdr:col>
      <xdr:colOff>609600</xdr:colOff>
      <xdr:row>23</xdr:row>
      <xdr:rowOff>28575</xdr:rowOff>
    </xdr:to>
    <xdr:sp>
      <xdr:nvSpPr>
        <xdr:cNvPr id="493" name="Line 1617"/>
        <xdr:cNvSpPr>
          <a:spLocks/>
        </xdr:cNvSpPr>
      </xdr:nvSpPr>
      <xdr:spPr>
        <a:xfrm flipH="1" flipV="1">
          <a:off x="59950350" y="5695950"/>
          <a:ext cx="1123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19050</xdr:colOff>
      <xdr:row>23</xdr:row>
      <xdr:rowOff>114300</xdr:rowOff>
    </xdr:from>
    <xdr:ext cx="323850" cy="228600"/>
    <xdr:sp>
      <xdr:nvSpPr>
        <xdr:cNvPr id="494" name="Text Box 817"/>
        <xdr:cNvSpPr txBox="1">
          <a:spLocks noChangeArrowheads="1"/>
        </xdr:cNvSpPr>
      </xdr:nvSpPr>
      <xdr:spPr>
        <a:xfrm>
          <a:off x="61455300" y="6038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87</xdr:col>
      <xdr:colOff>104775</xdr:colOff>
      <xdr:row>24</xdr:row>
      <xdr:rowOff>219075</xdr:rowOff>
    </xdr:from>
    <xdr:to>
      <xdr:col>87</xdr:col>
      <xdr:colOff>419100</xdr:colOff>
      <xdr:row>26</xdr:row>
      <xdr:rowOff>114300</xdr:rowOff>
    </xdr:to>
    <xdr:grpSp>
      <xdr:nvGrpSpPr>
        <xdr:cNvPr id="495" name="Group 1618"/>
        <xdr:cNvGrpSpPr>
          <a:grpSpLocks noChangeAspect="1"/>
        </xdr:cNvGrpSpPr>
      </xdr:nvGrpSpPr>
      <xdr:grpSpPr>
        <a:xfrm>
          <a:off x="64512825" y="6372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96" name="Line 161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62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85725</xdr:colOff>
      <xdr:row>27</xdr:row>
      <xdr:rowOff>114300</xdr:rowOff>
    </xdr:from>
    <xdr:ext cx="323850" cy="228600"/>
    <xdr:sp>
      <xdr:nvSpPr>
        <xdr:cNvPr id="498" name="Text Box 1621"/>
        <xdr:cNvSpPr txBox="1">
          <a:spLocks noChangeArrowheads="1"/>
        </xdr:cNvSpPr>
      </xdr:nvSpPr>
      <xdr:spPr>
        <a:xfrm>
          <a:off x="63007875" y="6953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90</xdr:col>
      <xdr:colOff>342900</xdr:colOff>
      <xdr:row>24</xdr:row>
      <xdr:rowOff>219075</xdr:rowOff>
    </xdr:from>
    <xdr:to>
      <xdr:col>90</xdr:col>
      <xdr:colOff>647700</xdr:colOff>
      <xdr:row>26</xdr:row>
      <xdr:rowOff>114300</xdr:rowOff>
    </xdr:to>
    <xdr:grpSp>
      <xdr:nvGrpSpPr>
        <xdr:cNvPr id="499" name="Group 1622"/>
        <xdr:cNvGrpSpPr>
          <a:grpSpLocks noChangeAspect="1"/>
        </xdr:cNvGrpSpPr>
      </xdr:nvGrpSpPr>
      <xdr:grpSpPr>
        <a:xfrm>
          <a:off x="66751200" y="6372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00" name="Line 162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162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29</xdr:row>
      <xdr:rowOff>114300</xdr:rowOff>
    </xdr:from>
    <xdr:to>
      <xdr:col>94</xdr:col>
      <xdr:colOff>647700</xdr:colOff>
      <xdr:row>31</xdr:row>
      <xdr:rowOff>28575</xdr:rowOff>
    </xdr:to>
    <xdr:grpSp>
      <xdr:nvGrpSpPr>
        <xdr:cNvPr id="502" name="Group 1625"/>
        <xdr:cNvGrpSpPr>
          <a:grpSpLocks noChangeAspect="1"/>
        </xdr:cNvGrpSpPr>
      </xdr:nvGrpSpPr>
      <xdr:grpSpPr>
        <a:xfrm>
          <a:off x="69723000" y="7410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03" name="Line 162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62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666750</xdr:colOff>
      <xdr:row>25</xdr:row>
      <xdr:rowOff>57150</xdr:rowOff>
    </xdr:from>
    <xdr:to>
      <xdr:col>96</xdr:col>
      <xdr:colOff>171450</xdr:colOff>
      <xdr:row>25</xdr:row>
      <xdr:rowOff>171450</xdr:rowOff>
    </xdr:to>
    <xdr:grpSp>
      <xdr:nvGrpSpPr>
        <xdr:cNvPr id="505" name="Group 1637"/>
        <xdr:cNvGrpSpPr>
          <a:grpSpLocks/>
        </xdr:cNvGrpSpPr>
      </xdr:nvGrpSpPr>
      <xdr:grpSpPr>
        <a:xfrm>
          <a:off x="70046850" y="6438900"/>
          <a:ext cx="990600" cy="114300"/>
          <a:chOff x="6387" y="684"/>
          <a:chExt cx="91" cy="12"/>
        </a:xfrm>
        <a:solidFill>
          <a:srgbClr val="FFFFFF"/>
        </a:solidFill>
      </xdr:grpSpPr>
      <xdr:sp>
        <xdr:nvSpPr>
          <xdr:cNvPr id="506" name="text 1492"/>
          <xdr:cNvSpPr txBox="1">
            <a:spLocks noChangeAspect="1" noChangeArrowheads="1"/>
          </xdr:cNvSpPr>
        </xdr:nvSpPr>
        <xdr:spPr>
          <a:xfrm>
            <a:off x="6447" y="68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507" name="Line 1630"/>
          <xdr:cNvSpPr>
            <a:spLocks noChangeAspect="1"/>
          </xdr:cNvSpPr>
        </xdr:nvSpPr>
        <xdr:spPr>
          <a:xfrm>
            <a:off x="6462" y="69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1631"/>
          <xdr:cNvSpPr>
            <a:spLocks noChangeAspect="1"/>
          </xdr:cNvSpPr>
        </xdr:nvSpPr>
        <xdr:spPr>
          <a:xfrm>
            <a:off x="6423" y="6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632"/>
          <xdr:cNvSpPr>
            <a:spLocks noChangeAspect="1"/>
          </xdr:cNvSpPr>
        </xdr:nvSpPr>
        <xdr:spPr>
          <a:xfrm>
            <a:off x="6435" y="6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633"/>
          <xdr:cNvSpPr>
            <a:spLocks noChangeAspect="1"/>
          </xdr:cNvSpPr>
        </xdr:nvSpPr>
        <xdr:spPr>
          <a:xfrm>
            <a:off x="6399" y="6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634"/>
          <xdr:cNvSpPr>
            <a:spLocks noChangeAspect="1"/>
          </xdr:cNvSpPr>
        </xdr:nvSpPr>
        <xdr:spPr>
          <a:xfrm>
            <a:off x="6411" y="684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635"/>
          <xdr:cNvSpPr>
            <a:spLocks noChangeAspect="1"/>
          </xdr:cNvSpPr>
        </xdr:nvSpPr>
        <xdr:spPr>
          <a:xfrm>
            <a:off x="6387" y="6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1636"/>
          <xdr:cNvSpPr>
            <a:spLocks noChangeAspect="1"/>
          </xdr:cNvSpPr>
        </xdr:nvSpPr>
        <xdr:spPr>
          <a:xfrm>
            <a:off x="6475" y="6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666750</xdr:colOff>
      <xdr:row>30</xdr:row>
      <xdr:rowOff>57150</xdr:rowOff>
    </xdr:from>
    <xdr:to>
      <xdr:col>96</xdr:col>
      <xdr:colOff>171450</xdr:colOff>
      <xdr:row>30</xdr:row>
      <xdr:rowOff>171450</xdr:rowOff>
    </xdr:to>
    <xdr:grpSp>
      <xdr:nvGrpSpPr>
        <xdr:cNvPr id="514" name="Group 1638"/>
        <xdr:cNvGrpSpPr>
          <a:grpSpLocks/>
        </xdr:cNvGrpSpPr>
      </xdr:nvGrpSpPr>
      <xdr:grpSpPr>
        <a:xfrm>
          <a:off x="70046850" y="7581900"/>
          <a:ext cx="990600" cy="114300"/>
          <a:chOff x="6387" y="684"/>
          <a:chExt cx="91" cy="12"/>
        </a:xfrm>
        <a:solidFill>
          <a:srgbClr val="FFFFFF"/>
        </a:solidFill>
      </xdr:grpSpPr>
      <xdr:sp>
        <xdr:nvSpPr>
          <xdr:cNvPr id="515" name="text 1492"/>
          <xdr:cNvSpPr txBox="1">
            <a:spLocks noChangeAspect="1" noChangeArrowheads="1"/>
          </xdr:cNvSpPr>
        </xdr:nvSpPr>
        <xdr:spPr>
          <a:xfrm>
            <a:off x="6447" y="68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516" name="Line 1640"/>
          <xdr:cNvSpPr>
            <a:spLocks noChangeAspect="1"/>
          </xdr:cNvSpPr>
        </xdr:nvSpPr>
        <xdr:spPr>
          <a:xfrm>
            <a:off x="6462" y="69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1641"/>
          <xdr:cNvSpPr>
            <a:spLocks noChangeAspect="1"/>
          </xdr:cNvSpPr>
        </xdr:nvSpPr>
        <xdr:spPr>
          <a:xfrm>
            <a:off x="6423" y="6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1642"/>
          <xdr:cNvSpPr>
            <a:spLocks noChangeAspect="1"/>
          </xdr:cNvSpPr>
        </xdr:nvSpPr>
        <xdr:spPr>
          <a:xfrm>
            <a:off x="6435" y="6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643"/>
          <xdr:cNvSpPr>
            <a:spLocks noChangeAspect="1"/>
          </xdr:cNvSpPr>
        </xdr:nvSpPr>
        <xdr:spPr>
          <a:xfrm>
            <a:off x="6399" y="6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644"/>
          <xdr:cNvSpPr>
            <a:spLocks noChangeAspect="1"/>
          </xdr:cNvSpPr>
        </xdr:nvSpPr>
        <xdr:spPr>
          <a:xfrm>
            <a:off x="6411" y="684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645"/>
          <xdr:cNvSpPr>
            <a:spLocks noChangeAspect="1"/>
          </xdr:cNvSpPr>
        </xdr:nvSpPr>
        <xdr:spPr>
          <a:xfrm>
            <a:off x="6387" y="6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1646"/>
          <xdr:cNvSpPr>
            <a:spLocks noChangeAspect="1"/>
          </xdr:cNvSpPr>
        </xdr:nvSpPr>
        <xdr:spPr>
          <a:xfrm>
            <a:off x="6475" y="6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314325</xdr:colOff>
      <xdr:row>27</xdr:row>
      <xdr:rowOff>114300</xdr:rowOff>
    </xdr:from>
    <xdr:ext cx="323850" cy="228600"/>
    <xdr:sp>
      <xdr:nvSpPr>
        <xdr:cNvPr id="523" name="Text Box 1647"/>
        <xdr:cNvSpPr txBox="1">
          <a:spLocks noChangeArrowheads="1"/>
        </xdr:cNvSpPr>
      </xdr:nvSpPr>
      <xdr:spPr>
        <a:xfrm>
          <a:off x="68208525" y="6953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123</xdr:col>
      <xdr:colOff>104775</xdr:colOff>
      <xdr:row>29</xdr:row>
      <xdr:rowOff>114300</xdr:rowOff>
    </xdr:from>
    <xdr:to>
      <xdr:col>123</xdr:col>
      <xdr:colOff>419100</xdr:colOff>
      <xdr:row>31</xdr:row>
      <xdr:rowOff>28575</xdr:rowOff>
    </xdr:to>
    <xdr:grpSp>
      <xdr:nvGrpSpPr>
        <xdr:cNvPr id="524" name="Group 1675"/>
        <xdr:cNvGrpSpPr>
          <a:grpSpLocks noChangeAspect="1"/>
        </xdr:cNvGrpSpPr>
      </xdr:nvGrpSpPr>
      <xdr:grpSpPr>
        <a:xfrm>
          <a:off x="91259025" y="7410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25" name="Line 167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67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29</xdr:row>
      <xdr:rowOff>114300</xdr:rowOff>
    </xdr:from>
    <xdr:to>
      <xdr:col>125</xdr:col>
      <xdr:colOff>419100</xdr:colOff>
      <xdr:row>31</xdr:row>
      <xdr:rowOff>28575</xdr:rowOff>
    </xdr:to>
    <xdr:grpSp>
      <xdr:nvGrpSpPr>
        <xdr:cNvPr id="527" name="Group 1678"/>
        <xdr:cNvGrpSpPr>
          <a:grpSpLocks noChangeAspect="1"/>
        </xdr:cNvGrpSpPr>
      </xdr:nvGrpSpPr>
      <xdr:grpSpPr>
        <a:xfrm>
          <a:off x="92744925" y="7410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28" name="Line 167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68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34</xdr:row>
      <xdr:rowOff>219075</xdr:rowOff>
    </xdr:from>
    <xdr:to>
      <xdr:col>137</xdr:col>
      <xdr:colOff>419100</xdr:colOff>
      <xdr:row>36</xdr:row>
      <xdr:rowOff>114300</xdr:rowOff>
    </xdr:to>
    <xdr:grpSp>
      <xdr:nvGrpSpPr>
        <xdr:cNvPr id="530" name="Group 1681"/>
        <xdr:cNvGrpSpPr>
          <a:grpSpLocks noChangeAspect="1"/>
        </xdr:cNvGrpSpPr>
      </xdr:nvGrpSpPr>
      <xdr:grpSpPr>
        <a:xfrm>
          <a:off x="101660325" y="8658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31" name="Line 168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68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0</xdr:colOff>
      <xdr:row>35</xdr:row>
      <xdr:rowOff>38100</xdr:rowOff>
    </xdr:from>
    <xdr:to>
      <xdr:col>134</xdr:col>
      <xdr:colOff>352425</xdr:colOff>
      <xdr:row>35</xdr:row>
      <xdr:rowOff>161925</xdr:rowOff>
    </xdr:to>
    <xdr:sp>
      <xdr:nvSpPr>
        <xdr:cNvPr id="533" name="kreslení 16"/>
        <xdr:cNvSpPr>
          <a:spLocks/>
        </xdr:cNvSpPr>
      </xdr:nvSpPr>
      <xdr:spPr>
        <a:xfrm>
          <a:off x="99098100" y="8705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43</xdr:row>
      <xdr:rowOff>0</xdr:rowOff>
    </xdr:from>
    <xdr:to>
      <xdr:col>148</xdr:col>
      <xdr:colOff>0</xdr:colOff>
      <xdr:row>45</xdr:row>
      <xdr:rowOff>0</xdr:rowOff>
    </xdr:to>
    <xdr:sp>
      <xdr:nvSpPr>
        <xdr:cNvPr id="534" name="text 37"/>
        <xdr:cNvSpPr txBox="1">
          <a:spLocks noChangeArrowheads="1"/>
        </xdr:cNvSpPr>
      </xdr:nvSpPr>
      <xdr:spPr>
        <a:xfrm>
          <a:off x="107003850" y="10496550"/>
          <a:ext cx="24955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Smíchov spol.n.</a:t>
          </a:r>
        </a:p>
      </xdr:txBody>
    </xdr:sp>
    <xdr:clientData/>
  </xdr:twoCellAnchor>
  <xdr:twoCellAnchor>
    <xdr:from>
      <xdr:col>130</xdr:col>
      <xdr:colOff>323850</xdr:colOff>
      <xdr:row>25</xdr:row>
      <xdr:rowOff>19050</xdr:rowOff>
    </xdr:from>
    <xdr:to>
      <xdr:col>130</xdr:col>
      <xdr:colOff>685800</xdr:colOff>
      <xdr:row>25</xdr:row>
      <xdr:rowOff>190500</xdr:rowOff>
    </xdr:to>
    <xdr:grpSp>
      <xdr:nvGrpSpPr>
        <xdr:cNvPr id="535" name="Group 1714"/>
        <xdr:cNvGrpSpPr>
          <a:grpSpLocks/>
        </xdr:cNvGrpSpPr>
      </xdr:nvGrpSpPr>
      <xdr:grpSpPr>
        <a:xfrm>
          <a:off x="96450150" y="6400800"/>
          <a:ext cx="361950" cy="171450"/>
          <a:chOff x="713" y="743"/>
          <a:chExt cx="33" cy="18"/>
        </a:xfrm>
        <a:solidFill>
          <a:srgbClr val="FFFFFF"/>
        </a:solidFill>
      </xdr:grpSpPr>
      <xdr:sp>
        <xdr:nvSpPr>
          <xdr:cNvPr id="536" name="Rectangle 1715"/>
          <xdr:cNvSpPr>
            <a:spLocks/>
          </xdr:cNvSpPr>
        </xdr:nvSpPr>
        <xdr:spPr>
          <a:xfrm>
            <a:off x="729" y="74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37" name="Group 1716"/>
          <xdr:cNvGrpSpPr>
            <a:grpSpLocks/>
          </xdr:cNvGrpSpPr>
        </xdr:nvGrpSpPr>
        <xdr:grpSpPr>
          <a:xfrm>
            <a:off x="713" y="747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538" name="Line 1717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9" name="Rectangle 1718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40" name="Oval 1719"/>
          <xdr:cNvSpPr>
            <a:spLocks/>
          </xdr:cNvSpPr>
        </xdr:nvSpPr>
        <xdr:spPr>
          <a:xfrm>
            <a:off x="734" y="74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323850</xdr:colOff>
      <xdr:row>30</xdr:row>
      <xdr:rowOff>19050</xdr:rowOff>
    </xdr:from>
    <xdr:to>
      <xdr:col>130</xdr:col>
      <xdr:colOff>685800</xdr:colOff>
      <xdr:row>30</xdr:row>
      <xdr:rowOff>190500</xdr:rowOff>
    </xdr:to>
    <xdr:grpSp>
      <xdr:nvGrpSpPr>
        <xdr:cNvPr id="541" name="Group 1720"/>
        <xdr:cNvGrpSpPr>
          <a:grpSpLocks/>
        </xdr:cNvGrpSpPr>
      </xdr:nvGrpSpPr>
      <xdr:grpSpPr>
        <a:xfrm>
          <a:off x="96450150" y="7543800"/>
          <a:ext cx="361950" cy="171450"/>
          <a:chOff x="713" y="743"/>
          <a:chExt cx="33" cy="18"/>
        </a:xfrm>
        <a:solidFill>
          <a:srgbClr val="FFFFFF"/>
        </a:solidFill>
      </xdr:grpSpPr>
      <xdr:sp>
        <xdr:nvSpPr>
          <xdr:cNvPr id="542" name="Rectangle 1721"/>
          <xdr:cNvSpPr>
            <a:spLocks/>
          </xdr:cNvSpPr>
        </xdr:nvSpPr>
        <xdr:spPr>
          <a:xfrm>
            <a:off x="729" y="74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43" name="Group 1722"/>
          <xdr:cNvGrpSpPr>
            <a:grpSpLocks/>
          </xdr:cNvGrpSpPr>
        </xdr:nvGrpSpPr>
        <xdr:grpSpPr>
          <a:xfrm>
            <a:off x="713" y="747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544" name="Line 1723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5" name="Rectangle 1724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46" name="Oval 1725"/>
          <xdr:cNvSpPr>
            <a:spLocks/>
          </xdr:cNvSpPr>
        </xdr:nvSpPr>
        <xdr:spPr>
          <a:xfrm>
            <a:off x="734" y="74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419100</xdr:colOff>
      <xdr:row>27</xdr:row>
      <xdr:rowOff>28575</xdr:rowOff>
    </xdr:from>
    <xdr:to>
      <xdr:col>118</xdr:col>
      <xdr:colOff>771525</xdr:colOff>
      <xdr:row>27</xdr:row>
      <xdr:rowOff>200025</xdr:rowOff>
    </xdr:to>
    <xdr:grpSp>
      <xdr:nvGrpSpPr>
        <xdr:cNvPr id="547" name="Group 1726"/>
        <xdr:cNvGrpSpPr>
          <a:grpSpLocks/>
        </xdr:cNvGrpSpPr>
      </xdr:nvGrpSpPr>
      <xdr:grpSpPr>
        <a:xfrm>
          <a:off x="87630000" y="686752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548" name="Group 1727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549" name="Rectangle 1728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0" name="AutoShape 1729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51" name="Group 1730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552" name="Line 1731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3" name="Rectangle 1732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95</xdr:col>
      <xdr:colOff>342900</xdr:colOff>
      <xdr:row>28</xdr:row>
      <xdr:rowOff>47625</xdr:rowOff>
    </xdr:from>
    <xdr:to>
      <xdr:col>96</xdr:col>
      <xdr:colOff>190500</xdr:colOff>
      <xdr:row>28</xdr:row>
      <xdr:rowOff>219075</xdr:rowOff>
    </xdr:to>
    <xdr:grpSp>
      <xdr:nvGrpSpPr>
        <xdr:cNvPr id="554" name="Group 1733"/>
        <xdr:cNvGrpSpPr>
          <a:grpSpLocks/>
        </xdr:cNvGrpSpPr>
      </xdr:nvGrpSpPr>
      <xdr:grpSpPr>
        <a:xfrm>
          <a:off x="70694550" y="71151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555" name="Group 1734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556" name="Rectangle 1735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7" name="Freeform 1736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58" name="Group 1737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559" name="Rectangle 1738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0" name="Line 1739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146</xdr:col>
      <xdr:colOff>238125</xdr:colOff>
      <xdr:row>40</xdr:row>
      <xdr:rowOff>200025</xdr:rowOff>
    </xdr:from>
    <xdr:to>
      <xdr:col>146</xdr:col>
      <xdr:colOff>942975</xdr:colOff>
      <xdr:row>41</xdr:row>
      <xdr:rowOff>85725</xdr:rowOff>
    </xdr:to>
    <xdr:grpSp>
      <xdr:nvGrpSpPr>
        <xdr:cNvPr id="561" name="Group 1751"/>
        <xdr:cNvGrpSpPr>
          <a:grpSpLocks/>
        </xdr:cNvGrpSpPr>
      </xdr:nvGrpSpPr>
      <xdr:grpSpPr>
        <a:xfrm>
          <a:off x="108251625" y="10010775"/>
          <a:ext cx="695325" cy="114300"/>
          <a:chOff x="9909" y="1017"/>
          <a:chExt cx="64" cy="12"/>
        </a:xfrm>
        <a:solidFill>
          <a:srgbClr val="FFFFFF"/>
        </a:solidFill>
      </xdr:grpSpPr>
      <xdr:sp>
        <xdr:nvSpPr>
          <xdr:cNvPr id="562" name="Line 1741"/>
          <xdr:cNvSpPr>
            <a:spLocks noChangeAspect="1"/>
          </xdr:cNvSpPr>
        </xdr:nvSpPr>
        <xdr:spPr>
          <a:xfrm>
            <a:off x="9957" y="102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742"/>
          <xdr:cNvSpPr>
            <a:spLocks noChangeAspect="1"/>
          </xdr:cNvSpPr>
        </xdr:nvSpPr>
        <xdr:spPr>
          <a:xfrm>
            <a:off x="9933" y="10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743"/>
          <xdr:cNvSpPr>
            <a:spLocks noChangeAspect="1"/>
          </xdr:cNvSpPr>
        </xdr:nvSpPr>
        <xdr:spPr>
          <a:xfrm>
            <a:off x="9945" y="10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1744"/>
          <xdr:cNvSpPr>
            <a:spLocks noChangeAspect="1"/>
          </xdr:cNvSpPr>
        </xdr:nvSpPr>
        <xdr:spPr>
          <a:xfrm>
            <a:off x="9921" y="10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1745"/>
          <xdr:cNvSpPr>
            <a:spLocks noChangeAspect="1"/>
          </xdr:cNvSpPr>
        </xdr:nvSpPr>
        <xdr:spPr>
          <a:xfrm>
            <a:off x="9909" y="10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746"/>
          <xdr:cNvSpPr>
            <a:spLocks noChangeAspect="1"/>
          </xdr:cNvSpPr>
        </xdr:nvSpPr>
        <xdr:spPr>
          <a:xfrm>
            <a:off x="9970" y="10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1749"/>
          <xdr:cNvSpPr>
            <a:spLocks noChangeAspect="1"/>
          </xdr:cNvSpPr>
        </xdr:nvSpPr>
        <xdr:spPr>
          <a:xfrm flipV="1">
            <a:off x="9947" y="10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1750"/>
          <xdr:cNvSpPr>
            <a:spLocks noChangeAspect="1"/>
          </xdr:cNvSpPr>
        </xdr:nvSpPr>
        <xdr:spPr>
          <a:xfrm>
            <a:off x="9947" y="10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9525</xdr:colOff>
      <xdr:row>29</xdr:row>
      <xdr:rowOff>219075</xdr:rowOff>
    </xdr:from>
    <xdr:to>
      <xdr:col>97</xdr:col>
      <xdr:colOff>9525</xdr:colOff>
      <xdr:row>30</xdr:row>
      <xdr:rowOff>219075</xdr:rowOff>
    </xdr:to>
    <xdr:sp>
      <xdr:nvSpPr>
        <xdr:cNvPr id="570" name="Line 1758"/>
        <xdr:cNvSpPr>
          <a:spLocks/>
        </xdr:cNvSpPr>
      </xdr:nvSpPr>
      <xdr:spPr>
        <a:xfrm flipH="1" flipV="1">
          <a:off x="71847075" y="7515225"/>
          <a:ext cx="0" cy="2286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9525</xdr:colOff>
      <xdr:row>25</xdr:row>
      <xdr:rowOff>0</xdr:rowOff>
    </xdr:from>
    <xdr:to>
      <xdr:col>97</xdr:col>
      <xdr:colOff>9525</xdr:colOff>
      <xdr:row>26</xdr:row>
      <xdr:rowOff>0</xdr:rowOff>
    </xdr:to>
    <xdr:sp>
      <xdr:nvSpPr>
        <xdr:cNvPr id="571" name="Line 1759"/>
        <xdr:cNvSpPr>
          <a:spLocks/>
        </xdr:cNvSpPr>
      </xdr:nvSpPr>
      <xdr:spPr>
        <a:xfrm flipH="1" flipV="1">
          <a:off x="71847075" y="6381750"/>
          <a:ext cx="0" cy="2286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26</xdr:row>
      <xdr:rowOff>0</xdr:rowOff>
    </xdr:from>
    <xdr:to>
      <xdr:col>100</xdr:col>
      <xdr:colOff>0</xdr:colOff>
      <xdr:row>26</xdr:row>
      <xdr:rowOff>0</xdr:rowOff>
    </xdr:to>
    <xdr:sp>
      <xdr:nvSpPr>
        <xdr:cNvPr id="572" name="Line 1760"/>
        <xdr:cNvSpPr>
          <a:spLocks/>
        </xdr:cNvSpPr>
      </xdr:nvSpPr>
      <xdr:spPr>
        <a:xfrm flipH="1" flipV="1">
          <a:off x="71837550" y="6610350"/>
          <a:ext cx="2000250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30</xdr:row>
      <xdr:rowOff>0</xdr:rowOff>
    </xdr:from>
    <xdr:to>
      <xdr:col>100</xdr:col>
      <xdr:colOff>0</xdr:colOff>
      <xdr:row>30</xdr:row>
      <xdr:rowOff>0</xdr:rowOff>
    </xdr:to>
    <xdr:sp>
      <xdr:nvSpPr>
        <xdr:cNvPr id="573" name="Line 1761"/>
        <xdr:cNvSpPr>
          <a:spLocks/>
        </xdr:cNvSpPr>
      </xdr:nvSpPr>
      <xdr:spPr>
        <a:xfrm flipH="1" flipV="1">
          <a:off x="71837550" y="7524750"/>
          <a:ext cx="2000250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504825</xdr:colOff>
      <xdr:row>25</xdr:row>
      <xdr:rowOff>0</xdr:rowOff>
    </xdr:from>
    <xdr:to>
      <xdr:col>99</xdr:col>
      <xdr:colOff>504825</xdr:colOff>
      <xdr:row>26</xdr:row>
      <xdr:rowOff>0</xdr:rowOff>
    </xdr:to>
    <xdr:sp>
      <xdr:nvSpPr>
        <xdr:cNvPr id="574" name="Line 1762"/>
        <xdr:cNvSpPr>
          <a:spLocks/>
        </xdr:cNvSpPr>
      </xdr:nvSpPr>
      <xdr:spPr>
        <a:xfrm flipH="1" flipV="1">
          <a:off x="73828275" y="6381750"/>
          <a:ext cx="0" cy="2286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504825</xdr:colOff>
      <xdr:row>29</xdr:row>
      <xdr:rowOff>219075</xdr:rowOff>
    </xdr:from>
    <xdr:to>
      <xdr:col>99</xdr:col>
      <xdr:colOff>504825</xdr:colOff>
      <xdr:row>30</xdr:row>
      <xdr:rowOff>219075</xdr:rowOff>
    </xdr:to>
    <xdr:sp>
      <xdr:nvSpPr>
        <xdr:cNvPr id="575" name="Line 1763"/>
        <xdr:cNvSpPr>
          <a:spLocks/>
        </xdr:cNvSpPr>
      </xdr:nvSpPr>
      <xdr:spPr>
        <a:xfrm flipH="1" flipV="1">
          <a:off x="73828275" y="7515225"/>
          <a:ext cx="0" cy="2286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238125</xdr:colOff>
      <xdr:row>30</xdr:row>
      <xdr:rowOff>47625</xdr:rowOff>
    </xdr:from>
    <xdr:ext cx="228600" cy="342900"/>
    <xdr:sp>
      <xdr:nvSpPr>
        <xdr:cNvPr id="576" name="text 215"/>
        <xdr:cNvSpPr txBox="1">
          <a:spLocks noChangeArrowheads="1"/>
        </xdr:cNvSpPr>
      </xdr:nvSpPr>
      <xdr:spPr>
        <a:xfrm>
          <a:off x="74075925" y="7572375"/>
          <a:ext cx="2286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3,578</a:t>
          </a:r>
        </a:p>
      </xdr:txBody>
    </xdr:sp>
    <xdr:clientData/>
  </xdr:oneCellAnchor>
  <xdr:oneCellAnchor>
    <xdr:from>
      <xdr:col>117</xdr:col>
      <xdr:colOff>200025</xdr:colOff>
      <xdr:row>30</xdr:row>
      <xdr:rowOff>47625</xdr:rowOff>
    </xdr:from>
    <xdr:ext cx="228600" cy="342900"/>
    <xdr:sp>
      <xdr:nvSpPr>
        <xdr:cNvPr id="577" name="text 215"/>
        <xdr:cNvSpPr txBox="1">
          <a:spLocks noChangeArrowheads="1"/>
        </xdr:cNvSpPr>
      </xdr:nvSpPr>
      <xdr:spPr>
        <a:xfrm>
          <a:off x="86896575" y="7572375"/>
          <a:ext cx="2286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3,805</a:t>
          </a:r>
        </a:p>
      </xdr:txBody>
    </xdr:sp>
    <xdr:clientData/>
  </xdr:oneCellAnchor>
  <xdr:twoCellAnchor>
    <xdr:from>
      <xdr:col>138</xdr:col>
      <xdr:colOff>85725</xdr:colOff>
      <xdr:row>25</xdr:row>
      <xdr:rowOff>57150</xdr:rowOff>
    </xdr:from>
    <xdr:to>
      <xdr:col>138</xdr:col>
      <xdr:colOff>914400</xdr:colOff>
      <xdr:row>25</xdr:row>
      <xdr:rowOff>171450</xdr:rowOff>
    </xdr:to>
    <xdr:grpSp>
      <xdr:nvGrpSpPr>
        <xdr:cNvPr id="578" name="Group 1787"/>
        <xdr:cNvGrpSpPr>
          <a:grpSpLocks/>
        </xdr:cNvGrpSpPr>
      </xdr:nvGrpSpPr>
      <xdr:grpSpPr>
        <a:xfrm>
          <a:off x="102155625" y="6438900"/>
          <a:ext cx="828675" cy="114300"/>
          <a:chOff x="9340" y="676"/>
          <a:chExt cx="76" cy="12"/>
        </a:xfrm>
        <a:solidFill>
          <a:srgbClr val="FFFFFF"/>
        </a:solidFill>
      </xdr:grpSpPr>
      <xdr:grpSp>
        <xdr:nvGrpSpPr>
          <xdr:cNvPr id="579" name="Group 1786"/>
          <xdr:cNvGrpSpPr>
            <a:grpSpLocks/>
          </xdr:cNvGrpSpPr>
        </xdr:nvGrpSpPr>
        <xdr:grpSpPr>
          <a:xfrm>
            <a:off x="9364" y="676"/>
            <a:ext cx="52" cy="12"/>
            <a:chOff x="9364" y="676"/>
            <a:chExt cx="52" cy="12"/>
          </a:xfrm>
          <a:solidFill>
            <a:srgbClr val="FFFFFF"/>
          </a:solidFill>
        </xdr:grpSpPr>
        <xdr:sp>
          <xdr:nvSpPr>
            <xdr:cNvPr id="580" name="Line 1773"/>
            <xdr:cNvSpPr>
              <a:spLocks noChangeAspect="1"/>
            </xdr:cNvSpPr>
          </xdr:nvSpPr>
          <xdr:spPr>
            <a:xfrm>
              <a:off x="9400" y="68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1" name="Oval 1774"/>
            <xdr:cNvSpPr>
              <a:spLocks noChangeAspect="1"/>
            </xdr:cNvSpPr>
          </xdr:nvSpPr>
          <xdr:spPr>
            <a:xfrm>
              <a:off x="9376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2" name="Oval 1775"/>
            <xdr:cNvSpPr>
              <a:spLocks noChangeAspect="1"/>
            </xdr:cNvSpPr>
          </xdr:nvSpPr>
          <xdr:spPr>
            <a:xfrm>
              <a:off x="9388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3" name="Oval 1776"/>
            <xdr:cNvSpPr>
              <a:spLocks noChangeAspect="1"/>
            </xdr:cNvSpPr>
          </xdr:nvSpPr>
          <xdr:spPr>
            <a:xfrm>
              <a:off x="9364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4" name="Rectangle 1778"/>
            <xdr:cNvSpPr>
              <a:spLocks noChangeAspect="1"/>
            </xdr:cNvSpPr>
          </xdr:nvSpPr>
          <xdr:spPr>
            <a:xfrm>
              <a:off x="9413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5" name="Line 1779"/>
            <xdr:cNvSpPr>
              <a:spLocks noChangeAspect="1"/>
            </xdr:cNvSpPr>
          </xdr:nvSpPr>
          <xdr:spPr>
            <a:xfrm flipV="1"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6" name="Line 1780"/>
            <xdr:cNvSpPr>
              <a:spLocks noChangeAspect="1"/>
            </xdr:cNvSpPr>
          </xdr:nvSpPr>
          <xdr:spPr>
            <a:xfrm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87" name="Oval 1781"/>
          <xdr:cNvSpPr>
            <a:spLocks noChangeAspect="1"/>
          </xdr:cNvSpPr>
        </xdr:nvSpPr>
        <xdr:spPr>
          <a:xfrm>
            <a:off x="9352" y="67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1782"/>
          <xdr:cNvSpPr>
            <a:spLocks noChangeAspect="1"/>
          </xdr:cNvSpPr>
        </xdr:nvSpPr>
        <xdr:spPr>
          <a:xfrm>
            <a:off x="9340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85725</xdr:colOff>
      <xdr:row>30</xdr:row>
      <xdr:rowOff>57150</xdr:rowOff>
    </xdr:from>
    <xdr:to>
      <xdr:col>138</xdr:col>
      <xdr:colOff>914400</xdr:colOff>
      <xdr:row>30</xdr:row>
      <xdr:rowOff>171450</xdr:rowOff>
    </xdr:to>
    <xdr:grpSp>
      <xdr:nvGrpSpPr>
        <xdr:cNvPr id="589" name="Group 1788"/>
        <xdr:cNvGrpSpPr>
          <a:grpSpLocks/>
        </xdr:cNvGrpSpPr>
      </xdr:nvGrpSpPr>
      <xdr:grpSpPr>
        <a:xfrm>
          <a:off x="102155625" y="7581900"/>
          <a:ext cx="828675" cy="114300"/>
          <a:chOff x="9340" y="676"/>
          <a:chExt cx="76" cy="12"/>
        </a:xfrm>
        <a:solidFill>
          <a:srgbClr val="FFFFFF"/>
        </a:solidFill>
      </xdr:grpSpPr>
      <xdr:grpSp>
        <xdr:nvGrpSpPr>
          <xdr:cNvPr id="590" name="Group 1789"/>
          <xdr:cNvGrpSpPr>
            <a:grpSpLocks/>
          </xdr:cNvGrpSpPr>
        </xdr:nvGrpSpPr>
        <xdr:grpSpPr>
          <a:xfrm>
            <a:off x="9364" y="676"/>
            <a:ext cx="52" cy="12"/>
            <a:chOff x="9364" y="676"/>
            <a:chExt cx="52" cy="12"/>
          </a:xfrm>
          <a:solidFill>
            <a:srgbClr val="FFFFFF"/>
          </a:solidFill>
        </xdr:grpSpPr>
        <xdr:sp>
          <xdr:nvSpPr>
            <xdr:cNvPr id="591" name="Line 1790"/>
            <xdr:cNvSpPr>
              <a:spLocks noChangeAspect="1"/>
            </xdr:cNvSpPr>
          </xdr:nvSpPr>
          <xdr:spPr>
            <a:xfrm>
              <a:off x="9400" y="68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2" name="Oval 1791"/>
            <xdr:cNvSpPr>
              <a:spLocks noChangeAspect="1"/>
            </xdr:cNvSpPr>
          </xdr:nvSpPr>
          <xdr:spPr>
            <a:xfrm>
              <a:off x="9376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3" name="Oval 1792"/>
            <xdr:cNvSpPr>
              <a:spLocks noChangeAspect="1"/>
            </xdr:cNvSpPr>
          </xdr:nvSpPr>
          <xdr:spPr>
            <a:xfrm>
              <a:off x="9388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4" name="Oval 1793"/>
            <xdr:cNvSpPr>
              <a:spLocks noChangeAspect="1"/>
            </xdr:cNvSpPr>
          </xdr:nvSpPr>
          <xdr:spPr>
            <a:xfrm>
              <a:off x="9364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5" name="Rectangle 1794"/>
            <xdr:cNvSpPr>
              <a:spLocks noChangeAspect="1"/>
            </xdr:cNvSpPr>
          </xdr:nvSpPr>
          <xdr:spPr>
            <a:xfrm>
              <a:off x="9413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6" name="Line 1795"/>
            <xdr:cNvSpPr>
              <a:spLocks noChangeAspect="1"/>
            </xdr:cNvSpPr>
          </xdr:nvSpPr>
          <xdr:spPr>
            <a:xfrm flipV="1"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7" name="Line 1796"/>
            <xdr:cNvSpPr>
              <a:spLocks noChangeAspect="1"/>
            </xdr:cNvSpPr>
          </xdr:nvSpPr>
          <xdr:spPr>
            <a:xfrm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98" name="Oval 1797"/>
          <xdr:cNvSpPr>
            <a:spLocks noChangeAspect="1"/>
          </xdr:cNvSpPr>
        </xdr:nvSpPr>
        <xdr:spPr>
          <a:xfrm>
            <a:off x="9352" y="67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1798"/>
          <xdr:cNvSpPr>
            <a:spLocks noChangeAspect="1"/>
          </xdr:cNvSpPr>
        </xdr:nvSpPr>
        <xdr:spPr>
          <a:xfrm>
            <a:off x="9340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552450</xdr:colOff>
      <xdr:row>28</xdr:row>
      <xdr:rowOff>47625</xdr:rowOff>
    </xdr:from>
    <xdr:to>
      <xdr:col>138</xdr:col>
      <xdr:colOff>914400</xdr:colOff>
      <xdr:row>28</xdr:row>
      <xdr:rowOff>219075</xdr:rowOff>
    </xdr:to>
    <xdr:grpSp>
      <xdr:nvGrpSpPr>
        <xdr:cNvPr id="600" name="Group 1799"/>
        <xdr:cNvGrpSpPr>
          <a:grpSpLocks/>
        </xdr:cNvGrpSpPr>
      </xdr:nvGrpSpPr>
      <xdr:grpSpPr>
        <a:xfrm>
          <a:off x="102622350" y="71151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601" name="Group 1800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602" name="Rectangle 1801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3" name="Freeform 1802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04" name="Group 1803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605" name="Rectangle 1804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6" name="Line 1805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148</xdr:col>
      <xdr:colOff>923925</xdr:colOff>
      <xdr:row>42</xdr:row>
      <xdr:rowOff>171450</xdr:rowOff>
    </xdr:from>
    <xdr:to>
      <xdr:col>149</xdr:col>
      <xdr:colOff>466725</xdr:colOff>
      <xdr:row>43</xdr:row>
      <xdr:rowOff>171450</xdr:rowOff>
    </xdr:to>
    <xdr:sp>
      <xdr:nvSpPr>
        <xdr:cNvPr id="607" name="text 7094"/>
        <xdr:cNvSpPr txBox="1">
          <a:spLocks noChangeArrowheads="1"/>
        </xdr:cNvSpPr>
      </xdr:nvSpPr>
      <xdr:spPr>
        <a:xfrm>
          <a:off x="110423325" y="10439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*</a:t>
          </a:r>
        </a:p>
      </xdr:txBody>
    </xdr:sp>
    <xdr:clientData/>
  </xdr:twoCellAnchor>
  <xdr:twoCellAnchor>
    <xdr:from>
      <xdr:col>119</xdr:col>
      <xdr:colOff>104775</xdr:colOff>
      <xdr:row>26</xdr:row>
      <xdr:rowOff>114300</xdr:rowOff>
    </xdr:from>
    <xdr:to>
      <xdr:col>119</xdr:col>
      <xdr:colOff>419100</xdr:colOff>
      <xdr:row>28</xdr:row>
      <xdr:rowOff>28575</xdr:rowOff>
    </xdr:to>
    <xdr:grpSp>
      <xdr:nvGrpSpPr>
        <xdr:cNvPr id="608" name="Group 1675"/>
        <xdr:cNvGrpSpPr>
          <a:grpSpLocks noChangeAspect="1"/>
        </xdr:cNvGrpSpPr>
      </xdr:nvGrpSpPr>
      <xdr:grpSpPr>
        <a:xfrm>
          <a:off x="88287225" y="6724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09" name="Line 167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167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419100</xdr:colOff>
      <xdr:row>25</xdr:row>
      <xdr:rowOff>57150</xdr:rowOff>
    </xdr:from>
    <xdr:to>
      <xdr:col>119</xdr:col>
      <xdr:colOff>276225</xdr:colOff>
      <xdr:row>25</xdr:row>
      <xdr:rowOff>171450</xdr:rowOff>
    </xdr:to>
    <xdr:grpSp>
      <xdr:nvGrpSpPr>
        <xdr:cNvPr id="611" name="Group 675"/>
        <xdr:cNvGrpSpPr>
          <a:grpSpLocks noChangeAspect="1"/>
        </xdr:cNvGrpSpPr>
      </xdr:nvGrpSpPr>
      <xdr:grpSpPr>
        <a:xfrm>
          <a:off x="87630000" y="643890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612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36"/>
          <xdr:cNvSpPr>
            <a:spLocks noChangeAspect="1"/>
          </xdr:cNvSpPr>
        </xdr:nvSpPr>
        <xdr:spPr>
          <a:xfrm>
            <a:off x="80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400050</xdr:colOff>
      <xdr:row>30</xdr:row>
      <xdr:rowOff>57150</xdr:rowOff>
    </xdr:from>
    <xdr:to>
      <xdr:col>119</xdr:col>
      <xdr:colOff>247650</xdr:colOff>
      <xdr:row>30</xdr:row>
      <xdr:rowOff>171450</xdr:rowOff>
    </xdr:to>
    <xdr:grpSp>
      <xdr:nvGrpSpPr>
        <xdr:cNvPr id="619" name="Group 675"/>
        <xdr:cNvGrpSpPr>
          <a:grpSpLocks noChangeAspect="1"/>
        </xdr:cNvGrpSpPr>
      </xdr:nvGrpSpPr>
      <xdr:grpSpPr>
        <a:xfrm>
          <a:off x="87610950" y="7581900"/>
          <a:ext cx="819150" cy="114300"/>
          <a:chOff x="29" y="167"/>
          <a:chExt cx="76" cy="12"/>
        </a:xfrm>
        <a:solidFill>
          <a:srgbClr val="FFFFFF"/>
        </a:solidFill>
      </xdr:grpSpPr>
      <xdr:sp>
        <xdr:nvSpPr>
          <xdr:cNvPr id="620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57150</xdr:colOff>
      <xdr:row>27</xdr:row>
      <xdr:rowOff>47625</xdr:rowOff>
    </xdr:from>
    <xdr:to>
      <xdr:col>83</xdr:col>
      <xdr:colOff>85725</xdr:colOff>
      <xdr:row>27</xdr:row>
      <xdr:rowOff>161925</xdr:rowOff>
    </xdr:to>
    <xdr:grpSp>
      <xdr:nvGrpSpPr>
        <xdr:cNvPr id="627" name="Skupina 1"/>
        <xdr:cNvGrpSpPr>
          <a:grpSpLocks/>
        </xdr:cNvGrpSpPr>
      </xdr:nvGrpSpPr>
      <xdr:grpSpPr>
        <a:xfrm>
          <a:off x="60521850" y="6886575"/>
          <a:ext cx="1000125" cy="114300"/>
          <a:chOff x="52673250" y="6459682"/>
          <a:chExt cx="981941" cy="114300"/>
        </a:xfrm>
        <a:solidFill>
          <a:srgbClr val="FFFFFF"/>
        </a:solidFill>
      </xdr:grpSpPr>
      <xdr:grpSp>
        <xdr:nvGrpSpPr>
          <xdr:cNvPr id="628" name="Group 877"/>
          <xdr:cNvGrpSpPr>
            <a:grpSpLocks/>
          </xdr:cNvGrpSpPr>
        </xdr:nvGrpSpPr>
        <xdr:grpSpPr>
          <a:xfrm>
            <a:off x="52673250" y="6459682"/>
            <a:ext cx="868036" cy="114300"/>
            <a:chOff x="330" y="191"/>
            <a:chExt cx="91" cy="12"/>
          </a:xfrm>
          <a:solidFill>
            <a:srgbClr val="FFFFFF"/>
          </a:solidFill>
        </xdr:grpSpPr>
        <xdr:sp>
          <xdr:nvSpPr>
            <xdr:cNvPr id="629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6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3</a:t>
              </a:r>
            </a:p>
          </xdr:txBody>
        </xdr:sp>
        <xdr:sp>
          <xdr:nvSpPr>
            <xdr:cNvPr id="630" name="Line 867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1" name="Oval 868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2" name="Oval 869"/>
            <xdr:cNvSpPr>
              <a:spLocks noChangeAspect="1"/>
            </xdr:cNvSpPr>
          </xdr:nvSpPr>
          <xdr:spPr>
            <a:xfrm>
              <a:off x="409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3" name="Oval 870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4" name="Oval 871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5" name="Oval 872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6" name="Rectangle 873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7" name="Line 874"/>
            <xdr:cNvSpPr>
              <a:spLocks noChangeAspect="1"/>
            </xdr:cNvSpPr>
          </xdr:nvSpPr>
          <xdr:spPr>
            <a:xfrm>
              <a:off x="363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8" name="Line 875"/>
            <xdr:cNvSpPr>
              <a:spLocks noChangeAspect="1"/>
            </xdr:cNvSpPr>
          </xdr:nvSpPr>
          <xdr:spPr>
            <a:xfrm flipV="1">
              <a:off x="363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39" name="Oval 876"/>
          <xdr:cNvSpPr>
            <a:spLocks noChangeAspect="1"/>
          </xdr:cNvSpPr>
        </xdr:nvSpPr>
        <xdr:spPr>
          <a:xfrm>
            <a:off x="53541286" y="6459682"/>
            <a:ext cx="113905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57150</xdr:colOff>
      <xdr:row>30</xdr:row>
      <xdr:rowOff>57150</xdr:rowOff>
    </xdr:from>
    <xdr:to>
      <xdr:col>83</xdr:col>
      <xdr:colOff>76200</xdr:colOff>
      <xdr:row>30</xdr:row>
      <xdr:rowOff>171450</xdr:rowOff>
    </xdr:to>
    <xdr:grpSp>
      <xdr:nvGrpSpPr>
        <xdr:cNvPr id="640" name="Skupina 712"/>
        <xdr:cNvGrpSpPr>
          <a:grpSpLocks/>
        </xdr:cNvGrpSpPr>
      </xdr:nvGrpSpPr>
      <xdr:grpSpPr>
        <a:xfrm>
          <a:off x="60521850" y="7581900"/>
          <a:ext cx="990600" cy="114300"/>
          <a:chOff x="52673250" y="6459682"/>
          <a:chExt cx="981941" cy="114300"/>
        </a:xfrm>
        <a:solidFill>
          <a:srgbClr val="FFFFFF"/>
        </a:solidFill>
      </xdr:grpSpPr>
      <xdr:grpSp>
        <xdr:nvGrpSpPr>
          <xdr:cNvPr id="641" name="Group 877"/>
          <xdr:cNvGrpSpPr>
            <a:grpSpLocks/>
          </xdr:cNvGrpSpPr>
        </xdr:nvGrpSpPr>
        <xdr:grpSpPr>
          <a:xfrm>
            <a:off x="52673250" y="6459682"/>
            <a:ext cx="868036" cy="114300"/>
            <a:chOff x="330" y="191"/>
            <a:chExt cx="91" cy="12"/>
          </a:xfrm>
          <a:solidFill>
            <a:srgbClr val="FFFFFF"/>
          </a:solidFill>
        </xdr:grpSpPr>
        <xdr:sp>
          <xdr:nvSpPr>
            <xdr:cNvPr id="642" name="text 1492"/>
            <xdr:cNvSpPr txBox="1">
              <a:spLocks noChangeAspect="1" noChangeArrowheads="1"/>
            </xdr:cNvSpPr>
          </xdr:nvSpPr>
          <xdr:spPr>
            <a:xfrm>
              <a:off x="346" y="1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3</a:t>
              </a:r>
            </a:p>
          </xdr:txBody>
        </xdr:sp>
        <xdr:sp>
          <xdr:nvSpPr>
            <xdr:cNvPr id="643" name="Line 867"/>
            <xdr:cNvSpPr>
              <a:spLocks noChangeAspect="1"/>
            </xdr:cNvSpPr>
          </xdr:nvSpPr>
          <xdr:spPr>
            <a:xfrm>
              <a:off x="333" y="19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4" name="Oval 868"/>
            <xdr:cNvSpPr>
              <a:spLocks noChangeAspect="1"/>
            </xdr:cNvSpPr>
          </xdr:nvSpPr>
          <xdr:spPr>
            <a:xfrm>
              <a:off x="373" y="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5" name="Oval 869"/>
            <xdr:cNvSpPr>
              <a:spLocks noChangeAspect="1"/>
            </xdr:cNvSpPr>
          </xdr:nvSpPr>
          <xdr:spPr>
            <a:xfrm>
              <a:off x="409" y="1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6" name="Oval 870"/>
            <xdr:cNvSpPr>
              <a:spLocks noChangeAspect="1"/>
            </xdr:cNvSpPr>
          </xdr:nvSpPr>
          <xdr:spPr>
            <a:xfrm>
              <a:off x="397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7" name="Oval 871"/>
            <xdr:cNvSpPr>
              <a:spLocks noChangeAspect="1"/>
            </xdr:cNvSpPr>
          </xdr:nvSpPr>
          <xdr:spPr>
            <a:xfrm>
              <a:off x="385" y="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8" name="Oval 872"/>
            <xdr:cNvSpPr>
              <a:spLocks noChangeAspect="1"/>
            </xdr:cNvSpPr>
          </xdr:nvSpPr>
          <xdr:spPr>
            <a:xfrm>
              <a:off x="361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9" name="Rectangle 873"/>
            <xdr:cNvSpPr>
              <a:spLocks noChangeAspect="1"/>
            </xdr:cNvSpPr>
          </xdr:nvSpPr>
          <xdr:spPr>
            <a:xfrm>
              <a:off x="330" y="1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0" name="Line 874"/>
            <xdr:cNvSpPr>
              <a:spLocks noChangeAspect="1"/>
            </xdr:cNvSpPr>
          </xdr:nvSpPr>
          <xdr:spPr>
            <a:xfrm>
              <a:off x="363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1" name="Line 875"/>
            <xdr:cNvSpPr>
              <a:spLocks noChangeAspect="1"/>
            </xdr:cNvSpPr>
          </xdr:nvSpPr>
          <xdr:spPr>
            <a:xfrm flipV="1">
              <a:off x="363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52" name="Oval 876"/>
          <xdr:cNvSpPr>
            <a:spLocks noChangeAspect="1"/>
          </xdr:cNvSpPr>
        </xdr:nvSpPr>
        <xdr:spPr>
          <a:xfrm>
            <a:off x="53541286" y="6459682"/>
            <a:ext cx="113905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28</xdr:row>
      <xdr:rowOff>9525</xdr:rowOff>
    </xdr:from>
    <xdr:to>
      <xdr:col>47</xdr:col>
      <xdr:colOff>485775</xdr:colOff>
      <xdr:row>29</xdr:row>
      <xdr:rowOff>9525</xdr:rowOff>
    </xdr:to>
    <xdr:grpSp>
      <xdr:nvGrpSpPr>
        <xdr:cNvPr id="653" name="Skupina 3"/>
        <xdr:cNvGrpSpPr>
          <a:grpSpLocks/>
        </xdr:cNvGrpSpPr>
      </xdr:nvGrpSpPr>
      <xdr:grpSpPr>
        <a:xfrm>
          <a:off x="34737675" y="7077075"/>
          <a:ext cx="438150" cy="228600"/>
          <a:chOff x="30220227" y="7559386"/>
          <a:chExt cx="375805" cy="227136"/>
        </a:xfrm>
        <a:solidFill>
          <a:srgbClr val="FFFFFF"/>
        </a:solidFill>
      </xdr:grpSpPr>
      <xdr:grpSp>
        <xdr:nvGrpSpPr>
          <xdr:cNvPr id="654" name="Skupina 2"/>
          <xdr:cNvGrpSpPr>
            <a:grpSpLocks/>
          </xdr:cNvGrpSpPr>
        </xdr:nvGrpSpPr>
        <xdr:grpSpPr>
          <a:xfrm>
            <a:off x="30338887" y="7559386"/>
            <a:ext cx="257145" cy="227136"/>
            <a:chOff x="30334527" y="7559386"/>
            <a:chExt cx="257175" cy="227135"/>
          </a:xfrm>
          <a:solidFill>
            <a:srgbClr val="FFFFFF"/>
          </a:solidFill>
        </xdr:grpSpPr>
        <xdr:sp>
          <xdr:nvSpPr>
            <xdr:cNvPr id="655" name="Oval 1565"/>
            <xdr:cNvSpPr>
              <a:spLocks noChangeAspect="1"/>
            </xdr:cNvSpPr>
          </xdr:nvSpPr>
          <xdr:spPr>
            <a:xfrm>
              <a:off x="30334527" y="7559386"/>
              <a:ext cx="114314" cy="113568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6" name="Oval 1566"/>
            <xdr:cNvSpPr>
              <a:spLocks noChangeAspect="1"/>
            </xdr:cNvSpPr>
          </xdr:nvSpPr>
          <xdr:spPr>
            <a:xfrm>
              <a:off x="30448841" y="7672954"/>
              <a:ext cx="114314" cy="11356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7" name="Oval 1567"/>
            <xdr:cNvSpPr>
              <a:spLocks noChangeAspect="1"/>
            </xdr:cNvSpPr>
          </xdr:nvSpPr>
          <xdr:spPr>
            <a:xfrm>
              <a:off x="30448841" y="7559386"/>
              <a:ext cx="114314" cy="113568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8" name="Rectangle 1568"/>
            <xdr:cNvSpPr>
              <a:spLocks noChangeAspect="1"/>
            </xdr:cNvSpPr>
          </xdr:nvSpPr>
          <xdr:spPr>
            <a:xfrm>
              <a:off x="30563156" y="7559386"/>
              <a:ext cx="28546" cy="227135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59" name="Oval 1569"/>
          <xdr:cNvSpPr>
            <a:spLocks noChangeAspect="1"/>
          </xdr:cNvSpPr>
        </xdr:nvSpPr>
        <xdr:spPr>
          <a:xfrm>
            <a:off x="30220227" y="7559386"/>
            <a:ext cx="114339" cy="11356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1566"/>
          <xdr:cNvSpPr>
            <a:spLocks noChangeAspect="1"/>
          </xdr:cNvSpPr>
        </xdr:nvSpPr>
        <xdr:spPr>
          <a:xfrm>
            <a:off x="30336257" y="7672954"/>
            <a:ext cx="114339" cy="11356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381000</xdr:colOff>
      <xdr:row>22</xdr:row>
      <xdr:rowOff>57150</xdr:rowOff>
    </xdr:from>
    <xdr:to>
      <xdr:col>32</xdr:col>
      <xdr:colOff>695325</xdr:colOff>
      <xdr:row>22</xdr:row>
      <xdr:rowOff>171450</xdr:rowOff>
    </xdr:to>
    <xdr:grpSp>
      <xdr:nvGrpSpPr>
        <xdr:cNvPr id="661" name="Group 403"/>
        <xdr:cNvGrpSpPr>
          <a:grpSpLocks noChangeAspect="1"/>
        </xdr:cNvGrpSpPr>
      </xdr:nvGrpSpPr>
      <xdr:grpSpPr>
        <a:xfrm>
          <a:off x="23183850" y="5753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62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600075</xdr:colOff>
      <xdr:row>25</xdr:row>
      <xdr:rowOff>57150</xdr:rowOff>
    </xdr:from>
    <xdr:to>
      <xdr:col>33</xdr:col>
      <xdr:colOff>457200</xdr:colOff>
      <xdr:row>25</xdr:row>
      <xdr:rowOff>171450</xdr:rowOff>
    </xdr:to>
    <xdr:grpSp>
      <xdr:nvGrpSpPr>
        <xdr:cNvPr id="669" name="Group 403"/>
        <xdr:cNvGrpSpPr>
          <a:grpSpLocks noChangeAspect="1"/>
        </xdr:cNvGrpSpPr>
      </xdr:nvGrpSpPr>
      <xdr:grpSpPr>
        <a:xfrm>
          <a:off x="23917275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70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34</xdr:row>
      <xdr:rowOff>0</xdr:rowOff>
    </xdr:from>
    <xdr:to>
      <xdr:col>80</xdr:col>
      <xdr:colOff>762000</xdr:colOff>
      <xdr:row>35</xdr:row>
      <xdr:rowOff>0</xdr:rowOff>
    </xdr:to>
    <xdr:sp>
      <xdr:nvSpPr>
        <xdr:cNvPr id="677" name="text 207"/>
        <xdr:cNvSpPr txBox="1">
          <a:spLocks noChangeArrowheads="1"/>
        </xdr:cNvSpPr>
      </xdr:nvSpPr>
      <xdr:spPr>
        <a:xfrm>
          <a:off x="58978800" y="8439150"/>
          <a:ext cx="7620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 / TB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0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2" t="s">
        <v>0</v>
      </c>
      <c r="C4" s="359" t="s">
        <v>74</v>
      </c>
      <c r="D4" s="13"/>
      <c r="E4" s="11"/>
      <c r="F4" s="11"/>
      <c r="G4" s="11"/>
      <c r="H4" s="11"/>
      <c r="I4" s="13"/>
      <c r="J4" s="255" t="s">
        <v>75</v>
      </c>
      <c r="K4" s="13"/>
      <c r="L4" s="14"/>
      <c r="M4" s="13"/>
      <c r="N4" s="13"/>
      <c r="O4" s="13"/>
      <c r="P4" s="14"/>
      <c r="Q4" s="15" t="s">
        <v>1</v>
      </c>
      <c r="R4" s="254">
        <v>583666</v>
      </c>
      <c r="S4" s="14"/>
      <c r="T4" s="13"/>
      <c r="U4" s="16"/>
      <c r="V4" s="16"/>
    </row>
    <row r="5" spans="2:22" s="18" customFormat="1" ht="10.5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5.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0.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1" customHeight="1">
      <c r="A8" s="27"/>
      <c r="B8" s="32"/>
      <c r="C8" s="33" t="s">
        <v>2</v>
      </c>
      <c r="D8" s="34"/>
      <c r="E8" s="34"/>
      <c r="F8" s="34"/>
      <c r="G8" s="34"/>
      <c r="H8" s="35"/>
      <c r="I8" s="35"/>
      <c r="J8" s="36" t="s">
        <v>128</v>
      </c>
      <c r="K8" s="35"/>
      <c r="L8" s="35"/>
      <c r="M8" s="34"/>
      <c r="N8" s="34"/>
      <c r="O8" s="34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34"/>
      <c r="G9" s="34"/>
      <c r="H9" s="34"/>
      <c r="I9" s="34"/>
      <c r="J9" s="161" t="s">
        <v>54</v>
      </c>
      <c r="K9" s="34"/>
      <c r="L9" s="34"/>
      <c r="M9" s="34"/>
      <c r="N9" s="34"/>
      <c r="O9" s="34"/>
      <c r="P9" s="439" t="s">
        <v>41</v>
      </c>
      <c r="Q9" s="439"/>
      <c r="R9" s="40"/>
      <c r="S9" s="31"/>
      <c r="T9" s="9"/>
      <c r="U9" s="7"/>
    </row>
    <row r="10" spans="1:21" ht="21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61" t="s">
        <v>55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10.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0.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45" t="s">
        <v>130</v>
      </c>
      <c r="I13" s="45"/>
      <c r="J13" s="45"/>
      <c r="L13" s="45" t="s">
        <v>131</v>
      </c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6</v>
      </c>
      <c r="D14" s="34"/>
      <c r="E14" s="34"/>
      <c r="F14" s="34"/>
      <c r="G14" s="34"/>
      <c r="H14" s="257">
        <v>3.221</v>
      </c>
      <c r="I14" s="257"/>
      <c r="J14" s="257"/>
      <c r="L14" s="257">
        <v>3.292</v>
      </c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42</v>
      </c>
      <c r="D15" s="34"/>
      <c r="E15" s="34"/>
      <c r="F15" s="34"/>
      <c r="G15" s="34"/>
      <c r="H15" s="34"/>
      <c r="J15" s="173" t="s">
        <v>64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4"/>
      <c r="D16" s="34"/>
      <c r="E16" s="34"/>
      <c r="F16" s="34"/>
      <c r="G16" s="34"/>
      <c r="H16" s="34"/>
      <c r="I16" s="34"/>
      <c r="J16" s="256" t="s">
        <v>56</v>
      </c>
      <c r="K16" s="34"/>
      <c r="L16" s="34"/>
      <c r="M16" s="34"/>
      <c r="N16" s="34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243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0.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25</v>
      </c>
      <c r="D19" s="34"/>
      <c r="E19" s="34"/>
      <c r="F19" s="34"/>
      <c r="G19" s="34"/>
      <c r="H19" s="34"/>
      <c r="J19" s="125" t="s">
        <v>35</v>
      </c>
      <c r="L19" s="34"/>
      <c r="M19" s="46"/>
      <c r="N19" s="46"/>
      <c r="O19" s="34"/>
      <c r="P19" s="439" t="s">
        <v>28</v>
      </c>
      <c r="Q19" s="439"/>
      <c r="R19" s="37"/>
      <c r="S19" s="31"/>
      <c r="T19" s="9"/>
      <c r="U19" s="7"/>
    </row>
    <row r="20" spans="1:21" ht="21" customHeight="1">
      <c r="A20" s="27"/>
      <c r="B20" s="32"/>
      <c r="C20" s="39" t="s">
        <v>26</v>
      </c>
      <c r="D20" s="34"/>
      <c r="E20" s="34"/>
      <c r="F20" s="34"/>
      <c r="G20" s="34"/>
      <c r="H20" s="34"/>
      <c r="J20" s="126" t="s">
        <v>27</v>
      </c>
      <c r="L20" s="34"/>
      <c r="M20" s="46"/>
      <c r="N20" s="46"/>
      <c r="O20" s="34"/>
      <c r="P20" s="439" t="s">
        <v>29</v>
      </c>
      <c r="Q20" s="439"/>
      <c r="R20" s="37"/>
      <c r="S20" s="31"/>
      <c r="T20" s="9"/>
      <c r="U20" s="7"/>
    </row>
    <row r="21" spans="1:21" ht="10.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5.5" customHeight="1">
      <c r="A22" s="27"/>
      <c r="B22" s="50"/>
      <c r="C22" s="51"/>
      <c r="D22" s="51"/>
      <c r="E22" s="52"/>
      <c r="F22" s="52"/>
      <c r="G22" s="52"/>
      <c r="H22" s="52"/>
      <c r="I22" s="51"/>
      <c r="J22" s="230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0.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24</v>
      </c>
      <c r="D24" s="34"/>
      <c r="E24" s="34"/>
      <c r="G24" s="135"/>
      <c r="J24" s="135" t="s">
        <v>76</v>
      </c>
      <c r="M24" s="135"/>
      <c r="O24" s="135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258"/>
      <c r="G25" s="259"/>
      <c r="H25" s="258"/>
      <c r="I25" s="36"/>
      <c r="J25" s="36" t="s">
        <v>77</v>
      </c>
      <c r="K25" s="35"/>
      <c r="L25" s="258"/>
      <c r="M25" s="259"/>
      <c r="N25" s="258"/>
      <c r="O25" s="259"/>
      <c r="P25" s="258"/>
      <c r="Q25" s="34"/>
      <c r="R25" s="37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161"/>
      <c r="H26" s="34"/>
      <c r="J26" s="161" t="s">
        <v>78</v>
      </c>
      <c r="K26" s="161"/>
      <c r="L26" s="34"/>
      <c r="M26" s="161"/>
      <c r="N26" s="34"/>
      <c r="O26" s="161"/>
      <c r="P26" s="34"/>
      <c r="Q26" s="34"/>
      <c r="R26" s="37"/>
      <c r="S26" s="31"/>
      <c r="T26" s="9"/>
      <c r="U26" s="7"/>
    </row>
    <row r="27" spans="1:21" ht="10.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210"/>
      <c r="C28" s="211" t="s">
        <v>47</v>
      </c>
      <c r="D28" s="212"/>
      <c r="E28" s="212"/>
      <c r="F28" s="42"/>
      <c r="G28" s="213"/>
      <c r="H28" s="42"/>
      <c r="I28" s="42"/>
      <c r="J28" s="213">
        <v>14</v>
      </c>
      <c r="K28" s="213"/>
      <c r="L28" s="42"/>
      <c r="M28" s="228"/>
      <c r="N28" s="42"/>
      <c r="O28" s="228"/>
      <c r="P28" s="42"/>
      <c r="Q28" s="42"/>
      <c r="R28" s="43"/>
      <c r="S28" s="31"/>
      <c r="T28" s="9"/>
      <c r="U28" s="7"/>
    </row>
    <row r="29" spans="1:21" ht="10.5" customHeight="1">
      <c r="A29" s="27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25</v>
      </c>
      <c r="D30" s="34"/>
      <c r="E30" s="34"/>
      <c r="F30" s="125"/>
      <c r="G30" s="34"/>
      <c r="H30" s="39"/>
      <c r="J30" s="125" t="s">
        <v>35</v>
      </c>
      <c r="K30" s="34"/>
      <c r="L30" s="439"/>
      <c r="M30" s="439"/>
      <c r="N30" s="125"/>
      <c r="O30" s="229"/>
      <c r="P30" s="439" t="s">
        <v>28</v>
      </c>
      <c r="Q30" s="439"/>
      <c r="R30" s="37"/>
      <c r="S30" s="31"/>
      <c r="T30" s="9"/>
      <c r="U30" s="7"/>
    </row>
    <row r="31" spans="1:21" ht="21" customHeight="1">
      <c r="A31" s="27"/>
      <c r="B31" s="32"/>
      <c r="C31" s="39" t="s">
        <v>26</v>
      </c>
      <c r="D31" s="34"/>
      <c r="E31" s="34"/>
      <c r="F31" s="126"/>
      <c r="G31" s="34"/>
      <c r="H31" s="39"/>
      <c r="J31" s="126" t="s">
        <v>27</v>
      </c>
      <c r="K31" s="34"/>
      <c r="L31" s="439"/>
      <c r="M31" s="439"/>
      <c r="N31" s="46"/>
      <c r="O31" s="46"/>
      <c r="P31" s="439" t="s">
        <v>29</v>
      </c>
      <c r="Q31" s="439"/>
      <c r="R31" s="37"/>
      <c r="S31" s="31"/>
      <c r="T31" s="9"/>
      <c r="U31" s="7"/>
    </row>
    <row r="32" spans="1:21" ht="10.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25.5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440" t="s">
        <v>7</v>
      </c>
      <c r="E34" s="441"/>
      <c r="F34" s="441"/>
      <c r="G34" s="441"/>
      <c r="H34" s="56"/>
      <c r="I34" s="57"/>
      <c r="J34" s="58"/>
      <c r="K34" s="55"/>
      <c r="L34" s="56"/>
      <c r="M34" s="440" t="s">
        <v>7</v>
      </c>
      <c r="N34" s="440"/>
      <c r="O34" s="440"/>
      <c r="P34" s="440"/>
      <c r="Q34" s="56"/>
      <c r="R34" s="57"/>
      <c r="S34" s="31"/>
    </row>
    <row r="35" spans="1:20" s="64" customFormat="1" ht="21" customHeight="1" thickBot="1">
      <c r="A35" s="59"/>
      <c r="B35" s="60" t="s">
        <v>8</v>
      </c>
      <c r="C35" s="61" t="s">
        <v>9</v>
      </c>
      <c r="D35" s="61" t="s">
        <v>10</v>
      </c>
      <c r="E35" s="62" t="s">
        <v>11</v>
      </c>
      <c r="F35" s="442" t="s">
        <v>12</v>
      </c>
      <c r="G35" s="443"/>
      <c r="H35" s="443"/>
      <c r="I35" s="444"/>
      <c r="J35" s="58"/>
      <c r="K35" s="60" t="s">
        <v>8</v>
      </c>
      <c r="L35" s="61" t="s">
        <v>9</v>
      </c>
      <c r="M35" s="61" t="s">
        <v>10</v>
      </c>
      <c r="N35" s="62" t="s">
        <v>11</v>
      </c>
      <c r="O35" s="442" t="s">
        <v>12</v>
      </c>
      <c r="P35" s="443"/>
      <c r="Q35" s="443"/>
      <c r="R35" s="444"/>
      <c r="S35" s="63"/>
      <c r="T35" s="5"/>
    </row>
    <row r="36" spans="1:20" s="193" customFormat="1" ht="18" customHeight="1" thickTop="1">
      <c r="A36" s="27"/>
      <c r="B36" s="65"/>
      <c r="C36" s="66"/>
      <c r="D36" s="174"/>
      <c r="E36" s="67"/>
      <c r="F36" s="68"/>
      <c r="G36" s="69"/>
      <c r="H36" s="69"/>
      <c r="I36" s="70"/>
      <c r="J36" s="58"/>
      <c r="K36" s="65"/>
      <c r="L36" s="66"/>
      <c r="M36" s="174"/>
      <c r="N36" s="67"/>
      <c r="O36" s="68"/>
      <c r="P36" s="69"/>
      <c r="Q36" s="69"/>
      <c r="R36" s="70"/>
      <c r="S36" s="191"/>
      <c r="T36" s="192"/>
    </row>
    <row r="37" spans="1:20" s="193" customFormat="1" ht="21" customHeight="1">
      <c r="A37" s="27"/>
      <c r="B37" s="165">
        <v>501</v>
      </c>
      <c r="C37" s="214">
        <v>2.676</v>
      </c>
      <c r="D37" s="214">
        <v>3.318</v>
      </c>
      <c r="E37" s="215">
        <f>(D37-C37)*1000</f>
        <v>641.9999999999999</v>
      </c>
      <c r="F37" s="433" t="s">
        <v>48</v>
      </c>
      <c r="G37" s="434"/>
      <c r="H37" s="434"/>
      <c r="I37" s="435"/>
      <c r="J37" s="58"/>
      <c r="K37" s="360" t="s">
        <v>86</v>
      </c>
      <c r="L37" s="214">
        <v>2.676</v>
      </c>
      <c r="M37" s="214">
        <v>3.811</v>
      </c>
      <c r="N37" s="215">
        <f>(M37-L37)*1000</f>
        <v>1134.9999999999998</v>
      </c>
      <c r="O37" s="433" t="s">
        <v>48</v>
      </c>
      <c r="P37" s="434"/>
      <c r="Q37" s="434"/>
      <c r="R37" s="435"/>
      <c r="S37" s="191"/>
      <c r="T37" s="192"/>
    </row>
    <row r="38" spans="1:20" s="193" customFormat="1" ht="21" customHeight="1">
      <c r="A38" s="27"/>
      <c r="B38" s="65"/>
      <c r="C38" s="194"/>
      <c r="D38" s="195"/>
      <c r="E38" s="196"/>
      <c r="F38" s="436" t="s">
        <v>79</v>
      </c>
      <c r="G38" s="437"/>
      <c r="H38" s="437"/>
      <c r="I38" s="438"/>
      <c r="J38" s="58"/>
      <c r="K38" s="165"/>
      <c r="L38" s="66"/>
      <c r="M38" s="174"/>
      <c r="N38" s="67"/>
      <c r="O38" s="436" t="s">
        <v>79</v>
      </c>
      <c r="P38" s="437"/>
      <c r="Q38" s="437"/>
      <c r="R38" s="438"/>
      <c r="S38" s="191"/>
      <c r="T38" s="192"/>
    </row>
    <row r="39" spans="1:20" s="193" customFormat="1" ht="12.75" customHeight="1">
      <c r="A39" s="27"/>
      <c r="B39" s="65"/>
      <c r="C39" s="194"/>
      <c r="D39" s="195"/>
      <c r="E39" s="196"/>
      <c r="F39" s="234"/>
      <c r="G39" s="235"/>
      <c r="H39" s="235"/>
      <c r="I39" s="236"/>
      <c r="J39" s="58"/>
      <c r="K39" s="165"/>
      <c r="L39" s="214"/>
      <c r="M39" s="214"/>
      <c r="N39" s="215"/>
      <c r="O39" s="237"/>
      <c r="P39" s="238"/>
      <c r="Q39" s="238"/>
      <c r="R39" s="239"/>
      <c r="S39" s="191"/>
      <c r="T39" s="192"/>
    </row>
    <row r="40" spans="1:20" s="193" customFormat="1" ht="21" customHeight="1">
      <c r="A40" s="27"/>
      <c r="B40" s="165">
        <v>502</v>
      </c>
      <c r="C40" s="214">
        <v>2.865</v>
      </c>
      <c r="D40" s="214">
        <v>3.319</v>
      </c>
      <c r="E40" s="215">
        <f>(D40-C40)*1000</f>
        <v>453.9999999999997</v>
      </c>
      <c r="F40" s="433" t="s">
        <v>48</v>
      </c>
      <c r="G40" s="434"/>
      <c r="H40" s="434"/>
      <c r="I40" s="435"/>
      <c r="J40" s="58"/>
      <c r="K40" s="360" t="s">
        <v>87</v>
      </c>
      <c r="L40" s="214">
        <v>2.865</v>
      </c>
      <c r="M40" s="214">
        <v>3.813</v>
      </c>
      <c r="N40" s="215">
        <f>(M40-L40)*1000</f>
        <v>948</v>
      </c>
      <c r="O40" s="433" t="s">
        <v>48</v>
      </c>
      <c r="P40" s="434"/>
      <c r="Q40" s="434"/>
      <c r="R40" s="435"/>
      <c r="S40" s="191"/>
      <c r="T40" s="192"/>
    </row>
    <row r="41" spans="1:20" s="193" customFormat="1" ht="21" customHeight="1">
      <c r="A41" s="27"/>
      <c r="B41" s="165"/>
      <c r="C41" s="214"/>
      <c r="D41" s="214"/>
      <c r="E41" s="215"/>
      <c r="F41" s="436" t="s">
        <v>85</v>
      </c>
      <c r="G41" s="437"/>
      <c r="H41" s="437"/>
      <c r="I41" s="438"/>
      <c r="J41" s="58"/>
      <c r="K41" s="165"/>
      <c r="L41" s="66"/>
      <c r="M41" s="174"/>
      <c r="N41" s="67"/>
      <c r="O41" s="436" t="s">
        <v>80</v>
      </c>
      <c r="P41" s="437"/>
      <c r="Q41" s="437"/>
      <c r="R41" s="438"/>
      <c r="S41" s="191"/>
      <c r="T41" s="192"/>
    </row>
    <row r="42" spans="1:20" s="193" customFormat="1" ht="12.75" customHeight="1">
      <c r="A42" s="27"/>
      <c r="B42" s="260"/>
      <c r="C42" s="214"/>
      <c r="D42" s="214"/>
      <c r="E42" s="215"/>
      <c r="F42" s="231"/>
      <c r="G42" s="232"/>
      <c r="H42" s="232"/>
      <c r="I42" s="233"/>
      <c r="J42" s="58"/>
      <c r="K42" s="165"/>
      <c r="L42" s="214"/>
      <c r="M42" s="214"/>
      <c r="N42" s="215"/>
      <c r="O42" s="237"/>
      <c r="P42" s="238"/>
      <c r="Q42" s="238"/>
      <c r="R42" s="239"/>
      <c r="S42" s="191"/>
      <c r="T42" s="192"/>
    </row>
    <row r="43" spans="1:20" s="193" customFormat="1" ht="21" customHeight="1">
      <c r="A43" s="27"/>
      <c r="B43" s="165">
        <v>503</v>
      </c>
      <c r="C43" s="214">
        <v>2.665</v>
      </c>
      <c r="D43" s="214">
        <v>3.289</v>
      </c>
      <c r="E43" s="215">
        <f>(D43-C43)*1000</f>
        <v>624.0000000000001</v>
      </c>
      <c r="F43" s="433" t="s">
        <v>48</v>
      </c>
      <c r="G43" s="434"/>
      <c r="H43" s="434"/>
      <c r="I43" s="435"/>
      <c r="J43" s="58"/>
      <c r="K43" s="360"/>
      <c r="L43" s="214"/>
      <c r="M43" s="214"/>
      <c r="N43" s="215"/>
      <c r="O43" s="231"/>
      <c r="P43" s="232"/>
      <c r="Q43" s="232"/>
      <c r="R43" s="233"/>
      <c r="S43" s="191"/>
      <c r="T43" s="192"/>
    </row>
    <row r="44" spans="1:20" s="193" customFormat="1" ht="21" customHeight="1">
      <c r="A44" s="27"/>
      <c r="B44" s="165"/>
      <c r="C44" s="214"/>
      <c r="D44" s="214"/>
      <c r="E44" s="215"/>
      <c r="F44" s="436" t="s">
        <v>81</v>
      </c>
      <c r="G44" s="437"/>
      <c r="H44" s="437"/>
      <c r="I44" s="438"/>
      <c r="J44" s="58"/>
      <c r="K44" s="165"/>
      <c r="L44" s="66"/>
      <c r="M44" s="174"/>
      <c r="N44" s="67"/>
      <c r="O44" s="234"/>
      <c r="P44" s="235"/>
      <c r="Q44" s="235"/>
      <c r="R44" s="236"/>
      <c r="S44" s="191"/>
      <c r="T44" s="192"/>
    </row>
    <row r="45" spans="1:20" s="193" customFormat="1" ht="12.75" customHeight="1">
      <c r="A45" s="27"/>
      <c r="B45" s="165"/>
      <c r="C45" s="214"/>
      <c r="D45" s="214"/>
      <c r="E45" s="215">
        <f>(D45-C45)*1000</f>
        <v>0</v>
      </c>
      <c r="F45" s="231"/>
      <c r="G45" s="232"/>
      <c r="H45" s="232"/>
      <c r="I45" s="233"/>
      <c r="J45" s="58"/>
      <c r="K45" s="165"/>
      <c r="L45" s="66"/>
      <c r="M45" s="174"/>
      <c r="N45" s="67"/>
      <c r="O45" s="237"/>
      <c r="P45" s="238"/>
      <c r="Q45" s="238"/>
      <c r="R45" s="239"/>
      <c r="S45" s="191"/>
      <c r="T45" s="192"/>
    </row>
    <row r="46" spans="1:20" s="193" customFormat="1" ht="21" customHeight="1">
      <c r="A46" s="27"/>
      <c r="B46" s="165" t="s">
        <v>82</v>
      </c>
      <c r="C46" s="214">
        <v>3.499</v>
      </c>
      <c r="D46" s="214">
        <v>3.811</v>
      </c>
      <c r="E46" s="215">
        <f>(D46-C46)*1000</f>
        <v>311.99999999999983</v>
      </c>
      <c r="F46" s="433" t="s">
        <v>48</v>
      </c>
      <c r="G46" s="434"/>
      <c r="H46" s="434"/>
      <c r="I46" s="435"/>
      <c r="J46" s="58"/>
      <c r="K46" s="360" t="s">
        <v>88</v>
      </c>
      <c r="L46" s="214">
        <v>2.665</v>
      </c>
      <c r="M46" s="214">
        <v>3.811</v>
      </c>
      <c r="N46" s="215">
        <f>(M46-L46)*1000</f>
        <v>1146</v>
      </c>
      <c r="O46" s="433" t="s">
        <v>48</v>
      </c>
      <c r="P46" s="434"/>
      <c r="Q46" s="434"/>
      <c r="R46" s="435"/>
      <c r="S46" s="191"/>
      <c r="T46" s="192"/>
    </row>
    <row r="47" spans="1:20" s="193" customFormat="1" ht="21" customHeight="1">
      <c r="A47" s="27"/>
      <c r="B47" s="165"/>
      <c r="C47" s="214"/>
      <c r="D47" s="214"/>
      <c r="E47" s="215"/>
      <c r="F47" s="436" t="s">
        <v>83</v>
      </c>
      <c r="G47" s="437"/>
      <c r="H47" s="437"/>
      <c r="I47" s="438"/>
      <c r="J47" s="58"/>
      <c r="K47" s="165"/>
      <c r="L47" s="66"/>
      <c r="M47" s="174"/>
      <c r="N47" s="67"/>
      <c r="O47" s="436" t="s">
        <v>81</v>
      </c>
      <c r="P47" s="437"/>
      <c r="Q47" s="437"/>
      <c r="R47" s="438"/>
      <c r="S47" s="191"/>
      <c r="T47" s="192"/>
    </row>
    <row r="48" spans="1:20" s="193" customFormat="1" ht="12.75" customHeight="1">
      <c r="A48" s="27"/>
      <c r="B48" s="165"/>
      <c r="C48" s="214"/>
      <c r="D48" s="214"/>
      <c r="E48" s="215"/>
      <c r="F48" s="234"/>
      <c r="G48" s="235"/>
      <c r="H48" s="235"/>
      <c r="I48" s="236"/>
      <c r="J48" s="58"/>
      <c r="K48" s="65"/>
      <c r="L48" s="66"/>
      <c r="M48" s="174"/>
      <c r="N48" s="67"/>
      <c r="O48" s="237"/>
      <c r="P48" s="238"/>
      <c r="Q48" s="238"/>
      <c r="R48" s="239"/>
      <c r="S48" s="191"/>
      <c r="T48" s="192"/>
    </row>
    <row r="49" spans="1:20" s="193" customFormat="1" ht="21" customHeight="1">
      <c r="A49" s="27"/>
      <c r="B49" s="165" t="s">
        <v>84</v>
      </c>
      <c r="C49" s="214">
        <v>3.499</v>
      </c>
      <c r="D49" s="214">
        <v>3.813</v>
      </c>
      <c r="E49" s="215">
        <f>(D49-C49)*1000</f>
        <v>314.00000000000006</v>
      </c>
      <c r="F49" s="433" t="s">
        <v>48</v>
      </c>
      <c r="G49" s="434"/>
      <c r="H49" s="434"/>
      <c r="I49" s="435"/>
      <c r="J49" s="58"/>
      <c r="K49" s="360" t="s">
        <v>89</v>
      </c>
      <c r="L49" s="214">
        <v>2.665</v>
      </c>
      <c r="M49" s="214">
        <v>3.813</v>
      </c>
      <c r="N49" s="215">
        <f>(M49-L49)*1000</f>
        <v>1148.0000000000002</v>
      </c>
      <c r="O49" s="433" t="s">
        <v>48</v>
      </c>
      <c r="P49" s="434"/>
      <c r="Q49" s="434"/>
      <c r="R49" s="435"/>
      <c r="S49" s="191"/>
      <c r="T49" s="192"/>
    </row>
    <row r="50" spans="1:20" s="193" customFormat="1" ht="21" customHeight="1">
      <c r="A50" s="27"/>
      <c r="B50" s="165"/>
      <c r="C50" s="214"/>
      <c r="D50" s="214"/>
      <c r="E50" s="215"/>
      <c r="F50" s="436" t="s">
        <v>80</v>
      </c>
      <c r="G50" s="437"/>
      <c r="H50" s="437"/>
      <c r="I50" s="438"/>
      <c r="J50" s="58"/>
      <c r="K50" s="165"/>
      <c r="L50" s="66"/>
      <c r="M50" s="174"/>
      <c r="N50" s="67"/>
      <c r="O50" s="436" t="s">
        <v>81</v>
      </c>
      <c r="P50" s="437"/>
      <c r="Q50" s="437"/>
      <c r="R50" s="438"/>
      <c r="S50" s="191"/>
      <c r="T50" s="192"/>
    </row>
    <row r="51" spans="1:20" s="197" customFormat="1" ht="18" customHeight="1">
      <c r="A51" s="27"/>
      <c r="B51" s="71"/>
      <c r="C51" s="72"/>
      <c r="D51" s="175"/>
      <c r="E51" s="73"/>
      <c r="F51" s="74"/>
      <c r="G51" s="75"/>
      <c r="H51" s="75"/>
      <c r="I51" s="76"/>
      <c r="J51" s="58"/>
      <c r="K51" s="71"/>
      <c r="L51" s="72"/>
      <c r="M51" s="175"/>
      <c r="N51" s="73"/>
      <c r="O51" s="74"/>
      <c r="P51" s="75"/>
      <c r="Q51" s="75"/>
      <c r="R51" s="76"/>
      <c r="S51" s="191"/>
      <c r="T51" s="192"/>
    </row>
    <row r="52" spans="1:19" ht="25.5" customHeight="1" thickBo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</sheetData>
  <sheetProtection password="E5AD" sheet="1"/>
  <mergeCells count="29">
    <mergeCell ref="P9:Q9"/>
    <mergeCell ref="D34:G34"/>
    <mergeCell ref="M34:P34"/>
    <mergeCell ref="F35:I35"/>
    <mergeCell ref="O35:R35"/>
    <mergeCell ref="L30:M30"/>
    <mergeCell ref="P30:Q30"/>
    <mergeCell ref="P31:Q31"/>
    <mergeCell ref="L31:M31"/>
    <mergeCell ref="O49:R49"/>
    <mergeCell ref="F49:I49"/>
    <mergeCell ref="F38:I38"/>
    <mergeCell ref="F43:I43"/>
    <mergeCell ref="O37:R37"/>
    <mergeCell ref="F40:I40"/>
    <mergeCell ref="F37:I37"/>
    <mergeCell ref="O38:R38"/>
    <mergeCell ref="O40:R40"/>
    <mergeCell ref="O41:R41"/>
    <mergeCell ref="F46:I46"/>
    <mergeCell ref="O46:R46"/>
    <mergeCell ref="O47:R47"/>
    <mergeCell ref="O50:R50"/>
    <mergeCell ref="P19:Q19"/>
    <mergeCell ref="P20:Q20"/>
    <mergeCell ref="F41:I41"/>
    <mergeCell ref="F44:I44"/>
    <mergeCell ref="F47:I47"/>
    <mergeCell ref="F50:I50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</cols>
  <sheetData>
    <row r="1" spans="1:151" ht="13.5" customHeight="1" thickBot="1">
      <c r="A1" s="138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AD1" s="81"/>
      <c r="AE1" s="128"/>
      <c r="AF1" s="138"/>
      <c r="AG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81"/>
      <c r="BI1" s="12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L1" s="81"/>
      <c r="CM1" s="12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81"/>
      <c r="DQ1" s="128"/>
      <c r="EC1" s="83"/>
      <c r="ED1" s="412"/>
      <c r="EE1" s="242"/>
      <c r="EF1" s="242"/>
      <c r="EG1" s="242"/>
      <c r="EH1" s="242"/>
      <c r="EI1" s="242"/>
      <c r="EJ1" s="242"/>
      <c r="EK1" s="242"/>
      <c r="EL1" s="310"/>
      <c r="EM1" s="310"/>
      <c r="EN1" s="310"/>
      <c r="EO1" s="310"/>
      <c r="EP1" s="310"/>
      <c r="EQ1" s="310"/>
      <c r="ER1" s="242"/>
      <c r="ES1" s="242"/>
      <c r="ET1" s="309"/>
      <c r="EU1" s="83"/>
    </row>
    <row r="2" spans="2:151" ht="36" customHeight="1" thickBot="1">
      <c r="B2" s="268"/>
      <c r="C2" s="269"/>
      <c r="D2" s="269"/>
      <c r="E2" s="269"/>
      <c r="F2" s="269"/>
      <c r="G2" s="269"/>
      <c r="H2" s="270" t="s">
        <v>30</v>
      </c>
      <c r="I2" s="270"/>
      <c r="J2" s="270"/>
      <c r="K2" s="270"/>
      <c r="L2" s="271"/>
      <c r="M2" s="271"/>
      <c r="N2" s="269"/>
      <c r="O2" s="269"/>
      <c r="P2" s="269"/>
      <c r="Q2" s="272"/>
      <c r="AE2" s="138"/>
      <c r="AF2" s="138"/>
      <c r="AG2" s="138"/>
      <c r="AO2" s="138"/>
      <c r="AP2" s="138"/>
      <c r="AQ2" s="138"/>
      <c r="AR2" s="138"/>
      <c r="CZ2" s="246"/>
      <c r="DA2" s="246"/>
      <c r="DB2" s="246"/>
      <c r="DC2" s="246"/>
      <c r="DD2" s="246"/>
      <c r="DE2" s="246"/>
      <c r="DF2" s="263"/>
      <c r="DG2" s="263"/>
      <c r="DH2" s="263"/>
      <c r="DI2" s="263"/>
      <c r="DJ2" s="246"/>
      <c r="DK2" s="246"/>
      <c r="DL2" s="246"/>
      <c r="DM2" s="246"/>
      <c r="DN2" s="246"/>
      <c r="DO2" s="246"/>
      <c r="ED2" s="268"/>
      <c r="EE2" s="269"/>
      <c r="EF2" s="269"/>
      <c r="EG2" s="269"/>
      <c r="EH2" s="269"/>
      <c r="EI2" s="269"/>
      <c r="EJ2" s="270" t="s">
        <v>30</v>
      </c>
      <c r="EK2" s="270"/>
      <c r="EL2" s="270"/>
      <c r="EM2" s="270"/>
      <c r="EN2" s="269"/>
      <c r="EO2" s="269"/>
      <c r="EP2" s="269"/>
      <c r="EQ2" s="269"/>
      <c r="ER2" s="269"/>
      <c r="ES2" s="272"/>
      <c r="ET2" s="246"/>
      <c r="EU2" s="83"/>
    </row>
    <row r="3" spans="2:151" ht="21" customHeight="1" thickBot="1">
      <c r="B3" s="374"/>
      <c r="C3" s="375"/>
      <c r="D3" s="274" t="s">
        <v>14</v>
      </c>
      <c r="E3" s="313"/>
      <c r="F3" s="375"/>
      <c r="G3" s="376"/>
      <c r="H3" s="372"/>
      <c r="I3" s="392"/>
      <c r="J3" s="391" t="s">
        <v>15</v>
      </c>
      <c r="K3" s="275"/>
      <c r="L3" s="275"/>
      <c r="M3" s="276"/>
      <c r="N3" s="393"/>
      <c r="O3" s="275"/>
      <c r="P3" s="277" t="s">
        <v>57</v>
      </c>
      <c r="Q3" s="279"/>
      <c r="AD3" s="138"/>
      <c r="AE3" s="138"/>
      <c r="AF3" s="138"/>
      <c r="AG3" s="138"/>
      <c r="AO3" s="138"/>
      <c r="AP3" s="138"/>
      <c r="AQ3" s="138"/>
      <c r="AR3" s="138"/>
      <c r="CZ3" s="87"/>
      <c r="DA3" s="87"/>
      <c r="DB3" s="87"/>
      <c r="DC3" s="87"/>
      <c r="DD3" s="266"/>
      <c r="DE3" s="266"/>
      <c r="DF3" s="87"/>
      <c r="DG3" s="87"/>
      <c r="DH3" s="87"/>
      <c r="DI3" s="87"/>
      <c r="DJ3" s="87"/>
      <c r="DK3" s="87"/>
      <c r="DL3" s="185"/>
      <c r="DM3" s="185"/>
      <c r="DN3" s="185"/>
      <c r="DO3" s="185"/>
      <c r="ED3" s="273" t="s">
        <v>43</v>
      </c>
      <c r="EE3" s="278"/>
      <c r="EF3" s="278"/>
      <c r="EG3" s="311"/>
      <c r="EH3" s="402"/>
      <c r="EI3" s="401"/>
      <c r="EJ3" s="274" t="s">
        <v>15</v>
      </c>
      <c r="EK3" s="274"/>
      <c r="EL3" s="274"/>
      <c r="EM3" s="312"/>
      <c r="EN3" s="377"/>
      <c r="EO3" s="373"/>
      <c r="EP3" s="274" t="s">
        <v>14</v>
      </c>
      <c r="EQ3" s="274"/>
      <c r="ER3" s="274"/>
      <c r="ES3" s="314"/>
      <c r="ET3" s="246"/>
      <c r="EU3" s="83"/>
    </row>
    <row r="4" spans="2:151" ht="23.25" customHeight="1" thickTop="1">
      <c r="B4" s="280"/>
      <c r="C4" s="281"/>
      <c r="D4" s="282"/>
      <c r="E4" s="283"/>
      <c r="F4" s="282"/>
      <c r="G4" s="283"/>
      <c r="H4" s="285" t="s">
        <v>90</v>
      </c>
      <c r="I4" s="285"/>
      <c r="J4" s="285"/>
      <c r="K4" s="285"/>
      <c r="L4" s="370"/>
      <c r="M4" s="371"/>
      <c r="N4" s="284"/>
      <c r="O4" s="284"/>
      <c r="P4" s="132"/>
      <c r="Q4" s="142"/>
      <c r="AD4" s="138"/>
      <c r="AE4" s="138"/>
      <c r="AF4" s="138"/>
      <c r="AG4" s="138"/>
      <c r="AO4" s="138"/>
      <c r="AP4" s="138"/>
      <c r="AQ4" s="138"/>
      <c r="AR4" s="138"/>
      <c r="BW4" s="255" t="s">
        <v>134</v>
      </c>
      <c r="CZ4" s="246"/>
      <c r="DA4" s="309"/>
      <c r="DB4" s="246"/>
      <c r="DC4" s="246"/>
      <c r="DD4" s="246"/>
      <c r="DE4" s="246"/>
      <c r="DF4" s="253"/>
      <c r="DG4" s="253"/>
      <c r="DH4" s="253"/>
      <c r="DI4" s="253"/>
      <c r="DJ4" s="246"/>
      <c r="DK4" s="246"/>
      <c r="DL4" s="246"/>
      <c r="DM4" s="246"/>
      <c r="DN4" s="246"/>
      <c r="DO4" s="246"/>
      <c r="ED4" s="241"/>
      <c r="EE4" s="108"/>
      <c r="EF4" s="127"/>
      <c r="EG4" s="108"/>
      <c r="EH4" s="282"/>
      <c r="EI4" s="283"/>
      <c r="EJ4" s="285" t="s">
        <v>90</v>
      </c>
      <c r="EK4" s="285"/>
      <c r="EL4" s="285"/>
      <c r="EM4" s="285"/>
      <c r="EN4" s="127"/>
      <c r="EO4" s="127"/>
      <c r="EP4" s="315"/>
      <c r="EQ4" s="132"/>
      <c r="ER4" s="315"/>
      <c r="ES4" s="142"/>
      <c r="ET4" s="246"/>
      <c r="EU4" s="83"/>
    </row>
    <row r="5" spans="2:151" ht="21" customHeight="1">
      <c r="B5" s="397" t="s">
        <v>100</v>
      </c>
      <c r="C5" s="398"/>
      <c r="D5" s="399"/>
      <c r="E5" s="400"/>
      <c r="F5" s="378" t="s">
        <v>101</v>
      </c>
      <c r="G5" s="379"/>
      <c r="I5" s="290"/>
      <c r="J5" s="390"/>
      <c r="K5" s="386"/>
      <c r="L5" s="387"/>
      <c r="M5" s="289"/>
      <c r="O5" s="290"/>
      <c r="Q5" s="388"/>
      <c r="AD5" s="138"/>
      <c r="AE5" s="138"/>
      <c r="AF5" s="138"/>
      <c r="AG5" s="138"/>
      <c r="AO5" s="138"/>
      <c r="AP5" s="138"/>
      <c r="AQ5" s="138"/>
      <c r="AR5" s="138"/>
      <c r="BW5" s="255" t="s">
        <v>135</v>
      </c>
      <c r="CZ5" s="95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ED5" s="403"/>
      <c r="EE5" s="158"/>
      <c r="EF5" s="405"/>
      <c r="EG5" s="316"/>
      <c r="EH5" s="91"/>
      <c r="EI5" s="316"/>
      <c r="EJ5" s="91"/>
      <c r="EK5" s="158"/>
      <c r="EL5" s="405"/>
      <c r="EM5" s="316"/>
      <c r="EN5" s="91"/>
      <c r="EO5" s="316"/>
      <c r="EP5" s="409" t="s">
        <v>113</v>
      </c>
      <c r="EQ5" s="398"/>
      <c r="ER5" s="399"/>
      <c r="ES5" s="410"/>
      <c r="ET5" s="246"/>
      <c r="EU5" s="83"/>
    </row>
    <row r="6" spans="2:151" ht="21.75" customHeight="1">
      <c r="B6" s="286" t="s">
        <v>17</v>
      </c>
      <c r="C6" s="287"/>
      <c r="D6" s="395" t="s">
        <v>16</v>
      </c>
      <c r="E6" s="288"/>
      <c r="F6" s="380"/>
      <c r="G6" s="381"/>
      <c r="I6" s="81"/>
      <c r="K6" s="292"/>
      <c r="L6" s="293"/>
      <c r="M6" s="294"/>
      <c r="N6" s="299"/>
      <c r="O6" s="81"/>
      <c r="P6" s="299" t="s">
        <v>99</v>
      </c>
      <c r="Q6" s="82"/>
      <c r="AD6" s="138"/>
      <c r="AE6" s="138"/>
      <c r="AF6" s="138"/>
      <c r="AG6" s="138"/>
      <c r="AO6" s="138"/>
      <c r="AP6" s="138"/>
      <c r="AQ6" s="138"/>
      <c r="AR6" s="138"/>
      <c r="CZ6" s="188"/>
      <c r="DA6" s="265"/>
      <c r="DB6" s="188"/>
      <c r="DC6" s="265"/>
      <c r="DD6" s="188"/>
      <c r="DE6" s="265"/>
      <c r="DF6" s="188"/>
      <c r="DG6" s="265"/>
      <c r="DH6" s="264"/>
      <c r="DI6" s="216"/>
      <c r="DJ6" s="84"/>
      <c r="DK6" s="84"/>
      <c r="DL6" s="187"/>
      <c r="DM6" s="261"/>
      <c r="DN6" s="187"/>
      <c r="DO6" s="261"/>
      <c r="ED6" s="404" t="s">
        <v>109</v>
      </c>
      <c r="EE6" s="298">
        <v>3.318</v>
      </c>
      <c r="EF6" s="406" t="s">
        <v>106</v>
      </c>
      <c r="EG6" s="294"/>
      <c r="EH6" s="130"/>
      <c r="EI6" s="114"/>
      <c r="EJ6" s="92" t="s">
        <v>58</v>
      </c>
      <c r="EK6" s="298"/>
      <c r="EL6" s="406"/>
      <c r="EM6" s="294"/>
      <c r="EN6" s="293"/>
      <c r="EO6" s="294"/>
      <c r="EP6" s="395" t="s">
        <v>17</v>
      </c>
      <c r="EQ6" s="318"/>
      <c r="ER6" s="317" t="s">
        <v>16</v>
      </c>
      <c r="ES6" s="408"/>
      <c r="ET6" s="246"/>
      <c r="EU6" s="83"/>
    </row>
    <row r="7" spans="2:151" ht="21" customHeight="1">
      <c r="B7" s="394" t="s">
        <v>59</v>
      </c>
      <c r="C7" s="396">
        <v>0.809</v>
      </c>
      <c r="D7" s="382" t="s">
        <v>129</v>
      </c>
      <c r="E7" s="383">
        <v>0.8</v>
      </c>
      <c r="F7" s="382" t="s">
        <v>104</v>
      </c>
      <c r="G7" s="383" t="s">
        <v>105</v>
      </c>
      <c r="I7" s="81"/>
      <c r="J7" s="92"/>
      <c r="K7" s="298"/>
      <c r="L7" s="92" t="s">
        <v>62</v>
      </c>
      <c r="M7" s="294">
        <v>2.865</v>
      </c>
      <c r="N7" s="299"/>
      <c r="O7" s="267"/>
      <c r="P7" s="299" t="s">
        <v>60</v>
      </c>
      <c r="Q7" s="389">
        <v>2.909</v>
      </c>
      <c r="AD7" s="138"/>
      <c r="AE7" s="138"/>
      <c r="AF7" s="138"/>
      <c r="AG7" s="138"/>
      <c r="AO7" s="138"/>
      <c r="AP7" s="138"/>
      <c r="AQ7" s="138"/>
      <c r="AR7" s="138"/>
      <c r="BV7" s="160" t="s">
        <v>53</v>
      </c>
      <c r="BW7" s="94" t="s">
        <v>18</v>
      </c>
      <c r="BX7" s="159" t="s">
        <v>52</v>
      </c>
      <c r="CZ7" s="188"/>
      <c r="DA7" s="265"/>
      <c r="DB7" s="188"/>
      <c r="DC7" s="265"/>
      <c r="DD7" s="188"/>
      <c r="DE7" s="265"/>
      <c r="DF7" s="188"/>
      <c r="DG7" s="265"/>
      <c r="DH7" s="253"/>
      <c r="DI7" s="217"/>
      <c r="DJ7" s="84"/>
      <c r="DK7" s="84"/>
      <c r="DL7" s="185"/>
      <c r="DM7" s="186"/>
      <c r="DN7" s="185"/>
      <c r="DO7" s="186"/>
      <c r="ED7" s="404"/>
      <c r="EE7" s="298"/>
      <c r="EF7" s="406" t="s">
        <v>107</v>
      </c>
      <c r="EG7" s="294">
        <v>3.499</v>
      </c>
      <c r="EH7" s="299"/>
      <c r="EI7" s="267"/>
      <c r="EJ7" s="92" t="s">
        <v>107</v>
      </c>
      <c r="EK7" s="298">
        <v>3.811</v>
      </c>
      <c r="EL7" s="406" t="s">
        <v>73</v>
      </c>
      <c r="EM7" s="294">
        <v>0.395</v>
      </c>
      <c r="EN7" s="293"/>
      <c r="EO7" s="294"/>
      <c r="EP7" s="382" t="s">
        <v>104</v>
      </c>
      <c r="EQ7" s="396" t="s">
        <v>117</v>
      </c>
      <c r="ER7" s="382" t="s">
        <v>104</v>
      </c>
      <c r="ES7" s="411" t="s">
        <v>117</v>
      </c>
      <c r="ET7" s="246"/>
      <c r="EU7" s="83"/>
    </row>
    <row r="8" spans="2:151" ht="21" customHeight="1">
      <c r="B8" s="394"/>
      <c r="C8" s="396"/>
      <c r="D8" s="382"/>
      <c r="E8" s="383"/>
      <c r="F8" s="382" t="s">
        <v>45</v>
      </c>
      <c r="G8" s="383" t="s">
        <v>103</v>
      </c>
      <c r="I8" s="81"/>
      <c r="J8" s="92" t="s">
        <v>60</v>
      </c>
      <c r="K8" s="298">
        <v>2.676</v>
      </c>
      <c r="L8" s="92"/>
      <c r="M8" s="294"/>
      <c r="N8" s="299"/>
      <c r="O8" s="267"/>
      <c r="P8" s="299" t="s">
        <v>99</v>
      </c>
      <c r="Q8" s="389"/>
      <c r="AD8" s="138"/>
      <c r="AE8" s="138"/>
      <c r="AF8" s="138"/>
      <c r="AG8" s="138"/>
      <c r="AO8" s="138"/>
      <c r="AP8" s="138"/>
      <c r="AQ8" s="138"/>
      <c r="AR8" s="138"/>
      <c r="CZ8" s="188"/>
      <c r="DA8" s="265"/>
      <c r="DB8" s="188"/>
      <c r="DC8" s="265"/>
      <c r="DD8" s="188"/>
      <c r="DE8" s="265"/>
      <c r="DF8" s="188"/>
      <c r="DG8" s="265"/>
      <c r="DH8" s="264"/>
      <c r="DI8" s="203"/>
      <c r="DJ8" s="84"/>
      <c r="DK8" s="84"/>
      <c r="DL8" s="187"/>
      <c r="DM8" s="261"/>
      <c r="DN8" s="187"/>
      <c r="DO8" s="261"/>
      <c r="ED8" s="404" t="s">
        <v>110</v>
      </c>
      <c r="EE8" s="298">
        <v>3.319</v>
      </c>
      <c r="EF8" s="406"/>
      <c r="EG8" s="294"/>
      <c r="EH8" s="130"/>
      <c r="EI8" s="114"/>
      <c r="EJ8" s="92"/>
      <c r="EK8" s="298"/>
      <c r="EL8" s="406" t="s">
        <v>45</v>
      </c>
      <c r="EM8" s="294">
        <v>4.26</v>
      </c>
      <c r="EN8" s="293"/>
      <c r="EO8" s="294"/>
      <c r="EP8" s="382" t="s">
        <v>112</v>
      </c>
      <c r="EQ8" s="396" t="s">
        <v>72</v>
      </c>
      <c r="ER8" s="382" t="s">
        <v>63</v>
      </c>
      <c r="ES8" s="411" t="s">
        <v>72</v>
      </c>
      <c r="ET8" s="246"/>
      <c r="EU8" s="83"/>
    </row>
    <row r="9" spans="2:151" ht="21" customHeight="1">
      <c r="B9" s="129" t="s">
        <v>39</v>
      </c>
      <c r="C9" s="295">
        <v>2.187</v>
      </c>
      <c r="D9" s="296" t="s">
        <v>37</v>
      </c>
      <c r="E9" s="297">
        <v>1.836</v>
      </c>
      <c r="F9" s="384" t="s">
        <v>102</v>
      </c>
      <c r="G9" s="385">
        <v>1.21</v>
      </c>
      <c r="I9" s="81"/>
      <c r="J9" s="92"/>
      <c r="K9" s="298"/>
      <c r="L9" s="92" t="s">
        <v>61</v>
      </c>
      <c r="M9" s="294">
        <v>2.665</v>
      </c>
      <c r="N9" s="299"/>
      <c r="O9" s="267"/>
      <c r="P9" s="299" t="s">
        <v>61</v>
      </c>
      <c r="Q9" s="389">
        <v>2.909</v>
      </c>
      <c r="AD9" s="138"/>
      <c r="AE9" s="138"/>
      <c r="AF9" s="138"/>
      <c r="AG9" s="138"/>
      <c r="AO9" s="138"/>
      <c r="AP9" s="138"/>
      <c r="AQ9" s="138"/>
      <c r="AR9" s="138"/>
      <c r="BW9" s="96" t="s">
        <v>124</v>
      </c>
      <c r="CZ9" s="204"/>
      <c r="DA9" s="262"/>
      <c r="DB9" s="188"/>
      <c r="DC9" s="265"/>
      <c r="DD9" s="188"/>
      <c r="DE9" s="265"/>
      <c r="DF9" s="188"/>
      <c r="DG9" s="265"/>
      <c r="DH9" s="264"/>
      <c r="DI9" s="203"/>
      <c r="DJ9" s="84"/>
      <c r="DK9" s="84"/>
      <c r="DL9" s="185"/>
      <c r="DM9" s="186"/>
      <c r="DN9" s="185"/>
      <c r="DO9" s="186"/>
      <c r="ED9" s="404"/>
      <c r="EE9" s="298"/>
      <c r="EF9" s="406" t="s">
        <v>106</v>
      </c>
      <c r="EG9" s="294"/>
      <c r="EH9" s="299"/>
      <c r="EI9" s="267"/>
      <c r="EJ9" s="92" t="s">
        <v>58</v>
      </c>
      <c r="EK9" s="298"/>
      <c r="EL9" s="406"/>
      <c r="EM9" s="294"/>
      <c r="EN9" s="293"/>
      <c r="EO9" s="294"/>
      <c r="EP9" s="296" t="s">
        <v>19</v>
      </c>
      <c r="EQ9" s="88">
        <v>4.079</v>
      </c>
      <c r="ER9" s="319" t="s">
        <v>40</v>
      </c>
      <c r="ES9" s="320">
        <v>4.079</v>
      </c>
      <c r="ET9" s="246"/>
      <c r="EU9" s="83"/>
    </row>
    <row r="10" spans="2:151" ht="21" customHeight="1">
      <c r="B10" s="129"/>
      <c r="C10" s="295"/>
      <c r="D10" s="296"/>
      <c r="E10" s="297"/>
      <c r="F10" s="384" t="s">
        <v>45</v>
      </c>
      <c r="G10" s="385">
        <v>2.175</v>
      </c>
      <c r="I10" s="81"/>
      <c r="K10" s="292"/>
      <c r="L10" s="293"/>
      <c r="M10" s="294"/>
      <c r="O10" s="81"/>
      <c r="Q10" s="82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O10" s="138"/>
      <c r="AP10" s="138"/>
      <c r="AQ10" s="138"/>
      <c r="AR10" s="138"/>
      <c r="BT10" s="427"/>
      <c r="BU10" s="429"/>
      <c r="BV10" s="427"/>
      <c r="BW10" s="430"/>
      <c r="BX10" s="427"/>
      <c r="BY10" s="427"/>
      <c r="BZ10" s="427"/>
      <c r="CZ10" s="188"/>
      <c r="DA10" s="265"/>
      <c r="DB10" s="188"/>
      <c r="DC10" s="265"/>
      <c r="DD10" s="188"/>
      <c r="DE10" s="265"/>
      <c r="DF10" s="188"/>
      <c r="DG10" s="265"/>
      <c r="DH10" s="264"/>
      <c r="DI10" s="203"/>
      <c r="DJ10" s="84"/>
      <c r="DK10" s="84"/>
      <c r="DL10" s="188"/>
      <c r="DM10" s="265"/>
      <c r="DN10" s="188"/>
      <c r="DO10" s="265"/>
      <c r="ED10" s="404" t="s">
        <v>111</v>
      </c>
      <c r="EE10" s="298">
        <v>3.289</v>
      </c>
      <c r="EF10" s="406" t="s">
        <v>108</v>
      </c>
      <c r="EG10" s="294">
        <v>3.499</v>
      </c>
      <c r="EH10" s="130"/>
      <c r="EI10" s="114"/>
      <c r="EJ10" s="92" t="s">
        <v>108</v>
      </c>
      <c r="EK10" s="298">
        <v>3.813</v>
      </c>
      <c r="EL10" s="406"/>
      <c r="EM10" s="294"/>
      <c r="EN10" s="293"/>
      <c r="EO10" s="294"/>
      <c r="EP10" s="296" t="s">
        <v>45</v>
      </c>
      <c r="EQ10" s="88">
        <v>-0.046</v>
      </c>
      <c r="ER10" s="319" t="s">
        <v>45</v>
      </c>
      <c r="ES10" s="320">
        <v>-0.046</v>
      </c>
      <c r="ET10" s="246"/>
      <c r="EU10" s="83"/>
    </row>
    <row r="11" spans="2:151" ht="21" customHeight="1" thickBot="1">
      <c r="B11" s="300"/>
      <c r="C11" s="301"/>
      <c r="D11" s="302"/>
      <c r="E11" s="303"/>
      <c r="F11" s="304"/>
      <c r="G11" s="308"/>
      <c r="H11" s="304"/>
      <c r="I11" s="308"/>
      <c r="J11" s="207"/>
      <c r="K11" s="305"/>
      <c r="L11" s="306"/>
      <c r="M11" s="307"/>
      <c r="N11" s="304"/>
      <c r="O11" s="308"/>
      <c r="P11" s="304"/>
      <c r="Q11" s="20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O11" s="138"/>
      <c r="AP11" s="138"/>
      <c r="AQ11" s="138"/>
      <c r="AR11" s="138"/>
      <c r="BT11" s="427"/>
      <c r="BU11" s="427"/>
      <c r="BV11" s="427"/>
      <c r="BW11" s="428"/>
      <c r="BX11" s="427"/>
      <c r="BY11" s="427"/>
      <c r="BZ11" s="427"/>
      <c r="CZ11" s="95"/>
      <c r="DA11" s="84"/>
      <c r="DB11" s="95"/>
      <c r="DC11" s="84"/>
      <c r="DD11" s="95"/>
      <c r="DE11" s="84"/>
      <c r="DF11" s="95"/>
      <c r="DG11" s="84"/>
      <c r="DH11" s="95"/>
      <c r="DI11" s="84"/>
      <c r="DJ11" s="95"/>
      <c r="DK11" s="84"/>
      <c r="DL11" s="95"/>
      <c r="DM11" s="84"/>
      <c r="DN11" s="95"/>
      <c r="DO11" s="84"/>
      <c r="ED11" s="321"/>
      <c r="EE11" s="322"/>
      <c r="EF11" s="407"/>
      <c r="EG11" s="122"/>
      <c r="EH11" s="206"/>
      <c r="EI11" s="122"/>
      <c r="EJ11" s="206"/>
      <c r="EK11" s="322"/>
      <c r="EL11" s="407"/>
      <c r="EM11" s="122"/>
      <c r="EN11" s="207"/>
      <c r="EO11" s="308"/>
      <c r="EP11" s="323"/>
      <c r="EQ11" s="301"/>
      <c r="ER11" s="302"/>
      <c r="ES11" s="324"/>
      <c r="ET11" s="246"/>
      <c r="EU11" s="83"/>
    </row>
    <row r="12" spans="2:151" ht="21" customHeight="1">
      <c r="B12" s="95"/>
      <c r="C12" s="95"/>
      <c r="D12" s="95"/>
      <c r="E12" s="95"/>
      <c r="F12" s="95"/>
      <c r="G12" s="246"/>
      <c r="H12" s="95"/>
      <c r="I12" s="95"/>
      <c r="J12" s="248"/>
      <c r="K12" s="95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BT12" s="427"/>
      <c r="BU12" s="427"/>
      <c r="BV12" s="427"/>
      <c r="BW12" s="428"/>
      <c r="BX12" s="427"/>
      <c r="BY12" s="427"/>
      <c r="BZ12" s="427"/>
      <c r="EJ12" s="249"/>
      <c r="EK12" s="244"/>
      <c r="EL12" s="250"/>
      <c r="EM12" s="251"/>
      <c r="EN12" s="84"/>
      <c r="EO12" s="95"/>
      <c r="EP12" s="249"/>
      <c r="EQ12" s="244"/>
      <c r="ER12" s="252"/>
      <c r="ES12" s="251"/>
      <c r="ET12" s="246"/>
      <c r="EU12" s="83"/>
    </row>
    <row r="13" spans="2:151" ht="21" customHeight="1">
      <c r="B13" s="249"/>
      <c r="C13" s="244"/>
      <c r="D13" s="250"/>
      <c r="E13" s="251"/>
      <c r="F13" s="84"/>
      <c r="G13" s="95"/>
      <c r="H13" s="249"/>
      <c r="I13" s="244"/>
      <c r="J13" s="252"/>
      <c r="K13" s="251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BT13" s="427"/>
      <c r="BU13" s="427"/>
      <c r="BV13" s="427"/>
      <c r="BW13" s="428"/>
      <c r="BX13" s="427"/>
      <c r="BY13" s="427"/>
      <c r="BZ13" s="427"/>
      <c r="EH13" s="419" t="s">
        <v>119</v>
      </c>
      <c r="EJ13" s="84"/>
      <c r="EL13" s="84"/>
      <c r="EM13" s="245"/>
      <c r="EN13" s="84"/>
      <c r="EO13" s="245"/>
      <c r="EP13" s="84"/>
      <c r="EQ13" s="245"/>
      <c r="ER13" s="84"/>
      <c r="ES13" s="245"/>
      <c r="ET13" s="246"/>
      <c r="EU13" s="83"/>
    </row>
    <row r="14" spans="2:151" ht="21" customHeight="1">
      <c r="B14" s="84"/>
      <c r="C14" s="245"/>
      <c r="D14" s="84"/>
      <c r="E14" s="245"/>
      <c r="F14" s="84"/>
      <c r="G14" s="245"/>
      <c r="H14" s="84"/>
      <c r="I14" s="245"/>
      <c r="J14" s="84"/>
      <c r="K14" s="245"/>
      <c r="AU14" s="100"/>
      <c r="BE14" s="100"/>
      <c r="BQ14" s="179"/>
      <c r="BR14" s="134"/>
      <c r="CY14" s="223"/>
      <c r="DB14" s="180"/>
      <c r="DC14" s="227"/>
      <c r="EH14" s="221" t="s">
        <v>120</v>
      </c>
      <c r="ET14" s="246"/>
      <c r="EU14" s="83"/>
    </row>
    <row r="15" spans="101:151" ht="18" customHeight="1">
      <c r="CW15" s="100"/>
      <c r="CX15" s="100"/>
      <c r="CY15" s="100"/>
      <c r="CZ15" s="100"/>
      <c r="DA15" s="100"/>
      <c r="DC15" s="100"/>
      <c r="EH15" s="102"/>
      <c r="ET15" s="83"/>
      <c r="EU15" s="83"/>
    </row>
    <row r="16" spans="96:151" ht="18" customHeight="1">
      <c r="CR16" s="181"/>
      <c r="CV16" s="181"/>
      <c r="CY16" s="220"/>
      <c r="EG16" s="224"/>
      <c r="EH16" s="100"/>
      <c r="ET16" s="83"/>
      <c r="EU16" s="83"/>
    </row>
    <row r="17" spans="79:151" ht="18" customHeight="1">
      <c r="CA17" s="100"/>
      <c r="CC17" s="100"/>
      <c r="CO17" s="100"/>
      <c r="CS17" s="100"/>
      <c r="CT17" s="100"/>
      <c r="CU17" s="100"/>
      <c r="CV17" s="100"/>
      <c r="CW17" s="100"/>
      <c r="ET17" s="83"/>
      <c r="EU17" s="83"/>
    </row>
    <row r="18" spans="81:151" ht="18" customHeight="1">
      <c r="CC18" s="183"/>
      <c r="CJ18" s="162"/>
      <c r="CT18" s="100"/>
      <c r="CU18" s="100"/>
      <c r="CV18" s="100"/>
      <c r="DM18" s="139"/>
      <c r="EG18" s="100"/>
      <c r="ET18" s="83"/>
      <c r="EU18" s="83"/>
    </row>
    <row r="19" spans="41:151" ht="18" customHeight="1">
      <c r="AO19" s="354"/>
      <c r="BB19" s="100"/>
      <c r="BY19" s="100"/>
      <c r="CF19" s="100"/>
      <c r="CG19" s="100"/>
      <c r="CH19" s="100"/>
      <c r="CS19" s="101"/>
      <c r="CV19" s="100"/>
      <c r="CY19" s="100"/>
      <c r="DM19" s="100"/>
      <c r="ET19" s="83"/>
      <c r="EU19" s="83"/>
    </row>
    <row r="20" spans="46:151" ht="18" customHeight="1">
      <c r="AT20" s="100"/>
      <c r="AU20" s="100"/>
      <c r="AX20" s="100"/>
      <c r="BT20" s="219"/>
      <c r="CA20" s="100"/>
      <c r="CF20" s="183"/>
      <c r="CH20" s="100"/>
      <c r="CI20" s="100"/>
      <c r="CJ20" s="100"/>
      <c r="CO20" s="101"/>
      <c r="CS20" s="100"/>
      <c r="CU20" s="100"/>
      <c r="CV20" s="100"/>
      <c r="DM20" s="101"/>
      <c r="EA20" s="139"/>
      <c r="EF20" s="100"/>
      <c r="ET20" s="83"/>
      <c r="EU20" s="83"/>
    </row>
    <row r="21" spans="47:151" ht="18" customHeight="1">
      <c r="AU21" s="100"/>
      <c r="BE21" s="100"/>
      <c r="BG21" s="101"/>
      <c r="CH21" s="100"/>
      <c r="CI21" s="100"/>
      <c r="CK21" s="198"/>
      <c r="DE21" s="100"/>
      <c r="DK21" s="182"/>
      <c r="DM21" s="101"/>
      <c r="EA21" s="100"/>
      <c r="EE21" s="100"/>
      <c r="ET21" s="83"/>
      <c r="EU21" s="83"/>
    </row>
    <row r="22" spans="33:151" ht="18" customHeight="1">
      <c r="AG22" s="354" t="s">
        <v>61</v>
      </c>
      <c r="AI22" s="101"/>
      <c r="AT22" s="100"/>
      <c r="AY22" s="415" t="s">
        <v>116</v>
      </c>
      <c r="CI22" s="100"/>
      <c r="CJ22" s="100"/>
      <c r="CK22" s="100"/>
      <c r="DM22" s="100"/>
      <c r="EA22" s="101"/>
      <c r="ED22" s="100"/>
      <c r="EO22" s="133"/>
      <c r="EP22" s="133"/>
      <c r="EQ22" s="133"/>
      <c r="ET22" s="83"/>
      <c r="EU22" s="83"/>
    </row>
    <row r="23" spans="14:151" ht="18" customHeight="1">
      <c r="N23" s="413">
        <v>502</v>
      </c>
      <c r="Y23" s="413">
        <v>507</v>
      </c>
      <c r="AC23" s="138"/>
      <c r="AE23" s="100"/>
      <c r="AH23" s="137"/>
      <c r="AI23" s="138"/>
      <c r="BA23" s="100"/>
      <c r="BU23" s="100"/>
      <c r="CL23" s="100"/>
      <c r="CO23" s="101"/>
      <c r="CX23" s="100"/>
      <c r="CY23" s="100"/>
      <c r="DC23" s="137"/>
      <c r="DK23" s="182"/>
      <c r="DM23" s="100"/>
      <c r="DQ23" s="137"/>
      <c r="EA23" s="101"/>
      <c r="EC23" s="100"/>
      <c r="EP23" s="133"/>
      <c r="EQ23" s="133"/>
      <c r="ET23" s="83"/>
      <c r="EU23" s="83"/>
    </row>
    <row r="24" spans="2:151" ht="18" customHeight="1">
      <c r="B24" s="102"/>
      <c r="N24" s="100"/>
      <c r="Y24" s="100"/>
      <c r="AF24" s="100"/>
      <c r="AG24" s="100"/>
      <c r="AH24" s="100"/>
      <c r="BE24" s="101"/>
      <c r="BT24" s="100"/>
      <c r="BW24" s="101"/>
      <c r="BX24" s="100"/>
      <c r="CB24" s="182" t="s">
        <v>67</v>
      </c>
      <c r="CK24" s="100"/>
      <c r="DC24" s="100"/>
      <c r="DM24" s="100"/>
      <c r="DQ24" s="100"/>
      <c r="EA24" s="100"/>
      <c r="EG24" s="100"/>
      <c r="EH24" s="100"/>
      <c r="EQ24" s="133"/>
      <c r="ET24" s="83"/>
      <c r="EU24" s="83"/>
    </row>
    <row r="25" spans="4:151" ht="18" customHeight="1">
      <c r="D25" s="189" t="s">
        <v>37</v>
      </c>
      <c r="F25" s="168"/>
      <c r="AC25" s="100"/>
      <c r="AH25" s="354" t="s">
        <v>60</v>
      </c>
      <c r="AY25" s="415" t="s">
        <v>115</v>
      </c>
      <c r="BI25" s="100"/>
      <c r="BU25" s="100"/>
      <c r="CQ25" s="100"/>
      <c r="CR25" s="198" t="s">
        <v>68</v>
      </c>
      <c r="DM25" s="100"/>
      <c r="DO25" s="162" t="s">
        <v>70</v>
      </c>
      <c r="DW25" s="100"/>
      <c r="DX25" s="100"/>
      <c r="EA25" s="417" t="s">
        <v>118</v>
      </c>
      <c r="EF25" s="100"/>
      <c r="EG25" s="180"/>
      <c r="EI25" s="176" t="s">
        <v>40</v>
      </c>
      <c r="EK25" s="100"/>
      <c r="EL25" s="100"/>
      <c r="EM25" s="100"/>
      <c r="EN25" s="100"/>
      <c r="EP25" s="171"/>
      <c r="EQ25" s="133"/>
      <c r="ET25" s="83"/>
      <c r="EU25" s="83"/>
    </row>
    <row r="26" spans="8:151" ht="18" customHeight="1">
      <c r="H26" s="431" t="s">
        <v>102</v>
      </c>
      <c r="L26" s="137"/>
      <c r="AA26" s="137"/>
      <c r="AB26" s="137"/>
      <c r="AC26" s="137"/>
      <c r="AE26" s="100"/>
      <c r="AI26" s="100"/>
      <c r="AJ26" s="100"/>
      <c r="AL26" s="100"/>
      <c r="BH26" s="100"/>
      <c r="BQ26" s="100"/>
      <c r="BU26" s="100"/>
      <c r="CH26" s="413">
        <v>510</v>
      </c>
      <c r="CJ26" s="413">
        <v>511</v>
      </c>
      <c r="CM26" s="413">
        <v>512</v>
      </c>
      <c r="CT26" s="420"/>
      <c r="CU26" s="421" t="s">
        <v>121</v>
      </c>
      <c r="CV26" s="420"/>
      <c r="DE26" s="421"/>
      <c r="DF26" s="421" t="s">
        <v>123</v>
      </c>
      <c r="DJ26" s="424"/>
      <c r="DL26" s="420"/>
      <c r="DM26" s="420"/>
      <c r="DO26" s="100"/>
      <c r="DP26" s="413"/>
      <c r="DV26" s="137"/>
      <c r="DY26" s="100"/>
      <c r="DZ26" s="137"/>
      <c r="EB26" s="137"/>
      <c r="EQ26" s="133"/>
      <c r="ET26" s="83"/>
      <c r="EU26" s="83"/>
    </row>
    <row r="27" spans="2:151" ht="18" customHeight="1">
      <c r="B27" s="139"/>
      <c r="L27" s="100"/>
      <c r="Q27" s="100"/>
      <c r="T27" s="100"/>
      <c r="V27" s="100"/>
      <c r="AA27" s="100"/>
      <c r="AB27" s="100"/>
      <c r="AC27" s="100"/>
      <c r="AD27" s="100"/>
      <c r="AJ27" s="100"/>
      <c r="AO27" s="162"/>
      <c r="AQ27" s="139"/>
      <c r="AW27" s="100"/>
      <c r="AY27" s="101"/>
      <c r="BI27" s="100"/>
      <c r="BK27" s="100"/>
      <c r="BO27" s="100"/>
      <c r="BT27" s="100"/>
      <c r="BW27" s="101"/>
      <c r="BX27" s="100"/>
      <c r="CA27" s="100"/>
      <c r="CH27" s="100"/>
      <c r="CJ27" s="100"/>
      <c r="CM27" s="100"/>
      <c r="CT27" s="420"/>
      <c r="CU27" s="420"/>
      <c r="CV27" s="420"/>
      <c r="DC27" s="101"/>
      <c r="DD27" s="137"/>
      <c r="DJ27" s="423"/>
      <c r="DK27" s="425"/>
      <c r="DL27" s="420"/>
      <c r="DM27" s="420"/>
      <c r="DP27" s="100"/>
      <c r="DV27" s="100"/>
      <c r="DZ27" s="100"/>
      <c r="EA27" s="100"/>
      <c r="EB27" s="100"/>
      <c r="EC27" s="100"/>
      <c r="ED27" s="100"/>
      <c r="EL27" s="133"/>
      <c r="EM27" s="133"/>
      <c r="EN27" s="133"/>
      <c r="EP27" s="100"/>
      <c r="EQ27" s="133"/>
      <c r="ER27" s="102"/>
      <c r="ET27" s="102"/>
      <c r="EU27" s="83"/>
    </row>
    <row r="28" spans="17:151" ht="18" customHeight="1">
      <c r="Q28" s="414">
        <v>503</v>
      </c>
      <c r="T28" s="414" t="s">
        <v>114</v>
      </c>
      <c r="V28" s="414">
        <v>506</v>
      </c>
      <c r="AB28" s="100"/>
      <c r="AD28" s="137"/>
      <c r="AQ28" s="100"/>
      <c r="AV28" s="162" t="s">
        <v>62</v>
      </c>
      <c r="BP28" s="137"/>
      <c r="BR28" s="100"/>
      <c r="BS28" s="100"/>
      <c r="BY28" s="100"/>
      <c r="BZ28" s="100"/>
      <c r="CC28" s="354"/>
      <c r="CT28" s="420"/>
      <c r="CU28" s="420"/>
      <c r="CV28" s="420"/>
      <c r="DD28" s="100"/>
      <c r="DE28" s="100"/>
      <c r="DF28" s="100"/>
      <c r="DJ28" s="424"/>
      <c r="DK28" s="420"/>
      <c r="DL28" s="420"/>
      <c r="DM28" s="420"/>
      <c r="DO28" s="100"/>
      <c r="DP28" s="414">
        <v>601</v>
      </c>
      <c r="DQ28" s="100"/>
      <c r="DR28" s="100"/>
      <c r="DT28" s="100"/>
      <c r="DU28" s="100"/>
      <c r="DV28" s="100"/>
      <c r="DW28" s="100"/>
      <c r="EH28" s="220"/>
      <c r="EL28" s="133"/>
      <c r="EM28" s="139"/>
      <c r="EN28" s="133"/>
      <c r="EP28" s="133"/>
      <c r="EQ28" s="133"/>
      <c r="ET28" s="83"/>
      <c r="EU28" s="83"/>
    </row>
    <row r="29" spans="11:151" ht="18" customHeight="1">
      <c r="K29" s="178"/>
      <c r="L29" s="413">
        <v>501</v>
      </c>
      <c r="M29" s="100"/>
      <c r="N29" s="100"/>
      <c r="O29" s="100"/>
      <c r="P29" s="100"/>
      <c r="Q29" s="101"/>
      <c r="AA29" s="413">
        <v>508</v>
      </c>
      <c r="AC29" s="100"/>
      <c r="AD29" s="100"/>
      <c r="AI29" s="100"/>
      <c r="AJ29" s="100"/>
      <c r="AK29" s="100"/>
      <c r="AL29" s="100"/>
      <c r="AM29" s="100"/>
      <c r="AN29" s="100"/>
      <c r="AQ29" s="101"/>
      <c r="BC29" s="101"/>
      <c r="BI29" s="100"/>
      <c r="BJ29" s="100"/>
      <c r="BK29" s="100"/>
      <c r="BL29" s="100"/>
      <c r="BP29" s="100"/>
      <c r="BQ29" s="100"/>
      <c r="BS29" s="100"/>
      <c r="BT29" s="100"/>
      <c r="BU29" s="355"/>
      <c r="CA29" s="100"/>
      <c r="CE29" s="182" t="s">
        <v>65</v>
      </c>
      <c r="CG29" s="100"/>
      <c r="CT29" s="420"/>
      <c r="CU29" s="420"/>
      <c r="CV29" s="420"/>
      <c r="DF29" s="100"/>
      <c r="DH29" s="100"/>
      <c r="DJ29" s="426"/>
      <c r="DK29" s="425"/>
      <c r="DL29" s="420"/>
      <c r="DM29" s="420"/>
      <c r="DN29" s="201"/>
      <c r="DP29" s="100"/>
      <c r="DQ29" s="100"/>
      <c r="EL29" s="133"/>
      <c r="EM29" s="133"/>
      <c r="EN29" s="133"/>
      <c r="EP29" s="133"/>
      <c r="EQ29" s="133"/>
      <c r="ET29" s="83"/>
      <c r="EU29" s="83"/>
    </row>
    <row r="30" spans="2:151" ht="18" customHeight="1">
      <c r="B30" s="102"/>
      <c r="L30" s="100"/>
      <c r="T30" s="100"/>
      <c r="V30" s="100"/>
      <c r="Y30" s="100"/>
      <c r="AA30" s="100"/>
      <c r="AG30" s="100"/>
      <c r="AI30" s="100"/>
      <c r="AJ30" s="100"/>
      <c r="AL30" s="100"/>
      <c r="AM30" s="100"/>
      <c r="AP30" s="133"/>
      <c r="AQ30" s="101"/>
      <c r="AR30" s="133"/>
      <c r="AU30" s="133"/>
      <c r="AX30" s="100"/>
      <c r="AY30" s="101"/>
      <c r="AZ30" s="133"/>
      <c r="BA30" s="101"/>
      <c r="BB30" s="133"/>
      <c r="BC30" s="133"/>
      <c r="BD30" s="133"/>
      <c r="BE30" s="133"/>
      <c r="BF30" s="133"/>
      <c r="BG30" s="100"/>
      <c r="BK30" s="133"/>
      <c r="BW30" s="101"/>
      <c r="BX30" s="100"/>
      <c r="CC30" s="100"/>
      <c r="CF30" s="100"/>
      <c r="CQ30" s="100"/>
      <c r="CT30" s="422"/>
      <c r="CU30" s="420"/>
      <c r="CV30" s="420"/>
      <c r="DC30" s="101"/>
      <c r="DJ30" s="425"/>
      <c r="DK30" s="420"/>
      <c r="DL30" s="420"/>
      <c r="DM30" s="420"/>
      <c r="DN30" s="180"/>
      <c r="DR30" s="100"/>
      <c r="DT30" s="100"/>
      <c r="DV30" s="100"/>
      <c r="EG30" s="179"/>
      <c r="EH30" s="100"/>
      <c r="EL30" s="133"/>
      <c r="EM30" s="133"/>
      <c r="EP30" s="133"/>
      <c r="EQ30" s="133"/>
      <c r="ER30" s="139"/>
      <c r="ES30" s="139"/>
      <c r="ET30" s="83"/>
      <c r="EU30" s="83"/>
    </row>
    <row r="31" spans="20:151" ht="18" customHeight="1">
      <c r="T31" s="137"/>
      <c r="V31" s="137"/>
      <c r="Y31" s="137"/>
      <c r="AG31" s="198"/>
      <c r="AH31" s="100"/>
      <c r="AP31" s="133"/>
      <c r="AQ31" s="100"/>
      <c r="AR31" s="133"/>
      <c r="AS31" s="133"/>
      <c r="AT31" s="133"/>
      <c r="AU31" s="133"/>
      <c r="AV31" s="133"/>
      <c r="AX31" s="133"/>
      <c r="AY31" s="133"/>
      <c r="AZ31" s="133"/>
      <c r="BA31" s="133"/>
      <c r="BB31" s="133"/>
      <c r="BC31" s="133"/>
      <c r="BD31" s="133"/>
      <c r="BE31" s="133"/>
      <c r="BF31" s="133"/>
      <c r="BI31" s="100"/>
      <c r="BJ31" s="100"/>
      <c r="BK31" s="133"/>
      <c r="BL31" s="100"/>
      <c r="CC31" s="137"/>
      <c r="CF31" s="414">
        <v>509</v>
      </c>
      <c r="CQ31" s="414">
        <v>513</v>
      </c>
      <c r="CT31" s="420"/>
      <c r="CU31" s="421" t="s">
        <v>122</v>
      </c>
      <c r="CV31" s="423"/>
      <c r="DJ31" s="420"/>
      <c r="DK31" s="420"/>
      <c r="DL31" s="420"/>
      <c r="DM31" s="423"/>
      <c r="DR31" s="137"/>
      <c r="DT31" s="414">
        <v>602</v>
      </c>
      <c r="DV31" s="414">
        <v>603</v>
      </c>
      <c r="DW31" s="137"/>
      <c r="EH31" s="137"/>
      <c r="EM31" s="133"/>
      <c r="EP31" s="133"/>
      <c r="EQ31" s="133"/>
      <c r="ET31" s="83"/>
      <c r="EU31" s="83"/>
    </row>
    <row r="32" spans="1:151" ht="18" customHeight="1">
      <c r="A32" s="100"/>
      <c r="F32" s="169"/>
      <c r="I32" s="190" t="s">
        <v>39</v>
      </c>
      <c r="K32" s="178"/>
      <c r="L32" s="100"/>
      <c r="R32" s="100"/>
      <c r="S32" s="100"/>
      <c r="T32" s="100"/>
      <c r="U32" s="100"/>
      <c r="V32" s="100"/>
      <c r="X32" s="100"/>
      <c r="Y32" s="100"/>
      <c r="Z32" s="100"/>
      <c r="AA32" s="100"/>
      <c r="AC32" s="100"/>
      <c r="AI32" s="100"/>
      <c r="AJ32" s="100"/>
      <c r="AK32" s="100"/>
      <c r="AL32" s="100"/>
      <c r="AN32" s="100"/>
      <c r="AQ32" s="100"/>
      <c r="AR32" s="101"/>
      <c r="AS32" s="101"/>
      <c r="AV32" s="100"/>
      <c r="AZ32" s="100"/>
      <c r="BM32" s="100"/>
      <c r="BQ32" s="101"/>
      <c r="BS32" s="100"/>
      <c r="CE32" s="182" t="s">
        <v>66</v>
      </c>
      <c r="CR32" s="182" t="s">
        <v>69</v>
      </c>
      <c r="DE32" s="100"/>
      <c r="DJ32" s="423"/>
      <c r="DK32" s="420"/>
      <c r="DL32" s="420"/>
      <c r="DM32" s="420"/>
      <c r="DN32" s="201"/>
      <c r="DO32" s="201" t="s">
        <v>71</v>
      </c>
      <c r="DQ32" s="100"/>
      <c r="DT32" s="100"/>
      <c r="DU32" s="100"/>
      <c r="DV32" s="100"/>
      <c r="DW32" s="100"/>
      <c r="DZ32" s="100"/>
      <c r="EA32" s="418" t="s">
        <v>118</v>
      </c>
      <c r="EB32" s="100"/>
      <c r="EC32" s="100"/>
      <c r="ED32" s="100"/>
      <c r="EF32" s="100"/>
      <c r="EH32" s="100"/>
      <c r="EI32" s="140" t="s">
        <v>19</v>
      </c>
      <c r="EL32" s="133"/>
      <c r="EM32" s="133"/>
      <c r="EP32" s="170"/>
      <c r="EQ32" s="133"/>
      <c r="ET32" s="83"/>
      <c r="EU32" s="83"/>
    </row>
    <row r="33" spans="17:151" ht="18" customHeight="1">
      <c r="Q33" s="100"/>
      <c r="Y33" s="100"/>
      <c r="AF33" s="100"/>
      <c r="AM33" s="198"/>
      <c r="AN33" s="100"/>
      <c r="AQ33" s="100"/>
      <c r="AR33" s="133"/>
      <c r="BA33" s="101"/>
      <c r="BF33" s="133"/>
      <c r="BY33" s="100"/>
      <c r="CF33" s="100"/>
      <c r="DE33" s="200"/>
      <c r="DN33" s="180"/>
      <c r="DU33" s="100"/>
      <c r="DX33" s="100"/>
      <c r="EG33" s="202"/>
      <c r="EL33" s="133"/>
      <c r="EM33" s="133"/>
      <c r="EO33" s="133"/>
      <c r="EP33" s="133"/>
      <c r="EQ33" s="133"/>
      <c r="ET33" s="83"/>
      <c r="EU33" s="83"/>
    </row>
    <row r="34" spans="25:151" ht="18" customHeight="1">
      <c r="Y34" s="100"/>
      <c r="AF34" s="137"/>
      <c r="AG34" s="178"/>
      <c r="AM34" s="100"/>
      <c r="AN34" s="100"/>
      <c r="AO34" s="100"/>
      <c r="AP34" s="100"/>
      <c r="AQ34" s="100"/>
      <c r="AR34" s="133"/>
      <c r="AS34" s="133"/>
      <c r="BY34" s="137"/>
      <c r="CA34" s="100"/>
      <c r="CF34" s="137"/>
      <c r="DE34" s="199"/>
      <c r="EL34" s="133"/>
      <c r="EM34" s="133"/>
      <c r="ET34" s="83"/>
      <c r="EU34" s="83"/>
    </row>
    <row r="35" spans="11:151" ht="18" customHeight="1">
      <c r="K35" s="100"/>
      <c r="L35" s="100"/>
      <c r="M35" s="100"/>
      <c r="Q35" s="100"/>
      <c r="R35" s="100"/>
      <c r="S35" s="100"/>
      <c r="U35" s="100"/>
      <c r="V35" s="100"/>
      <c r="Y35" s="100"/>
      <c r="Z35" s="100"/>
      <c r="AA35" s="100"/>
      <c r="AB35" s="100"/>
      <c r="AC35" s="100"/>
      <c r="AE35" s="100"/>
      <c r="AH35" s="100"/>
      <c r="AI35" s="100"/>
      <c r="AL35" s="100"/>
      <c r="AP35" s="100"/>
      <c r="AQ35" s="100"/>
      <c r="AR35" s="101"/>
      <c r="AS35" s="100"/>
      <c r="AZ35" s="100"/>
      <c r="BL35" s="100"/>
      <c r="BY35" s="133"/>
      <c r="CV35" s="358"/>
      <c r="DE35" s="100"/>
      <c r="DR35" s="100"/>
      <c r="DS35" s="100"/>
      <c r="DT35" s="100"/>
      <c r="DU35" s="100"/>
      <c r="DV35" s="100"/>
      <c r="DW35" s="100"/>
      <c r="DZ35" s="100"/>
      <c r="EA35" s="100"/>
      <c r="EB35" s="100"/>
      <c r="ED35" s="100"/>
      <c r="EF35" s="100"/>
      <c r="EG35" s="100"/>
      <c r="EH35" s="100"/>
      <c r="EI35" s="100"/>
      <c r="EJ35" s="100"/>
      <c r="EK35" s="100"/>
      <c r="EL35" s="133"/>
      <c r="EM35" s="133"/>
      <c r="ET35" s="83"/>
      <c r="EU35" s="83"/>
    </row>
    <row r="36" spans="31:151" ht="18" customHeight="1">
      <c r="AE36" s="137"/>
      <c r="AM36" s="100"/>
      <c r="AO36" s="100"/>
      <c r="AQ36" s="198"/>
      <c r="AU36" s="133"/>
      <c r="BC36" s="100"/>
      <c r="BP36" s="133"/>
      <c r="BU36" s="100"/>
      <c r="BV36" t="s">
        <v>133</v>
      </c>
      <c r="BY36" s="162"/>
      <c r="DE36" s="200"/>
      <c r="ED36" s="221" t="s">
        <v>49</v>
      </c>
      <c r="EG36" s="137"/>
      <c r="EH36" s="413">
        <v>604</v>
      </c>
      <c r="EL36" s="133"/>
      <c r="EM36" s="133"/>
      <c r="ET36" s="83"/>
      <c r="EU36" s="83"/>
    </row>
    <row r="37" spans="17:151" ht="18" customHeight="1">
      <c r="Q37" s="178"/>
      <c r="AA37" s="100"/>
      <c r="AB37" s="100"/>
      <c r="AC37" s="100"/>
      <c r="AF37" s="100"/>
      <c r="AK37" s="291"/>
      <c r="AR37" s="133"/>
      <c r="AU37" s="133"/>
      <c r="BP37" s="133"/>
      <c r="BU37" s="183"/>
      <c r="BV37" s="432" t="s">
        <v>132</v>
      </c>
      <c r="DE37" s="199"/>
      <c r="DF37" s="100"/>
      <c r="DN37" s="100"/>
      <c r="DO37" s="100"/>
      <c r="DP37" s="100"/>
      <c r="DQ37" s="100"/>
      <c r="DS37" s="100"/>
      <c r="DT37" s="100"/>
      <c r="DV37" s="100"/>
      <c r="EC37" s="416">
        <v>4</v>
      </c>
      <c r="EE37" s="100"/>
      <c r="EH37" s="100"/>
      <c r="EK37" s="101"/>
      <c r="EL37" s="133"/>
      <c r="EM37" s="133"/>
      <c r="ET37" s="83"/>
      <c r="EU37" s="83"/>
    </row>
    <row r="38" spans="2:151" ht="18" customHeight="1">
      <c r="B38" s="102"/>
      <c r="AE38" s="134"/>
      <c r="AJ38" s="137"/>
      <c r="AK38" s="100"/>
      <c r="AL38" s="100"/>
      <c r="BC38" s="101"/>
      <c r="BG38" s="101"/>
      <c r="BO38" s="223"/>
      <c r="BY38" s="100"/>
      <c r="CG38" s="100"/>
      <c r="CI38" s="100"/>
      <c r="CJ38" s="100"/>
      <c r="CL38" s="100"/>
      <c r="CM38" s="100"/>
      <c r="DD38" s="100"/>
      <c r="DE38" s="100"/>
      <c r="DF38" s="100"/>
      <c r="DG38" s="100"/>
      <c r="DM38" s="100"/>
      <c r="DN38" s="100"/>
      <c r="DO38" s="100"/>
      <c r="DS38" s="100"/>
      <c r="DT38" s="100"/>
      <c r="DU38" s="100"/>
      <c r="DW38" s="100"/>
      <c r="EA38" s="100"/>
      <c r="EC38" s="100"/>
      <c r="EM38" s="133"/>
      <c r="EN38" s="133"/>
      <c r="ET38" s="83"/>
      <c r="EU38" s="83"/>
    </row>
    <row r="39" spans="36:151" ht="18" customHeight="1">
      <c r="AJ39" s="137"/>
      <c r="AK39" s="218"/>
      <c r="AQ39" s="198"/>
      <c r="BB39" s="100"/>
      <c r="BC39" s="100"/>
      <c r="BQ39" s="222"/>
      <c r="BY39" s="137"/>
      <c r="DE39" s="100"/>
      <c r="DM39" s="100"/>
      <c r="DR39" s="100"/>
      <c r="DS39" s="100"/>
      <c r="DT39" s="100"/>
      <c r="DW39" s="133"/>
      <c r="DX39" s="133"/>
      <c r="EL39" s="133"/>
      <c r="EM39" s="133"/>
      <c r="EN39" s="133"/>
      <c r="EO39" s="133"/>
      <c r="EP39" s="133"/>
      <c r="EQ39" s="133"/>
      <c r="ET39" s="83"/>
      <c r="EU39" s="83"/>
    </row>
    <row r="40" spans="29:151" ht="18" customHeight="1">
      <c r="AC40" s="100"/>
      <c r="AD40" s="100"/>
      <c r="AG40" s="100"/>
      <c r="AK40" s="178"/>
      <c r="AN40" s="100"/>
      <c r="AO40" s="100"/>
      <c r="AR40" s="133"/>
      <c r="AS40" s="133"/>
      <c r="AT40" s="133"/>
      <c r="AY40" s="133"/>
      <c r="AZ40" s="133"/>
      <c r="BA40" s="356"/>
      <c r="BP40" s="223"/>
      <c r="BT40" s="100"/>
      <c r="CL40" s="133"/>
      <c r="DA40" s="163"/>
      <c r="DD40" s="100"/>
      <c r="DE40" s="183"/>
      <c r="EL40" s="133"/>
      <c r="EM40" s="133"/>
      <c r="EN40" s="133"/>
      <c r="EO40" s="133"/>
      <c r="EP40" s="133"/>
      <c r="EQ40" s="133"/>
      <c r="ET40" s="83"/>
      <c r="EU40" s="83"/>
    </row>
    <row r="41" spans="29:151" ht="18" customHeight="1">
      <c r="AC41" s="100"/>
      <c r="AD41" s="100"/>
      <c r="AH41" s="100"/>
      <c r="AJ41" s="100"/>
      <c r="AP41" s="100"/>
      <c r="AQ41" s="100"/>
      <c r="AR41" s="100"/>
      <c r="AS41" s="100"/>
      <c r="BA41" s="100"/>
      <c r="BJ41" s="100"/>
      <c r="BK41" s="100"/>
      <c r="BN41" s="100"/>
      <c r="BQ41" s="100"/>
      <c r="BR41" s="100"/>
      <c r="BS41" s="100"/>
      <c r="CH41" s="100"/>
      <c r="CI41" s="100"/>
      <c r="CM41" s="100"/>
      <c r="CP41" s="100"/>
      <c r="CR41" s="100"/>
      <c r="CY41" s="100"/>
      <c r="CZ41" s="100"/>
      <c r="DF41" s="100"/>
      <c r="EQ41" s="201" t="s">
        <v>73</v>
      </c>
      <c r="ET41" s="83"/>
      <c r="EU41" s="83"/>
    </row>
    <row r="42" spans="22:151" ht="18" customHeight="1">
      <c r="V42" s="95"/>
      <c r="W42" s="95"/>
      <c r="X42" s="95"/>
      <c r="Y42" s="95"/>
      <c r="Z42" s="95"/>
      <c r="AA42" s="95"/>
      <c r="AB42" s="95"/>
      <c r="AF42" s="100"/>
      <c r="AL42" s="100"/>
      <c r="AQ42" s="100"/>
      <c r="AR42" s="101"/>
      <c r="CS42" s="101"/>
      <c r="CT42" s="101"/>
      <c r="CW42" s="100"/>
      <c r="CX42" s="100"/>
      <c r="CY42" s="100"/>
      <c r="DB42" s="100"/>
      <c r="ET42" s="83"/>
      <c r="EU42" s="83"/>
    </row>
    <row r="43" spans="22:151" ht="18" customHeight="1">
      <c r="V43" s="95"/>
      <c r="W43" s="253"/>
      <c r="X43" s="95"/>
      <c r="Y43" s="253"/>
      <c r="Z43" s="95"/>
      <c r="AA43" s="253"/>
      <c r="AB43" s="95"/>
      <c r="AC43" s="100"/>
      <c r="AD43" s="100"/>
      <c r="AG43" s="100"/>
      <c r="AH43" s="100"/>
      <c r="BJ43" s="100"/>
      <c r="BS43" s="163"/>
      <c r="CK43" s="221"/>
      <c r="CZ43" s="226"/>
      <c r="DA43" s="86"/>
      <c r="ET43" s="83"/>
      <c r="EU43" s="83"/>
    </row>
    <row r="44" spans="22:151" ht="18" customHeight="1">
      <c r="V44" s="95"/>
      <c r="W44" s="253"/>
      <c r="X44" s="95"/>
      <c r="Y44" s="253"/>
      <c r="Z44" s="95"/>
      <c r="AA44" s="253"/>
      <c r="AB44" s="95"/>
      <c r="AI44" s="100"/>
      <c r="CZ44" s="100"/>
      <c r="ET44" s="83"/>
      <c r="EU44" s="83"/>
    </row>
    <row r="45" spans="2:151" ht="18" customHeight="1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V45" s="95"/>
      <c r="W45" s="253"/>
      <c r="X45" s="95"/>
      <c r="Y45" s="253"/>
      <c r="Z45" s="95"/>
      <c r="AA45" s="253"/>
      <c r="AB45" s="95"/>
      <c r="BJ45" s="100"/>
      <c r="BK45" s="100"/>
      <c r="CY45" s="100"/>
      <c r="ET45" s="83"/>
      <c r="EU45" s="83"/>
    </row>
    <row r="46" spans="2:151" ht="18" customHeight="1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V46" s="95"/>
      <c r="W46" s="95"/>
      <c r="X46" s="95"/>
      <c r="Y46" s="253"/>
      <c r="Z46" s="95"/>
      <c r="AA46" s="253"/>
      <c r="AB46" s="95"/>
      <c r="BL46" s="100"/>
      <c r="BQ46" s="100"/>
      <c r="CU46" s="100"/>
      <c r="CV46" s="100"/>
      <c r="CW46" s="100"/>
      <c r="CZ46" s="226"/>
      <c r="DA46" s="86"/>
      <c r="DT46" s="246"/>
      <c r="DU46" s="246"/>
      <c r="DV46" s="95"/>
      <c r="DW46" s="95"/>
      <c r="DX46" s="95"/>
      <c r="DY46" s="247"/>
      <c r="DZ46" s="95"/>
      <c r="EA46" s="95"/>
      <c r="EB46" s="95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83"/>
    </row>
    <row r="47" spans="13:151" ht="18" customHeight="1">
      <c r="M47" s="246"/>
      <c r="N47" s="246"/>
      <c r="P47" s="83"/>
      <c r="Q47" s="83"/>
      <c r="R47" s="83"/>
      <c r="AH47" s="101"/>
      <c r="BI47" s="83"/>
      <c r="BJ47" s="100"/>
      <c r="BK47" s="100"/>
      <c r="BP47" s="101"/>
      <c r="BQ47" s="101"/>
      <c r="CD47" s="101"/>
      <c r="CE47" s="101"/>
      <c r="CF47" s="101"/>
      <c r="CG47" s="101"/>
      <c r="CH47" s="101"/>
      <c r="CL47" s="101"/>
      <c r="CO47" s="100"/>
      <c r="CT47" s="100"/>
      <c r="CU47" s="100"/>
      <c r="CW47" s="183"/>
      <c r="DT47" s="246"/>
      <c r="DU47" s="345"/>
      <c r="DV47" s="95"/>
      <c r="DW47" s="253"/>
      <c r="DX47" s="95"/>
      <c r="DY47" s="253"/>
      <c r="DZ47" s="95"/>
      <c r="EA47" s="253"/>
      <c r="EF47" s="246"/>
      <c r="EG47" s="246"/>
      <c r="ET47" s="83"/>
      <c r="EU47" s="83"/>
    </row>
    <row r="48" spans="13:151" ht="21" customHeight="1">
      <c r="M48" s="253"/>
      <c r="N48" s="328"/>
      <c r="P48" s="83"/>
      <c r="Q48" s="83"/>
      <c r="R48" s="83"/>
      <c r="BI48" s="83"/>
      <c r="BJ48" s="100"/>
      <c r="BP48" s="101"/>
      <c r="BQ48" s="101"/>
      <c r="BW48" s="136" t="s">
        <v>31</v>
      </c>
      <c r="CD48" s="101"/>
      <c r="CE48" s="101"/>
      <c r="CF48" s="101"/>
      <c r="CG48" s="101"/>
      <c r="CH48" s="101"/>
      <c r="CI48" s="222"/>
      <c r="CX48" s="100"/>
      <c r="DT48" s="253"/>
      <c r="DU48" s="328"/>
      <c r="DV48" s="328"/>
      <c r="DW48" s="87"/>
      <c r="DX48" s="253"/>
      <c r="DY48" s="328"/>
      <c r="DZ48" s="328"/>
      <c r="EA48" s="87"/>
      <c r="EF48" s="253"/>
      <c r="EG48" s="328"/>
      <c r="ET48" s="83"/>
      <c r="EU48" s="83"/>
    </row>
    <row r="49" spans="2:151" ht="21" customHeight="1" thickBot="1">
      <c r="B49" s="103" t="s">
        <v>8</v>
      </c>
      <c r="C49" s="104" t="s">
        <v>20</v>
      </c>
      <c r="D49" s="104" t="s">
        <v>13</v>
      </c>
      <c r="E49" s="104" t="s">
        <v>21</v>
      </c>
      <c r="F49" s="240" t="s">
        <v>22</v>
      </c>
      <c r="G49" s="343"/>
      <c r="H49" s="104" t="s">
        <v>8</v>
      </c>
      <c r="I49" s="104" t="s">
        <v>20</v>
      </c>
      <c r="J49" s="105" t="s">
        <v>22</v>
      </c>
      <c r="K49" s="344"/>
      <c r="L49" s="104" t="s">
        <v>8</v>
      </c>
      <c r="M49" s="104" t="s">
        <v>20</v>
      </c>
      <c r="N49" s="105" t="s">
        <v>22</v>
      </c>
      <c r="O49" s="344"/>
      <c r="P49" s="104" t="s">
        <v>8</v>
      </c>
      <c r="Q49" s="104" t="s">
        <v>20</v>
      </c>
      <c r="R49" s="106" t="s">
        <v>22</v>
      </c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BI49" s="83"/>
      <c r="BJ49" s="100"/>
      <c r="BP49" s="101"/>
      <c r="BQ49" s="101"/>
      <c r="BW49" s="131" t="s">
        <v>32</v>
      </c>
      <c r="CC49" s="101"/>
      <c r="CX49" s="218"/>
      <c r="EB49" s="103" t="s">
        <v>8</v>
      </c>
      <c r="EC49" s="104" t="s">
        <v>20</v>
      </c>
      <c r="ED49" s="105" t="s">
        <v>22</v>
      </c>
      <c r="EE49" s="344"/>
      <c r="EF49" s="104" t="s">
        <v>8</v>
      </c>
      <c r="EG49" s="104" t="s">
        <v>20</v>
      </c>
      <c r="EH49" s="105" t="s">
        <v>22</v>
      </c>
      <c r="EI49" s="344"/>
      <c r="EJ49" s="104" t="s">
        <v>8</v>
      </c>
      <c r="EK49" s="104" t="s">
        <v>20</v>
      </c>
      <c r="EL49" s="105" t="s">
        <v>22</v>
      </c>
      <c r="EM49" s="343"/>
      <c r="EN49" s="104" t="s">
        <v>8</v>
      </c>
      <c r="EO49" s="104" t="s">
        <v>20</v>
      </c>
      <c r="EP49" s="104" t="s">
        <v>13</v>
      </c>
      <c r="EQ49" s="104" t="s">
        <v>21</v>
      </c>
      <c r="ER49" s="106" t="s">
        <v>22</v>
      </c>
      <c r="ET49" s="83"/>
      <c r="EU49" s="83"/>
    </row>
    <row r="50" spans="2:151" ht="21" customHeight="1" thickTop="1">
      <c r="B50" s="107"/>
      <c r="C50" s="132"/>
      <c r="D50" s="127"/>
      <c r="E50" s="132"/>
      <c r="F50" s="132"/>
      <c r="G50" s="285" t="s">
        <v>90</v>
      </c>
      <c r="H50" s="285"/>
      <c r="I50" s="329"/>
      <c r="J50" s="285"/>
      <c r="K50" s="329"/>
      <c r="L50" s="329"/>
      <c r="M50" s="329"/>
      <c r="N50" s="127"/>
      <c r="O50" s="132"/>
      <c r="P50" s="132"/>
      <c r="Q50" s="132"/>
      <c r="R50" s="184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BI50" s="83"/>
      <c r="BJ50" s="83"/>
      <c r="BP50" s="101"/>
      <c r="BQ50" s="101"/>
      <c r="BW50" s="209" t="s">
        <v>95</v>
      </c>
      <c r="CC50" s="101"/>
      <c r="CU50" s="177"/>
      <c r="CX50" s="178"/>
      <c r="EB50" s="241"/>
      <c r="EC50" s="127"/>
      <c r="ED50" s="127"/>
      <c r="EE50" s="132"/>
      <c r="EF50" s="127"/>
      <c r="EG50" s="285" t="s">
        <v>98</v>
      </c>
      <c r="EH50" s="285"/>
      <c r="EI50" s="329"/>
      <c r="EJ50" s="285"/>
      <c r="EK50" s="285"/>
      <c r="EL50" s="285"/>
      <c r="EM50" s="285"/>
      <c r="EN50" s="132"/>
      <c r="EO50" s="127"/>
      <c r="EP50" s="132"/>
      <c r="EQ50" s="132"/>
      <c r="ER50" s="346"/>
      <c r="ET50" s="83"/>
      <c r="EU50" s="83"/>
    </row>
    <row r="51" spans="2:151" ht="21" customHeight="1">
      <c r="B51" s="109"/>
      <c r="C51" s="110"/>
      <c r="D51" s="110"/>
      <c r="E51" s="110"/>
      <c r="F51" s="87"/>
      <c r="G51" s="330"/>
      <c r="H51" s="110"/>
      <c r="I51" s="110"/>
      <c r="J51" s="111"/>
      <c r="K51" s="331"/>
      <c r="L51" s="110"/>
      <c r="M51" s="110"/>
      <c r="N51" s="111"/>
      <c r="O51" s="331"/>
      <c r="P51" s="110"/>
      <c r="Q51" s="110"/>
      <c r="R51" s="112"/>
      <c r="T51" s="143"/>
      <c r="U51" s="144"/>
      <c r="V51" s="144"/>
      <c r="W51" s="145" t="s">
        <v>91</v>
      </c>
      <c r="X51" s="144"/>
      <c r="Y51" s="144"/>
      <c r="Z51" s="146"/>
      <c r="AF51" s="253"/>
      <c r="AG51" s="253"/>
      <c r="AH51" s="253"/>
      <c r="AI51" s="253"/>
      <c r="AJ51" s="253"/>
      <c r="AK51" s="87"/>
      <c r="AL51" s="87"/>
      <c r="AM51" s="362"/>
      <c r="AN51" s="362"/>
      <c r="AO51" s="87"/>
      <c r="AP51" s="87"/>
      <c r="BI51" s="83"/>
      <c r="BJ51" s="83"/>
      <c r="BP51" s="101"/>
      <c r="BQ51" s="101"/>
      <c r="CC51" s="101"/>
      <c r="CR51" s="100"/>
      <c r="CU51" s="225"/>
      <c r="DH51" s="246"/>
      <c r="DI51" s="246"/>
      <c r="DJ51" s="246"/>
      <c r="DK51" s="246"/>
      <c r="DL51" s="246"/>
      <c r="DM51" s="246"/>
      <c r="DN51" s="246"/>
      <c r="EB51" s="109"/>
      <c r="EC51" s="110"/>
      <c r="ED51" s="111"/>
      <c r="EE51" s="347"/>
      <c r="EF51" s="110"/>
      <c r="EG51" s="110"/>
      <c r="EH51" s="111"/>
      <c r="EI51" s="347"/>
      <c r="EJ51" s="110"/>
      <c r="EK51" s="110"/>
      <c r="EL51" s="111"/>
      <c r="EM51" s="330"/>
      <c r="EN51" s="167">
        <v>601</v>
      </c>
      <c r="EO51" s="164">
        <v>3.811</v>
      </c>
      <c r="EP51" s="115">
        <v>55</v>
      </c>
      <c r="EQ51" s="116">
        <f>EO51+EP51*0.001</f>
        <v>3.866</v>
      </c>
      <c r="ER51" s="349" t="s">
        <v>23</v>
      </c>
      <c r="ET51" s="83"/>
      <c r="EU51" s="83"/>
    </row>
    <row r="52" spans="2:151" ht="21" customHeight="1" thickBot="1">
      <c r="B52" s="172">
        <v>501</v>
      </c>
      <c r="C52" s="164">
        <v>2.381</v>
      </c>
      <c r="D52" s="115">
        <v>55</v>
      </c>
      <c r="E52" s="116">
        <f>C52+D52*0.001</f>
        <v>2.436</v>
      </c>
      <c r="F52" s="332" t="s">
        <v>23</v>
      </c>
      <c r="G52" s="333"/>
      <c r="H52" s="166"/>
      <c r="I52" s="88"/>
      <c r="J52" s="113"/>
      <c r="K52" s="334"/>
      <c r="L52" s="166">
        <v>505</v>
      </c>
      <c r="M52" s="88">
        <v>2.485</v>
      </c>
      <c r="N52" s="113" t="s">
        <v>23</v>
      </c>
      <c r="O52" s="334"/>
      <c r="P52" s="166">
        <v>507</v>
      </c>
      <c r="Q52" s="88">
        <v>2.555</v>
      </c>
      <c r="R52" s="93" t="s">
        <v>23</v>
      </c>
      <c r="T52" s="147"/>
      <c r="U52" s="148" t="s">
        <v>50</v>
      </c>
      <c r="V52" s="149"/>
      <c r="W52" s="150" t="s">
        <v>38</v>
      </c>
      <c r="X52" s="151"/>
      <c r="Y52" s="148" t="s">
        <v>51</v>
      </c>
      <c r="Z52" s="152"/>
      <c r="AF52" s="204"/>
      <c r="AG52" s="204"/>
      <c r="AH52" s="204"/>
      <c r="AI52" s="204"/>
      <c r="AJ52" s="204"/>
      <c r="AK52" s="253"/>
      <c r="AL52" s="204"/>
      <c r="AM52" s="204"/>
      <c r="AN52" s="204"/>
      <c r="AO52" s="204"/>
      <c r="AP52" s="204"/>
      <c r="BI52" s="83"/>
      <c r="BJ52" s="83"/>
      <c r="BP52" s="101"/>
      <c r="BQ52" s="101"/>
      <c r="CC52" s="101"/>
      <c r="DH52" s="95"/>
      <c r="DI52" s="95"/>
      <c r="DJ52" s="95"/>
      <c r="DK52" s="247"/>
      <c r="DL52" s="95"/>
      <c r="DM52" s="95"/>
      <c r="DN52" s="95"/>
      <c r="DT52" s="143"/>
      <c r="DU52" s="144"/>
      <c r="DV52" s="144"/>
      <c r="DW52" s="145" t="s">
        <v>96</v>
      </c>
      <c r="DX52" s="144"/>
      <c r="DY52" s="144"/>
      <c r="DZ52" s="146"/>
      <c r="EB52" s="325">
        <v>509</v>
      </c>
      <c r="EC52" s="88">
        <v>3.337</v>
      </c>
      <c r="ED52" s="113" t="s">
        <v>23</v>
      </c>
      <c r="EE52" s="348"/>
      <c r="EF52" s="166">
        <v>511</v>
      </c>
      <c r="EG52" s="88">
        <v>3.4</v>
      </c>
      <c r="EH52" s="113" t="s">
        <v>23</v>
      </c>
      <c r="EI52" s="348"/>
      <c r="EJ52" s="166">
        <v>513</v>
      </c>
      <c r="EK52" s="88">
        <v>3.496</v>
      </c>
      <c r="EL52" s="113" t="s">
        <v>23</v>
      </c>
      <c r="EM52" s="333"/>
      <c r="EN52" s="167">
        <v>603</v>
      </c>
      <c r="EO52" s="164">
        <v>3.904</v>
      </c>
      <c r="EP52" s="115">
        <v>55</v>
      </c>
      <c r="EQ52" s="116">
        <f>EO52+EP52*0.001</f>
        <v>3.959</v>
      </c>
      <c r="ER52" s="349" t="s">
        <v>23</v>
      </c>
      <c r="ET52" s="83"/>
      <c r="EU52" s="83"/>
    </row>
    <row r="53" spans="2:151" ht="21" customHeight="1" thickBot="1" thickTop="1">
      <c r="B53" s="172">
        <v>502</v>
      </c>
      <c r="C53" s="164">
        <v>2.408</v>
      </c>
      <c r="D53" s="115">
        <v>55</v>
      </c>
      <c r="E53" s="116">
        <f>C53+D53*0.001</f>
        <v>2.463</v>
      </c>
      <c r="F53" s="332" t="s">
        <v>23</v>
      </c>
      <c r="G53" s="333"/>
      <c r="H53" s="166">
        <v>504</v>
      </c>
      <c r="I53" s="88">
        <v>2.485</v>
      </c>
      <c r="J53" s="113" t="s">
        <v>23</v>
      </c>
      <c r="K53" s="334"/>
      <c r="L53" s="166"/>
      <c r="M53" s="88"/>
      <c r="N53" s="113"/>
      <c r="O53" s="334"/>
      <c r="P53" s="335"/>
      <c r="Q53" s="88"/>
      <c r="R53" s="93"/>
      <c r="T53" s="89"/>
      <c r="U53" s="85"/>
      <c r="V53" s="90"/>
      <c r="W53" s="90"/>
      <c r="X53" s="85"/>
      <c r="Y53" s="85"/>
      <c r="Z53" s="117"/>
      <c r="AF53" s="87"/>
      <c r="AG53" s="87"/>
      <c r="AH53" s="87"/>
      <c r="AI53" s="87"/>
      <c r="AJ53" s="87"/>
      <c r="AK53" s="87"/>
      <c r="AL53" s="246"/>
      <c r="AM53" s="246"/>
      <c r="AN53" s="246"/>
      <c r="AO53" s="246"/>
      <c r="AP53" s="246"/>
      <c r="BI53" s="83"/>
      <c r="BJ53" s="83"/>
      <c r="BP53" s="101"/>
      <c r="BQ53" s="101"/>
      <c r="BW53" s="98" t="s">
        <v>33</v>
      </c>
      <c r="CC53" s="101"/>
      <c r="DH53" s="95"/>
      <c r="DI53" s="253"/>
      <c r="DJ53" s="95"/>
      <c r="DK53" s="253"/>
      <c r="DL53" s="95"/>
      <c r="DM53" s="253"/>
      <c r="DN53" s="95"/>
      <c r="DT53" s="147"/>
      <c r="DU53" s="148" t="s">
        <v>50</v>
      </c>
      <c r="DV53" s="149"/>
      <c r="DW53" s="150" t="s">
        <v>38</v>
      </c>
      <c r="DX53" s="151"/>
      <c r="DY53" s="148" t="s">
        <v>51</v>
      </c>
      <c r="DZ53" s="152"/>
      <c r="EB53" s="325"/>
      <c r="EC53" s="88"/>
      <c r="ED53" s="113"/>
      <c r="EE53" s="348"/>
      <c r="EF53" s="166"/>
      <c r="EG53" s="88"/>
      <c r="EH53" s="113"/>
      <c r="EI53" s="348"/>
      <c r="EJ53" s="166"/>
      <c r="EK53" s="88"/>
      <c r="EL53" s="113"/>
      <c r="EM53" s="333"/>
      <c r="EN53" s="336" t="s">
        <v>49</v>
      </c>
      <c r="EO53" s="327">
        <v>4.02</v>
      </c>
      <c r="EP53" s="115"/>
      <c r="EQ53" s="116"/>
      <c r="ER53" s="349" t="s">
        <v>46</v>
      </c>
      <c r="ES53" s="326"/>
      <c r="ET53" s="83"/>
      <c r="EU53" s="83"/>
    </row>
    <row r="54" spans="2:151" ht="21" customHeight="1" thickTop="1">
      <c r="B54" s="172" t="s">
        <v>45</v>
      </c>
      <c r="C54" s="164">
        <v>1.4429999999999996</v>
      </c>
      <c r="D54" s="115">
        <v>55</v>
      </c>
      <c r="E54" s="116">
        <f>C54+D54*0.001</f>
        <v>1.4979999999999996</v>
      </c>
      <c r="F54" s="332"/>
      <c r="G54" s="333"/>
      <c r="H54" s="166"/>
      <c r="I54" s="88"/>
      <c r="J54" s="113"/>
      <c r="K54" s="334"/>
      <c r="L54" s="166"/>
      <c r="M54" s="88"/>
      <c r="N54" s="113"/>
      <c r="O54" s="334"/>
      <c r="P54" s="335"/>
      <c r="Q54" s="88"/>
      <c r="R54" s="93"/>
      <c r="T54" s="89"/>
      <c r="U54" s="141" t="s">
        <v>92</v>
      </c>
      <c r="V54" s="90"/>
      <c r="W54" s="153" t="s">
        <v>93</v>
      </c>
      <c r="X54" s="85"/>
      <c r="Y54" s="141" t="s">
        <v>125</v>
      </c>
      <c r="Z54" s="117"/>
      <c r="AF54" s="363"/>
      <c r="AG54" s="364"/>
      <c r="AH54" s="365"/>
      <c r="AI54" s="366"/>
      <c r="AJ54" s="87"/>
      <c r="AK54" s="361"/>
      <c r="AL54" s="204"/>
      <c r="AM54" s="246"/>
      <c r="AN54" s="246"/>
      <c r="AO54" s="246"/>
      <c r="AP54" s="246"/>
      <c r="BI54" s="83"/>
      <c r="BJ54" s="83"/>
      <c r="BP54" s="101"/>
      <c r="BQ54" s="101"/>
      <c r="BW54" s="131" t="s">
        <v>36</v>
      </c>
      <c r="CC54" s="101"/>
      <c r="CP54" s="357"/>
      <c r="DH54" s="95"/>
      <c r="DI54" s="95"/>
      <c r="DJ54" s="95"/>
      <c r="DK54" s="95"/>
      <c r="DL54" s="95"/>
      <c r="DM54" s="95"/>
      <c r="DN54" s="95"/>
      <c r="DT54" s="89"/>
      <c r="DU54" s="85"/>
      <c r="DV54" s="90"/>
      <c r="DW54" s="90"/>
      <c r="DX54" s="85"/>
      <c r="DY54" s="85"/>
      <c r="DZ54" s="117"/>
      <c r="EB54" s="350"/>
      <c r="EC54" s="88"/>
      <c r="ED54" s="113"/>
      <c r="EE54" s="348"/>
      <c r="EF54" s="335"/>
      <c r="EG54" s="88"/>
      <c r="EH54" s="113"/>
      <c r="EI54" s="348"/>
      <c r="EJ54" s="335"/>
      <c r="EK54" s="88"/>
      <c r="EL54" s="113"/>
      <c r="EM54" s="333"/>
      <c r="EN54" s="167">
        <v>604</v>
      </c>
      <c r="EO54" s="164">
        <v>4.073</v>
      </c>
      <c r="EP54" s="115">
        <v>-42</v>
      </c>
      <c r="EQ54" s="116">
        <f>EO54+EP54*0.001</f>
        <v>4.031000000000001</v>
      </c>
      <c r="ER54" s="349" t="s">
        <v>23</v>
      </c>
      <c r="ET54" s="83"/>
      <c r="EU54" s="83"/>
    </row>
    <row r="55" spans="2:151" ht="21" customHeight="1">
      <c r="B55" s="172">
        <v>503</v>
      </c>
      <c r="C55" s="164">
        <v>2.451</v>
      </c>
      <c r="D55" s="115">
        <v>-55</v>
      </c>
      <c r="E55" s="116">
        <f>C55+D55*0.001</f>
        <v>2.396</v>
      </c>
      <c r="F55" s="332" t="s">
        <v>23</v>
      </c>
      <c r="G55" s="333"/>
      <c r="H55" s="166"/>
      <c r="I55" s="88"/>
      <c r="J55" s="113"/>
      <c r="K55" s="334"/>
      <c r="L55" s="166">
        <v>506</v>
      </c>
      <c r="M55" s="88">
        <v>2.519</v>
      </c>
      <c r="N55" s="113" t="s">
        <v>23</v>
      </c>
      <c r="O55" s="334"/>
      <c r="P55" s="166">
        <v>508</v>
      </c>
      <c r="Q55" s="88">
        <v>2.59</v>
      </c>
      <c r="R55" s="93" t="s">
        <v>23</v>
      </c>
      <c r="T55" s="89"/>
      <c r="U55" s="141" t="s">
        <v>44</v>
      </c>
      <c r="V55" s="90"/>
      <c r="W55" s="153" t="s">
        <v>94</v>
      </c>
      <c r="X55" s="85"/>
      <c r="Y55" s="141" t="s">
        <v>126</v>
      </c>
      <c r="Z55" s="117"/>
      <c r="AF55" s="367"/>
      <c r="AG55" s="368"/>
      <c r="AH55" s="365"/>
      <c r="AI55" s="366"/>
      <c r="AJ55" s="87"/>
      <c r="AK55" s="361"/>
      <c r="AL55" s="204"/>
      <c r="AM55" s="246"/>
      <c r="AN55" s="246"/>
      <c r="AO55" s="246"/>
      <c r="AP55" s="246"/>
      <c r="BI55" s="83"/>
      <c r="BJ55" s="83"/>
      <c r="BP55" s="101"/>
      <c r="BQ55" s="101"/>
      <c r="BW55" s="131" t="s">
        <v>34</v>
      </c>
      <c r="CC55" s="101"/>
      <c r="DH55" s="95"/>
      <c r="DI55" s="253"/>
      <c r="DJ55" s="95"/>
      <c r="DK55" s="253"/>
      <c r="DL55" s="95"/>
      <c r="DM55" s="253"/>
      <c r="DN55" s="95"/>
      <c r="DT55" s="89"/>
      <c r="DU55" s="141" t="s">
        <v>97</v>
      </c>
      <c r="DV55" s="90"/>
      <c r="DW55" s="153" t="s">
        <v>94</v>
      </c>
      <c r="DX55" s="85"/>
      <c r="DY55" s="141" t="s">
        <v>127</v>
      </c>
      <c r="DZ55" s="117"/>
      <c r="EB55" s="325">
        <v>510</v>
      </c>
      <c r="EC55" s="88">
        <v>3.373</v>
      </c>
      <c r="ED55" s="113" t="s">
        <v>23</v>
      </c>
      <c r="EE55" s="351"/>
      <c r="EF55" s="166">
        <v>512</v>
      </c>
      <c r="EG55" s="88">
        <v>3.441</v>
      </c>
      <c r="EH55" s="113" t="s">
        <v>23</v>
      </c>
      <c r="EI55" s="351"/>
      <c r="EJ55" s="166">
        <v>602</v>
      </c>
      <c r="EK55" s="88">
        <v>3.878</v>
      </c>
      <c r="EL55" s="113" t="s">
        <v>23</v>
      </c>
      <c r="EM55" s="333"/>
      <c r="EN55" s="167" t="s">
        <v>45</v>
      </c>
      <c r="EO55" s="164">
        <v>0.20800000000000035</v>
      </c>
      <c r="EP55" s="115">
        <v>-42</v>
      </c>
      <c r="EQ55" s="116">
        <f>EO55+EP55*0.001</f>
        <v>0.16600000000000034</v>
      </c>
      <c r="ER55" s="349"/>
      <c r="ET55" s="83"/>
      <c r="EU55" s="83"/>
    </row>
    <row r="56" spans="2:151" ht="21" customHeight="1" thickBot="1">
      <c r="B56" s="118"/>
      <c r="C56" s="119"/>
      <c r="D56" s="120"/>
      <c r="E56" s="120"/>
      <c r="F56" s="337"/>
      <c r="G56" s="338"/>
      <c r="H56" s="339"/>
      <c r="I56" s="340"/>
      <c r="J56" s="121"/>
      <c r="K56" s="341"/>
      <c r="L56" s="342"/>
      <c r="M56" s="340"/>
      <c r="N56" s="121"/>
      <c r="O56" s="341"/>
      <c r="P56" s="342"/>
      <c r="Q56" s="340"/>
      <c r="R56" s="124"/>
      <c r="T56" s="154"/>
      <c r="U56" s="157"/>
      <c r="V56" s="99"/>
      <c r="W56" s="156"/>
      <c r="X56" s="97"/>
      <c r="Y56" s="157"/>
      <c r="Z56" s="155"/>
      <c r="AD56" s="81"/>
      <c r="AE56" s="128"/>
      <c r="AF56" s="369"/>
      <c r="AG56" s="366"/>
      <c r="AH56" s="365"/>
      <c r="AI56" s="366"/>
      <c r="AJ56" s="87"/>
      <c r="AK56" s="361"/>
      <c r="AL56" s="246"/>
      <c r="AM56" s="246"/>
      <c r="AN56" s="246"/>
      <c r="AO56" s="246"/>
      <c r="AP56" s="246"/>
      <c r="BH56" s="81"/>
      <c r="BI56" s="128"/>
      <c r="BP56" s="101"/>
      <c r="BQ56" s="101"/>
      <c r="CC56" s="101"/>
      <c r="CL56" s="81"/>
      <c r="CM56" s="128"/>
      <c r="DH56" s="95"/>
      <c r="DI56" s="95"/>
      <c r="DJ56" s="95"/>
      <c r="DK56" s="253"/>
      <c r="DL56" s="95"/>
      <c r="DM56" s="253"/>
      <c r="DN56" s="95"/>
      <c r="DP56" s="81"/>
      <c r="DQ56" s="128"/>
      <c r="DT56" s="154"/>
      <c r="DU56" s="97"/>
      <c r="DV56" s="99"/>
      <c r="DW56" s="156"/>
      <c r="DX56" s="97"/>
      <c r="DY56" s="157"/>
      <c r="DZ56" s="155"/>
      <c r="EB56" s="352"/>
      <c r="EC56" s="120"/>
      <c r="ED56" s="205"/>
      <c r="EE56" s="353"/>
      <c r="EF56" s="120"/>
      <c r="EG56" s="120"/>
      <c r="EH56" s="205"/>
      <c r="EI56" s="353"/>
      <c r="EJ56" s="120"/>
      <c r="EK56" s="120"/>
      <c r="EL56" s="205"/>
      <c r="EM56" s="338"/>
      <c r="EN56" s="123"/>
      <c r="EO56" s="119"/>
      <c r="EP56" s="120"/>
      <c r="EQ56" s="120"/>
      <c r="ER56" s="124"/>
      <c r="ET56" s="83"/>
      <c r="EU56" s="83"/>
    </row>
    <row r="57" spans="68:81" s="83" customFormat="1" ht="12.75">
      <c r="BP57" s="345"/>
      <c r="BQ57" s="345"/>
      <c r="BR57" s="345"/>
      <c r="BS57" s="345"/>
      <c r="BT57" s="345"/>
      <c r="BU57" s="345"/>
      <c r="BV57" s="345"/>
      <c r="BW57" s="345"/>
      <c r="BX57" s="345"/>
      <c r="BY57" s="345"/>
      <c r="BZ57" s="345"/>
      <c r="CA57" s="345"/>
      <c r="CB57" s="345"/>
      <c r="CC57" s="345"/>
    </row>
    <row r="58" s="83" customFormat="1" ht="12.75"/>
    <row r="59" s="83" customFormat="1" ht="12.75"/>
  </sheetData>
  <sheetProtection password="E5AD" sheet="1"/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73087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2016-02-04T12:13:54Z</cp:lastPrinted>
  <dcterms:created xsi:type="dcterms:W3CDTF">2004-05-28T09:30:30Z</dcterms:created>
  <dcterms:modified xsi:type="dcterms:W3CDTF">2016-02-09T11:11:00Z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