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Čisovice" sheetId="2" r:id="rId2"/>
  </sheets>
  <definedNames/>
  <calcPr fullCalcOnLoad="1"/>
</workbook>
</file>

<file path=xl/sharedStrings.xml><?xml version="1.0" encoding="utf-8"?>
<sst xmlns="http://schemas.openxmlformats.org/spreadsheetml/2006/main" count="154" uniqueCount="94">
  <si>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</si>
  <si>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</si>
  <si>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</si>
  <si>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</si>
  <si>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</si>
  <si>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</si>
  <si>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</si>
  <si>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</si>
  <si>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</si>
  <si>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</si>
  <si>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</si>
  <si>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</si>
  <si>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</si>
  <si>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</si>
  <si>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</si>
  <si>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</si>
  <si>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</si>
  <si>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</si>
  <si>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</si>
  <si>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</si>
  <si>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</si>
  <si>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</si>
  <si>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</si>
  <si>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</si>
  <si>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</si>
  <si>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</si>
  <si>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</si>
  <si>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</si>
  <si>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</si>
  <si>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</si>
  <si>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</si>
  <si>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</si>
  <si>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</si>
  <si>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</si>
  <si>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</si>
  <si>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</si>
  <si>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</si>
  <si>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</si>
  <si>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</si>
  <si>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</si>
  <si>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</si>
  <si>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</si>
  <si>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</si>
  <si>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</si>
  <si>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samočinně činností</t>
  </si>
  <si>
    <t>zabezpečovacího zařízení</t>
  </si>
  <si>
    <t>Automatické  hradlo</t>
  </si>
  <si>
    <t>Kód : 14</t>
  </si>
  <si>
    <t>Výpravčí  -  1</t>
  </si>
  <si>
    <t>poznámka</t>
  </si>
  <si>
    <t>Obvod  posunu</t>
  </si>
  <si>
    <t>ručně</t>
  </si>
  <si>
    <t>Vk 1</t>
  </si>
  <si>
    <t>KANGO</t>
  </si>
  <si>
    <t>( bez návěstního bodu )</t>
  </si>
  <si>
    <t>při jízdě do odbočky - rychlost 40 km/h</t>
  </si>
  <si>
    <t>proj. - 00</t>
  </si>
  <si>
    <t>Obvod  výpravčího</t>
  </si>
  <si>
    <t>Zabezpečovací zařízení neumožňuje současné vlakové cesty</t>
  </si>
  <si>
    <t>vyjma současných odjezdů</t>
  </si>
  <si>
    <t>523 B</t>
  </si>
  <si>
    <t>2. kategorie</t>
  </si>
  <si>
    <t>Km  19,108</t>
  </si>
  <si>
    <t>č. I,  úrovňové, jednostranné</t>
  </si>
  <si>
    <t>oně N jsou konstrukce sypané</t>
  </si>
  <si>
    <t>č. II,  úrovňové, jednostranné</t>
  </si>
  <si>
    <t>Elektromechanické</t>
  </si>
  <si>
    <t>Kód : 6</t>
  </si>
  <si>
    <t>ústřední stavědlo</t>
  </si>
  <si>
    <t>Staniční dozorce  -  1 *)</t>
  </si>
  <si>
    <t>* ) = obsazení v době stanovené rozvrhem služby. V době nepřítomnosti přebírá jeho povinnosti výpravčí.</t>
  </si>
  <si>
    <t>staniční dozorce *) / výpravčí</t>
  </si>
  <si>
    <t>výpravčí</t>
  </si>
  <si>
    <t>zast. - 40 / 00</t>
  </si>
  <si>
    <t>Stanice  bez</t>
  </si>
  <si>
    <t>seřaďovacích</t>
  </si>
  <si>
    <t>návěstidel</t>
  </si>
  <si>
    <t>S 2</t>
  </si>
  <si>
    <t>směr Mníšek pod Brdy a Měchenice</t>
  </si>
  <si>
    <t>Směr  :  Mníšek pod Brdy</t>
  </si>
  <si>
    <t>Směr  :  Měchenice</t>
  </si>
  <si>
    <t>L 2</t>
  </si>
  <si>
    <t>Poznámka: zobrazeno v měřítku od v.č.1 po zarážedla k.č.3a, 5a</t>
  </si>
  <si>
    <t>Obvod  dozorce výhybek *)</t>
  </si>
  <si>
    <t>r/z</t>
  </si>
  <si>
    <t xml:space="preserve">  obsluha ručně, ústředně závorovaná z DK</t>
  </si>
  <si>
    <t xml:space="preserve">  výměnový zámek, klíč je v úschově u výpravčího v DK</t>
  </si>
  <si>
    <t>Obvod  dozorce  posunu</t>
  </si>
  <si>
    <t>přechod v km 19,101</t>
  </si>
  <si>
    <t>přechod v km 19,136</t>
  </si>
  <si>
    <r>
      <t xml:space="preserve">přístup po přechodech v </t>
    </r>
    <r>
      <rPr>
        <sz val="11"/>
        <color indexed="30"/>
        <rFont val="Arial CE"/>
        <family val="0"/>
      </rPr>
      <t>km 19,101 a 19,136</t>
    </r>
  </si>
  <si>
    <t>v.č.5 a k.č.3a, 5a jsou t.č. nesjízdné a vyloučené</t>
  </si>
  <si>
    <t>Km 19,108</t>
  </si>
  <si>
    <t>IV.  /  2016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</si>
</sst>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-405]d\.\ mmmm\ yyyy"/>
  </numFmts>
  <fonts count="9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3"/>
      <color indexed="10"/>
      <name val="Arial CE"/>
      <family val="2"/>
    </font>
    <font>
      <i/>
      <sz val="10"/>
      <color indexed="12"/>
      <name val="Arial CE"/>
      <family val="0"/>
    </font>
    <font>
      <u val="single"/>
      <sz val="7.5"/>
      <color indexed="12"/>
      <name val="Arial CE"/>
      <family val="0"/>
    </font>
    <font>
      <sz val="10"/>
      <color indexed="12"/>
      <name val="Arial"/>
      <family val="2"/>
    </font>
    <font>
      <sz val="11"/>
      <color indexed="3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9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5" fillId="36" borderId="26" xfId="40" applyFont="1" applyFill="1" applyBorder="1" applyAlignment="1">
      <alignment horizontal="centerContinuous" vertical="center"/>
    </xf>
    <xf numFmtId="44" fontId="25" fillId="36" borderId="27" xfId="40" applyFont="1" applyFill="1" applyBorder="1" applyAlignment="1">
      <alignment horizontal="centerContinuous" vertical="center"/>
    </xf>
    <xf numFmtId="44" fontId="25" fillId="36" borderId="28" xfId="40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44" fontId="6" fillId="36" borderId="26" xfId="40" applyFont="1" applyFill="1" applyBorder="1" applyAlignment="1">
      <alignment vertical="center"/>
    </xf>
    <xf numFmtId="44" fontId="25" fillId="36" borderId="28" xfId="4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0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8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9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9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0" xfId="50" applyFont="1" applyAlignment="1">
      <alignment/>
      <protection/>
    </xf>
    <xf numFmtId="0" fontId="26" fillId="0" borderId="0" xfId="50" applyFont="1" applyBorder="1" applyAlignment="1">
      <alignment/>
      <protection/>
    </xf>
    <xf numFmtId="0" fontId="26" fillId="0" borderId="0" xfId="50" applyFont="1" applyBorder="1">
      <alignment/>
      <protection/>
    </xf>
    <xf numFmtId="0" fontId="26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6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7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7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 quotePrefix="1">
      <alignment vertical="center"/>
      <protection/>
    </xf>
    <xf numFmtId="0" fontId="26" fillId="0" borderId="0" xfId="50" applyFont="1" applyBorder="1" applyAlignment="1">
      <alignment vertical="center"/>
      <protection/>
    </xf>
    <xf numFmtId="0" fontId="0" fillId="34" borderId="52" xfId="50" applyFont="1" applyFill="1" applyBorder="1" applyAlignment="1">
      <alignment vertical="center"/>
      <protection/>
    </xf>
    <xf numFmtId="0" fontId="0" fillId="34" borderId="53" xfId="50" applyFont="1" applyFill="1" applyBorder="1" applyAlignment="1">
      <alignment vertical="center"/>
      <protection/>
    </xf>
    <xf numFmtId="0" fontId="0" fillId="34" borderId="53" xfId="50" applyFont="1" applyFill="1" applyBorder="1" applyAlignment="1" quotePrefix="1">
      <alignment vertical="center"/>
      <protection/>
    </xf>
    <xf numFmtId="164" fontId="0" fillId="34" borderId="53" xfId="50" applyNumberFormat="1" applyFont="1" applyFill="1" applyBorder="1" applyAlignment="1">
      <alignment vertical="center"/>
      <protection/>
    </xf>
    <xf numFmtId="0" fontId="0" fillId="34" borderId="5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37" xfId="50" applyFont="1" applyFill="1" applyBorder="1" applyAlignment="1">
      <alignment vertical="center"/>
      <protection/>
    </xf>
    <xf numFmtId="0" fontId="0" fillId="0" borderId="55" xfId="50" applyFont="1" applyBorder="1">
      <alignment/>
      <protection/>
    </xf>
    <xf numFmtId="0" fontId="0" fillId="0" borderId="39" xfId="50" applyFont="1" applyBorder="1">
      <alignment/>
      <protection/>
    </xf>
    <xf numFmtId="0" fontId="0" fillId="0" borderId="38" xfId="50" applyFont="1" applyBorder="1">
      <alignment/>
      <protection/>
    </xf>
    <xf numFmtId="0" fontId="0" fillId="34" borderId="10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30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36" fillId="33" borderId="0" xfId="50" applyFont="1" applyFill="1" applyBorder="1" applyAlignment="1">
      <alignment horizontal="center" vertical="center"/>
      <protection/>
    </xf>
    <xf numFmtId="0" fontId="0" fillId="0" borderId="11" xfId="50" applyFont="1" applyBorder="1">
      <alignment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0" fillId="0" borderId="56" xfId="50" applyFont="1" applyBorder="1">
      <alignment/>
      <protection/>
    </xf>
    <xf numFmtId="0" fontId="0" fillId="0" borderId="57" xfId="50" applyFont="1" applyBorder="1">
      <alignment/>
      <protection/>
    </xf>
    <xf numFmtId="0" fontId="0" fillId="0" borderId="58" xfId="50" applyFont="1" applyBorder="1">
      <alignment/>
      <protection/>
    </xf>
    <xf numFmtId="0" fontId="37" fillId="0" borderId="0" xfId="50" applyFont="1" applyBorder="1" applyAlignment="1">
      <alignment horizontal="center" vertical="center"/>
      <protection/>
    </xf>
    <xf numFmtId="0" fontId="37" fillId="0" borderId="0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38" fillId="0" borderId="0" xfId="50" applyFont="1" applyBorder="1" applyAlignment="1">
      <alignment horizontal="center"/>
      <protection/>
    </xf>
    <xf numFmtId="164" fontId="40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49" fontId="12" fillId="0" borderId="0" xfId="50" applyNumberFormat="1" applyFont="1" applyBorder="1" applyAlignment="1">
      <alignment horizontal="center" vertical="center"/>
      <protection/>
    </xf>
    <xf numFmtId="0" fontId="0" fillId="0" borderId="59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60" xfId="50" applyFont="1" applyBorder="1">
      <alignment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6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37" xfId="50" applyFill="1" applyBorder="1" applyAlignment="1">
      <alignment vertical="center"/>
      <protection/>
    </xf>
    <xf numFmtId="0" fontId="0" fillId="37" borderId="61" xfId="50" applyFont="1" applyFill="1" applyBorder="1" applyAlignment="1">
      <alignment vertical="center"/>
      <protection/>
    </xf>
    <xf numFmtId="0" fontId="0" fillId="37" borderId="62" xfId="50" applyFont="1" applyFill="1" applyBorder="1" applyAlignment="1">
      <alignment vertical="center"/>
      <protection/>
    </xf>
    <xf numFmtId="0" fontId="0" fillId="37" borderId="63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0" fontId="0" fillId="34" borderId="37" xfId="50" applyFont="1" applyFill="1" applyBorder="1" applyAlignment="1">
      <alignment vertical="center"/>
      <protection/>
    </xf>
    <xf numFmtId="0" fontId="6" fillId="37" borderId="64" xfId="50" applyFont="1" applyFill="1" applyBorder="1" applyAlignment="1">
      <alignment horizontal="center" vertical="center"/>
      <protection/>
    </xf>
    <xf numFmtId="0" fontId="6" fillId="37" borderId="65" xfId="50" applyFont="1" applyFill="1" applyBorder="1" applyAlignment="1">
      <alignment horizontal="center" vertical="center"/>
      <protection/>
    </xf>
    <xf numFmtId="0" fontId="6" fillId="37" borderId="25" xfId="50" applyFont="1" applyFill="1" applyBorder="1" applyAlignment="1">
      <alignment horizontal="center"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66" xfId="50" applyNumberFormat="1" applyFont="1" applyBorder="1" applyAlignment="1">
      <alignment vertical="center"/>
      <protection/>
    </xf>
    <xf numFmtId="164" fontId="0" fillId="0" borderId="41" xfId="50" applyNumberFormat="1" applyFont="1" applyBorder="1" applyAlignment="1">
      <alignment vertical="center"/>
      <protection/>
    </xf>
    <xf numFmtId="164" fontId="0" fillId="0" borderId="41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17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1" xfId="50" applyFont="1" applyBorder="1" applyAlignment="1">
      <alignment vertical="center"/>
      <protection/>
    </xf>
    <xf numFmtId="0" fontId="41" fillId="0" borderId="66" xfId="50" applyNumberFormat="1" applyFont="1" applyBorder="1" applyAlignment="1">
      <alignment horizontal="center" vertical="center"/>
      <protection/>
    </xf>
    <xf numFmtId="164" fontId="42" fillId="0" borderId="41" xfId="50" applyNumberFormat="1" applyFont="1" applyFill="1" applyBorder="1" applyAlignment="1">
      <alignment horizontal="center" vertical="center"/>
      <protection/>
    </xf>
    <xf numFmtId="164" fontId="42" fillId="0" borderId="41" xfId="50" applyNumberFormat="1" applyFont="1" applyBorder="1" applyAlignment="1">
      <alignment horizontal="center" vertical="center"/>
      <protection/>
    </xf>
    <xf numFmtId="1" fontId="42" fillId="0" borderId="11" xfId="50" applyNumberFormat="1" applyFont="1" applyBorder="1" applyAlignment="1">
      <alignment horizontal="center" vertical="center"/>
      <protection/>
    </xf>
    <xf numFmtId="49" fontId="0" fillId="0" borderId="67" xfId="50" applyNumberFormat="1" applyFont="1" applyBorder="1" applyAlignment="1">
      <alignment vertical="center"/>
      <protection/>
    </xf>
    <xf numFmtId="164" fontId="0" fillId="0" borderId="68" xfId="50" applyNumberFormat="1" applyFont="1" applyBorder="1" applyAlignment="1">
      <alignment vertical="center"/>
      <protection/>
    </xf>
    <xf numFmtId="164" fontId="0" fillId="0" borderId="68" xfId="50" applyNumberFormat="1" applyFont="1" applyBorder="1" applyAlignment="1">
      <alignment vertical="center"/>
      <protection/>
    </xf>
    <xf numFmtId="1" fontId="0" fillId="0" borderId="60" xfId="50" applyNumberFormat="1" applyFont="1" applyBorder="1" applyAlignment="1">
      <alignment vertical="center"/>
      <protection/>
    </xf>
    <xf numFmtId="1" fontId="0" fillId="0" borderId="59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0" fontId="0" fillId="0" borderId="60" xfId="50" applyFont="1" applyBorder="1" applyAlignment="1">
      <alignment vertical="center"/>
      <protection/>
    </xf>
    <xf numFmtId="0" fontId="0" fillId="34" borderId="44" xfId="50" applyFill="1" applyBorder="1" applyAlignment="1">
      <alignment vertical="center"/>
      <protection/>
    </xf>
    <xf numFmtId="0" fontId="0" fillId="34" borderId="15" xfId="50" applyFill="1" applyBorder="1" applyAlignment="1">
      <alignment vertical="center"/>
      <protection/>
    </xf>
    <xf numFmtId="0" fontId="0" fillId="34" borderId="13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7" fillId="0" borderId="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44" fillId="0" borderId="46" xfId="5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164" fontId="39" fillId="0" borderId="0" xfId="50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6" fillId="0" borderId="0" xfId="50" applyFont="1" applyFill="1" applyBorder="1" applyAlignment="1">
      <alignment horizontal="center" vertical="center"/>
      <protection/>
    </xf>
    <xf numFmtId="164" fontId="0" fillId="0" borderId="6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36" borderId="70" xfId="0" applyFont="1" applyFill="1" applyBorder="1" applyAlignment="1">
      <alignment horizontal="centerContinuous" vertical="center"/>
    </xf>
    <xf numFmtId="0" fontId="25" fillId="36" borderId="71" xfId="0" applyFont="1" applyFill="1" applyBorder="1" applyAlignment="1">
      <alignment horizontal="centerContinuous" vertical="center"/>
    </xf>
    <xf numFmtId="164" fontId="27" fillId="0" borderId="0" xfId="0" applyNumberFormat="1" applyFont="1" applyFill="1" applyBorder="1" applyAlignment="1">
      <alignment horizontal="right"/>
    </xf>
    <xf numFmtId="0" fontId="6" fillId="0" borderId="0" xfId="5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9" fillId="0" borderId="0" xfId="50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0" fillId="0" borderId="17" xfId="50" applyFont="1" applyFill="1" applyBorder="1" applyAlignment="1">
      <alignment horizontal="centerContinuous" vertical="center"/>
      <protection/>
    </xf>
    <xf numFmtId="0" fontId="10" fillId="0" borderId="0" xfId="50" applyFont="1" applyFill="1" applyBorder="1" applyAlignment="1">
      <alignment horizontal="centerContinuous" vertical="center"/>
      <protection/>
    </xf>
    <xf numFmtId="0" fontId="10" fillId="0" borderId="11" xfId="50" applyFont="1" applyFill="1" applyBorder="1" applyAlignment="1">
      <alignment horizontal="centerContinuous" vertical="center"/>
      <protection/>
    </xf>
    <xf numFmtId="0" fontId="6" fillId="0" borderId="17" xfId="50" applyFont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6" fillId="0" borderId="11" xfId="50" applyFont="1" applyBorder="1" applyAlignment="1">
      <alignment horizontal="centerContinuous" vertical="center"/>
      <protection/>
    </xf>
    <xf numFmtId="0" fontId="10" fillId="0" borderId="17" xfId="50" applyFont="1" applyBorder="1" applyAlignment="1">
      <alignment horizontal="centerContinuous" vertical="center"/>
      <protection/>
    </xf>
    <xf numFmtId="0" fontId="10" fillId="0" borderId="0" xfId="50" applyFont="1" applyBorder="1" applyAlignment="1">
      <alignment horizontal="centerContinuous" vertical="center"/>
      <protection/>
    </xf>
    <xf numFmtId="0" fontId="10" fillId="0" borderId="11" xfId="50" applyFont="1" applyBorder="1" applyAlignment="1">
      <alignment horizontal="centerContinuous" vertical="center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24" fillId="0" borderId="75" xfId="0" applyFont="1" applyBorder="1" applyAlignment="1">
      <alignment horizontal="center" vertical="center"/>
    </xf>
    <xf numFmtId="164" fontId="8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4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2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164" fontId="40" fillId="0" borderId="0" xfId="50" applyNumberFormat="1" applyFont="1" applyBorder="1" applyAlignment="1">
      <alignment horizontal="center" vertical="center"/>
      <protection/>
    </xf>
    <xf numFmtId="0" fontId="8" fillId="0" borderId="0" xfId="50" applyFont="1" applyBorder="1" applyAlignment="1">
      <alignment horizontal="center" vertical="center"/>
      <protection/>
    </xf>
    <xf numFmtId="0" fontId="41" fillId="0" borderId="67" xfId="50" applyNumberFormat="1" applyFont="1" applyBorder="1" applyAlignment="1">
      <alignment horizontal="center" vertical="center"/>
      <protection/>
    </xf>
    <xf numFmtId="164" fontId="42" fillId="0" borderId="68" xfId="50" applyNumberFormat="1" applyFont="1" applyBorder="1" applyAlignment="1">
      <alignment horizontal="center" vertical="center"/>
      <protection/>
    </xf>
    <xf numFmtId="1" fontId="42" fillId="0" borderId="60" xfId="50" applyNumberFormat="1" applyFont="1" applyBorder="1" applyAlignment="1">
      <alignment horizontal="center" vertical="center"/>
      <protection/>
    </xf>
    <xf numFmtId="0" fontId="6" fillId="0" borderId="59" xfId="50" applyFont="1" applyBorder="1" applyAlignment="1">
      <alignment horizontal="centerContinuous" vertical="center"/>
      <protection/>
    </xf>
    <xf numFmtId="0" fontId="6" fillId="0" borderId="12" xfId="50" applyFont="1" applyBorder="1" applyAlignment="1">
      <alignment horizontal="centerContinuous" vertical="center"/>
      <protection/>
    </xf>
    <xf numFmtId="0" fontId="6" fillId="0" borderId="60" xfId="50" applyFont="1" applyBorder="1" applyAlignment="1">
      <alignment horizontal="centerContinuous" vertical="center"/>
      <protection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164" fontId="4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/>
      <protection/>
    </xf>
    <xf numFmtId="164" fontId="43" fillId="0" borderId="0" xfId="49" applyNumberFormat="1" applyFont="1" applyAlignment="1">
      <alignment horizontal="right"/>
      <protection/>
    </xf>
    <xf numFmtId="0" fontId="6" fillId="33" borderId="72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0" fillId="0" borderId="0" xfId="50" applyFont="1" applyBorder="1">
      <alignment/>
      <protection/>
    </xf>
    <xf numFmtId="0" fontId="10" fillId="0" borderId="17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17" fillId="0" borderId="0" xfId="50" applyFont="1" applyFill="1" applyBorder="1" applyAlignment="1">
      <alignment horizontal="center" vertical="center"/>
      <protection/>
    </xf>
    <xf numFmtId="49" fontId="9" fillId="0" borderId="0" xfId="50" applyNumberFormat="1" applyFont="1" applyFill="1" applyBorder="1" applyAlignment="1">
      <alignment horizontal="center" vertical="center"/>
      <protection/>
    </xf>
    <xf numFmtId="0" fontId="17" fillId="0" borderId="0" xfId="50" applyFont="1" applyFill="1" applyAlignment="1">
      <alignment horizontal="center" vertical="center"/>
      <protection/>
    </xf>
    <xf numFmtId="0" fontId="0" fillId="33" borderId="0" xfId="50" applyFont="1" applyFill="1" applyBorder="1">
      <alignment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17" xfId="50" applyFont="1" applyBorder="1">
      <alignment/>
      <protection/>
    </xf>
    <xf numFmtId="0" fontId="0" fillId="0" borderId="11" xfId="50" applyFont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56" xfId="50" applyFont="1" applyBorder="1">
      <alignment/>
      <protection/>
    </xf>
    <xf numFmtId="0" fontId="0" fillId="0" borderId="57" xfId="50" applyFont="1" applyBorder="1">
      <alignment/>
      <protection/>
    </xf>
    <xf numFmtId="0" fontId="0" fillId="0" borderId="57" xfId="50" applyFont="1" applyFill="1" applyBorder="1" applyAlignment="1">
      <alignment horizontal="center" vertical="center"/>
      <protection/>
    </xf>
    <xf numFmtId="0" fontId="0" fillId="0" borderId="58" xfId="50" applyFont="1" applyBorder="1">
      <alignment/>
      <protection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37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37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33" borderId="74" xfId="0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left"/>
    </xf>
    <xf numFmtId="0" fontId="21" fillId="0" borderId="17" xfId="50" applyFont="1" applyBorder="1" applyAlignment="1">
      <alignment horizontal="centerContinuous" vertical="center"/>
      <protection/>
    </xf>
    <xf numFmtId="0" fontId="96" fillId="0" borderId="0" xfId="0" applyFont="1" applyAlignment="1">
      <alignment horizontal="center" vertical="center"/>
    </xf>
    <xf numFmtId="164" fontId="97" fillId="0" borderId="41" xfId="0" applyNumberFormat="1" applyFont="1" applyBorder="1" applyAlignment="1">
      <alignment horizontal="center" vertical="center"/>
    </xf>
    <xf numFmtId="0" fontId="23" fillId="37" borderId="62" xfId="50" applyFont="1" applyFill="1" applyBorder="1" applyAlignment="1">
      <alignment horizontal="center" vertical="center"/>
      <protection/>
    </xf>
    <xf numFmtId="0" fontId="7" fillId="0" borderId="17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10" fillId="0" borderId="17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37" borderId="81" xfId="50" applyFont="1" applyFill="1" applyBorder="1" applyAlignment="1">
      <alignment horizontal="center" vertical="center"/>
      <protection/>
    </xf>
    <xf numFmtId="0" fontId="6" fillId="37" borderId="82" xfId="50" applyFont="1" applyFill="1" applyBorder="1" applyAlignment="1">
      <alignment horizontal="center" vertical="center"/>
      <protection/>
    </xf>
    <xf numFmtId="0" fontId="6" fillId="37" borderId="83" xfId="50" applyFont="1" applyFill="1" applyBorder="1" applyAlignment="1">
      <alignment horizontal="center" vertical="center"/>
      <protection/>
    </xf>
    <xf numFmtId="0" fontId="23" fillId="37" borderId="62" xfId="50" applyFont="1" applyFill="1" applyBorder="1" applyAlignment="1" quotePrefix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25" fillId="36" borderId="84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25" fillId="36" borderId="85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Čisovice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142875</xdr:colOff>
      <xdr:row>27</xdr:row>
      <xdr:rowOff>9525</xdr:rowOff>
    </xdr:from>
    <xdr:to>
      <xdr:col>30</xdr:col>
      <xdr:colOff>314325</xdr:colOff>
      <xdr:row>30</xdr:row>
      <xdr:rowOff>85725</xdr:rowOff>
    </xdr:to>
    <xdr:sp>
      <xdr:nvSpPr>
        <xdr:cNvPr id="1" name="Rectangle 2479" descr="Vodorovné cihly"/>
        <xdr:cNvSpPr>
          <a:spLocks/>
        </xdr:cNvSpPr>
      </xdr:nvSpPr>
      <xdr:spPr>
        <a:xfrm>
          <a:off x="21974175" y="6781800"/>
          <a:ext cx="171450" cy="762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619125</xdr:colOff>
      <xdr:row>25</xdr:row>
      <xdr:rowOff>47625</xdr:rowOff>
    </xdr:from>
    <xdr:to>
      <xdr:col>24</xdr:col>
      <xdr:colOff>781050</xdr:colOff>
      <xdr:row>30</xdr:row>
      <xdr:rowOff>76200</xdr:rowOff>
    </xdr:to>
    <xdr:sp>
      <xdr:nvSpPr>
        <xdr:cNvPr id="2" name="Rectangle 2479" descr="Vodorovné cihly"/>
        <xdr:cNvSpPr>
          <a:spLocks/>
        </xdr:cNvSpPr>
      </xdr:nvSpPr>
      <xdr:spPr>
        <a:xfrm>
          <a:off x="17992725" y="6362700"/>
          <a:ext cx="161925" cy="1171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734377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86</xdr:col>
      <xdr:colOff>971550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4288750" y="7343775"/>
          <a:ext cx="4042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Čisovice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3317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95250</xdr:colOff>
      <xdr:row>20</xdr:row>
      <xdr:rowOff>190500</xdr:rowOff>
    </xdr:from>
    <xdr:to>
      <xdr:col>26</xdr:col>
      <xdr:colOff>847725</xdr:colOff>
      <xdr:row>22</xdr:row>
      <xdr:rowOff>200025</xdr:rowOff>
    </xdr:to>
    <xdr:pic>
      <xdr:nvPicPr>
        <xdr:cNvPr id="21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0400" y="5362575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3" name="Line 27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4" name="Line 27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5" name="Line 27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6" name="Line 27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7" name="Line 27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8" name="Line 27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49" name="Line 27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0" name="Line 27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1" name="Line 27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2" name="Line 28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3" name="Line 28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4" name="Line 28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5" name="Line 28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6" name="Line 28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7" name="Line 28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8" name="Line 28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59" name="Line 28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0" name="Line 28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1" name="Line 28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2" name="Line 290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3" name="Line 291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4" name="Line 292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5" name="Line 293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66" name="Line 29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87" name="Line 597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88" name="Line 598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89" name="Line 599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90" name="Line 600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1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2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3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27</xdr:row>
      <xdr:rowOff>219075</xdr:rowOff>
    </xdr:from>
    <xdr:to>
      <xdr:col>50</xdr:col>
      <xdr:colOff>647700</xdr:colOff>
      <xdr:row>29</xdr:row>
      <xdr:rowOff>114300</xdr:rowOff>
    </xdr:to>
    <xdr:grpSp>
      <xdr:nvGrpSpPr>
        <xdr:cNvPr id="95" name="Group 640"/>
        <xdr:cNvGrpSpPr>
          <a:grpSpLocks noChangeAspect="1"/>
        </xdr:cNvGrpSpPr>
      </xdr:nvGrpSpPr>
      <xdr:grpSpPr>
        <a:xfrm>
          <a:off x="37338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8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99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0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1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2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3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4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5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6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7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8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9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0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1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2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2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3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4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5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6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7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8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7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8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9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0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1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2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6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0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1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2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3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4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5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6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8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99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0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1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2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3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4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9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0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1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2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3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4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5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6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7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8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8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59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0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1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2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3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4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9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0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1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2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3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4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5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6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7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8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2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3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32</xdr:row>
      <xdr:rowOff>114300</xdr:rowOff>
    </xdr:from>
    <xdr:to>
      <xdr:col>27</xdr:col>
      <xdr:colOff>514350</xdr:colOff>
      <xdr:row>32</xdr:row>
      <xdr:rowOff>114300</xdr:rowOff>
    </xdr:to>
    <xdr:sp>
      <xdr:nvSpPr>
        <xdr:cNvPr id="394" name="Line 1072"/>
        <xdr:cNvSpPr>
          <a:spLocks/>
        </xdr:cNvSpPr>
      </xdr:nvSpPr>
      <xdr:spPr>
        <a:xfrm flipV="1">
          <a:off x="13011150" y="8029575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114300</xdr:rowOff>
    </xdr:from>
    <xdr:to>
      <xdr:col>50</xdr:col>
      <xdr:colOff>200025</xdr:colOff>
      <xdr:row>32</xdr:row>
      <xdr:rowOff>114300</xdr:rowOff>
    </xdr:to>
    <xdr:sp>
      <xdr:nvSpPr>
        <xdr:cNvPr id="395" name="Line 1073"/>
        <xdr:cNvSpPr>
          <a:spLocks/>
        </xdr:cNvSpPr>
      </xdr:nvSpPr>
      <xdr:spPr>
        <a:xfrm flipV="1">
          <a:off x="21316950" y="8029575"/>
          <a:ext cx="1587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32</xdr:row>
      <xdr:rowOff>0</xdr:rowOff>
    </xdr:from>
    <xdr:ext cx="971550" cy="228600"/>
    <xdr:sp>
      <xdr:nvSpPr>
        <xdr:cNvPr id="396" name="text 7166"/>
        <xdr:cNvSpPr txBox="1">
          <a:spLocks noChangeArrowheads="1"/>
        </xdr:cNvSpPr>
      </xdr:nvSpPr>
      <xdr:spPr>
        <a:xfrm>
          <a:off x="203454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7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8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399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0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1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2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3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4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5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6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7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8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9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0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1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2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3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4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5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6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7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8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7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8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69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0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1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2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3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4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3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4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5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6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7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8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9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0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1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2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5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6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7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8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9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0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1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2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1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2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3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4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5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6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7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8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9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0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5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6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7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8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29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0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1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2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3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4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1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2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3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4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5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6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7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8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9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0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5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6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7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8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89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0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1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2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3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4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699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0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1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2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3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4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5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06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7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8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09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0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1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2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3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4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5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6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7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8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9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0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1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2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3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4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5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6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7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8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1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2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3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4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5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6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7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8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69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0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1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2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3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4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5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6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7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8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9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0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1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2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3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4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9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0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1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2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3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4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5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6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7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8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99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0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1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2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3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4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5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6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7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8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9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0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1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2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1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2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3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4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5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6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7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8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79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0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1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2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3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4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5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6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7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8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9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0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1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2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7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8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99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0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1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2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3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4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5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6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7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8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09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0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1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2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3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4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5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6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7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8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9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0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3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4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5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6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7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8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29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0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1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2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3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4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5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6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7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8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9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0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1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2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3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4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8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59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0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1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2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3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4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5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6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7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8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69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0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1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2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3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4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5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6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7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8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9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0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2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3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4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5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6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7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8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89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0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1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2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3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4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5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6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7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8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999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0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1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2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3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4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5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6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7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8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09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0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1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2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3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4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5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6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7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8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9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0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1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2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3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4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7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8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59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0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1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2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3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4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5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6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7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8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69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0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1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2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3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4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5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6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7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8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9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0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5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6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7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8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89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0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1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2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3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4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5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6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7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8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9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0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1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2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3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4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5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6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7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8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7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8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69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0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1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2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3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4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5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6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7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8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9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0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1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2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3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4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5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6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7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8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3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4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5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6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7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8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99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0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1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2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3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4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5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6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7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8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9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0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1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2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3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4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5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6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19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0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1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2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3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4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5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6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7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8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29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0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1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2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3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4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5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6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7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8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9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0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4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5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6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7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8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59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0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1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2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3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4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5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6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7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8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9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0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1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2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3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4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5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6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8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79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0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1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2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3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4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5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6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7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8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89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0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1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2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3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4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5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6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7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298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299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0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1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2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3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4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5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6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7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8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09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0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1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2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3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4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5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6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7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8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9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0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3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4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5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6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7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8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59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0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1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2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3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4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5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6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7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8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9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0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1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2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3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4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5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6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1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2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3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4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5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6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7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8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89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0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1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2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3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4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5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6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7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8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9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0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1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2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3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4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3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4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5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6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7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8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69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0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1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2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3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4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5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6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7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8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9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0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1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2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3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4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9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0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1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2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3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4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5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6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7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8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99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0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1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2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3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4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5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6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7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8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9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0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1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2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5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6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7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8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19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0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1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2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3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4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5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6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7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8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9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0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1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2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3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4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5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6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0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1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2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3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4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5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6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7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8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59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0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1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2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3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4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5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6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7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8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9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0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1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2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4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5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6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7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8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79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0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1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2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3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4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5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6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7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8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89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0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1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2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3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4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5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6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7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598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599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0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1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2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3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4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5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6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7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8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09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0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1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2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3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4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5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6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7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8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9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0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3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4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5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6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7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8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59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0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1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2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3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4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5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6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7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8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9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0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1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2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3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4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5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6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1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2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3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4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5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6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7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8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89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0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1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2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3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4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5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6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7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8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9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0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1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2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3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4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3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4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5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6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7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8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69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0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1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2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3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4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5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6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7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8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9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0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1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2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3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4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9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0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1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2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3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4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5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6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7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8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99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0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1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2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3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4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5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6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7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8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9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0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1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2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5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6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7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8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19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0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1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2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3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4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5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6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7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8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9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0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1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2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3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4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5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6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1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2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3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4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5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6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7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8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59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0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1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2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3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4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5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6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7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8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9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0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1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2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5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6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7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8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79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0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1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2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3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4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5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6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7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8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9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0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26</xdr:row>
      <xdr:rowOff>114300</xdr:rowOff>
    </xdr:from>
    <xdr:to>
      <xdr:col>54</xdr:col>
      <xdr:colOff>495300</xdr:colOff>
      <xdr:row>26</xdr:row>
      <xdr:rowOff>114300</xdr:rowOff>
    </xdr:to>
    <xdr:sp>
      <xdr:nvSpPr>
        <xdr:cNvPr id="1891" name="Line 2661"/>
        <xdr:cNvSpPr>
          <a:spLocks/>
        </xdr:cNvSpPr>
      </xdr:nvSpPr>
      <xdr:spPr>
        <a:xfrm>
          <a:off x="16230600" y="6657975"/>
          <a:ext cx="2423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2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3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4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895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6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7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8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899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0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1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2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03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4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5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6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07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1908" name="Line 2669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1909" name="Line 2670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1910" name="Line 2671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26</xdr:row>
      <xdr:rowOff>19050</xdr:rowOff>
    </xdr:from>
    <xdr:to>
      <xdr:col>37</xdr:col>
      <xdr:colOff>504825</xdr:colOff>
      <xdr:row>26</xdr:row>
      <xdr:rowOff>19050</xdr:rowOff>
    </xdr:to>
    <xdr:sp>
      <xdr:nvSpPr>
        <xdr:cNvPr id="1911" name="Line 2672"/>
        <xdr:cNvSpPr>
          <a:spLocks/>
        </xdr:cNvSpPr>
      </xdr:nvSpPr>
      <xdr:spPr>
        <a:xfrm flipH="1">
          <a:off x="272510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26</xdr:row>
      <xdr:rowOff>0</xdr:rowOff>
    </xdr:from>
    <xdr:ext cx="533400" cy="228600"/>
    <xdr:sp>
      <xdr:nvSpPr>
        <xdr:cNvPr id="1912" name="text 7125"/>
        <xdr:cNvSpPr txBox="1">
          <a:spLocks noChangeArrowheads="1"/>
        </xdr:cNvSpPr>
      </xdr:nvSpPr>
      <xdr:spPr>
        <a:xfrm>
          <a:off x="26517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476250</xdr:colOff>
      <xdr:row>26</xdr:row>
      <xdr:rowOff>104775</xdr:rowOff>
    </xdr:from>
    <xdr:to>
      <xdr:col>50</xdr:col>
      <xdr:colOff>495300</xdr:colOff>
      <xdr:row>29</xdr:row>
      <xdr:rowOff>104775</xdr:rowOff>
    </xdr:to>
    <xdr:sp>
      <xdr:nvSpPr>
        <xdr:cNvPr id="1913" name="Line 2025"/>
        <xdr:cNvSpPr>
          <a:spLocks/>
        </xdr:cNvSpPr>
      </xdr:nvSpPr>
      <xdr:spPr>
        <a:xfrm>
          <a:off x="29737050" y="6648450"/>
          <a:ext cx="77533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733425</xdr:colOff>
      <xdr:row>27</xdr:row>
      <xdr:rowOff>38100</xdr:rowOff>
    </xdr:from>
    <xdr:to>
      <xdr:col>48</xdr:col>
      <xdr:colOff>762000</xdr:colOff>
      <xdr:row>28</xdr:row>
      <xdr:rowOff>38100</xdr:rowOff>
    </xdr:to>
    <xdr:grpSp>
      <xdr:nvGrpSpPr>
        <xdr:cNvPr id="1914" name="Group 2725"/>
        <xdr:cNvGrpSpPr>
          <a:grpSpLocks/>
        </xdr:cNvGrpSpPr>
      </xdr:nvGrpSpPr>
      <xdr:grpSpPr>
        <a:xfrm>
          <a:off x="36242625" y="68103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15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18" name="Line 110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19" name="Line 110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0" name="Line 110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1" name="Line 110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2" name="Line 110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3" name="Line 110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4" name="Line 116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5" name="Line 116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6" name="Line 116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7" name="Line 116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8" name="Line 116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29" name="Line 116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0" name="Line 116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1" name="Line 117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2" name="Line 11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3" name="Line 11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4" name="Line 11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5" name="Line 11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6" name="Line 11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7" name="Line 11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8" name="Line 11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39" name="Line 11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0" name="Line 11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1" name="Line 11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2" name="Line 11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3" name="Line 11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4" name="Line 11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5" name="Line 11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6" name="Line 11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7" name="Line 11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8" name="Line 11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49" name="Line 11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0" name="Line 11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1" name="Line 11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2" name="Line 127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3" name="Line 127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4" name="Line 127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5" name="Line 127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6" name="Line 127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7" name="Line 127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8" name="Line 127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59" name="Line 127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0" name="Line 127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1" name="Line 128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2" name="Line 128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3" name="Line 128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4" name="Line 12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5" name="Line 12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6" name="Line 12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7" name="Line 12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8" name="Line 12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69" name="Line 12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0" name="Line 12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1" name="Line 12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2" name="Line 12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3" name="Line 12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4" name="Line 12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5" name="Line 12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6" name="Line 129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7" name="Line 129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8" name="Line 129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79" name="Line 129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0" name="Line 132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1" name="Line 132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2" name="Line 132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3" name="Line 132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4" name="Line 132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5" name="Line 132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6" name="Line 132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7" name="Line 133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8" name="Line 133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89" name="Line 133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0" name="Line 133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1" name="Line 133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2" name="Line 133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3" name="Line 133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4" name="Line 133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5" name="Line 133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6" name="Line 133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7" name="Line 134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8" name="Line 134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1999" name="Line 134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0" name="Line 134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1" name="Line 134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2" name="Line 134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3" name="Line 134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4" name="Line 134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5" name="Line 134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6" name="Line 134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7" name="Line 135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8" name="Line 135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09" name="Line 135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0" name="Line 135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1" name="Line 135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2" name="Line 135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3" name="Line 135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4" name="Line 135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5" name="Line 135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6" name="Line 138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7" name="Line 138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8" name="Line 138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19" name="Line 138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0" name="Line 138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1" name="Line 138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2" name="Line 138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3" name="Line 139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4" name="Line 139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5" name="Line 139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6" name="Line 139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027" name="Line 139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219075</xdr:colOff>
      <xdr:row>31</xdr:row>
      <xdr:rowOff>66675</xdr:rowOff>
    </xdr:from>
    <xdr:to>
      <xdr:col>20</xdr:col>
      <xdr:colOff>914400</xdr:colOff>
      <xdr:row>31</xdr:row>
      <xdr:rowOff>180975</xdr:rowOff>
    </xdr:to>
    <xdr:grpSp>
      <xdr:nvGrpSpPr>
        <xdr:cNvPr id="2028" name="Group 1428"/>
        <xdr:cNvGrpSpPr>
          <a:grpSpLocks noChangeAspect="1"/>
        </xdr:cNvGrpSpPr>
      </xdr:nvGrpSpPr>
      <xdr:grpSpPr>
        <a:xfrm>
          <a:off x="14620875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29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228600</xdr:colOff>
      <xdr:row>28</xdr:row>
      <xdr:rowOff>57150</xdr:rowOff>
    </xdr:from>
    <xdr:to>
      <xdr:col>24</xdr:col>
      <xdr:colOff>285750</xdr:colOff>
      <xdr:row>28</xdr:row>
      <xdr:rowOff>171450</xdr:rowOff>
    </xdr:to>
    <xdr:grpSp>
      <xdr:nvGrpSpPr>
        <xdr:cNvPr id="2035" name="Group 435"/>
        <xdr:cNvGrpSpPr>
          <a:grpSpLocks noChangeAspect="1"/>
        </xdr:cNvGrpSpPr>
      </xdr:nvGrpSpPr>
      <xdr:grpSpPr>
        <a:xfrm>
          <a:off x="17087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3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381000</xdr:colOff>
      <xdr:row>30</xdr:row>
      <xdr:rowOff>47625</xdr:rowOff>
    </xdr:from>
    <xdr:to>
      <xdr:col>42</xdr:col>
      <xdr:colOff>952500</xdr:colOff>
      <xdr:row>30</xdr:row>
      <xdr:rowOff>161925</xdr:rowOff>
    </xdr:to>
    <xdr:grpSp>
      <xdr:nvGrpSpPr>
        <xdr:cNvPr id="2041" name="Group 434"/>
        <xdr:cNvGrpSpPr>
          <a:grpSpLocks noChangeAspect="1"/>
        </xdr:cNvGrpSpPr>
      </xdr:nvGrpSpPr>
      <xdr:grpSpPr>
        <a:xfrm>
          <a:off x="31127700" y="7505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4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2047" name="Group 403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381000</xdr:colOff>
      <xdr:row>33</xdr:row>
      <xdr:rowOff>57150</xdr:rowOff>
    </xdr:from>
    <xdr:to>
      <xdr:col>49</xdr:col>
      <xdr:colOff>95250</xdr:colOff>
      <xdr:row>33</xdr:row>
      <xdr:rowOff>171450</xdr:rowOff>
    </xdr:to>
    <xdr:grpSp>
      <xdr:nvGrpSpPr>
        <xdr:cNvPr id="2055" name="Group 2694"/>
        <xdr:cNvGrpSpPr>
          <a:grpSpLocks noChangeAspect="1"/>
        </xdr:cNvGrpSpPr>
      </xdr:nvGrpSpPr>
      <xdr:grpSpPr>
        <a:xfrm>
          <a:off x="35890200" y="82010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056" name="Line 2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2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2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2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2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Rectangle 2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2062" name="Group 640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3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152400</xdr:rowOff>
    </xdr:from>
    <xdr:to>
      <xdr:col>21</xdr:col>
      <xdr:colOff>133350</xdr:colOff>
      <xdr:row>27</xdr:row>
      <xdr:rowOff>9525</xdr:rowOff>
    </xdr:to>
    <xdr:sp>
      <xdr:nvSpPr>
        <xdr:cNvPr id="2065" name="Line 614"/>
        <xdr:cNvSpPr>
          <a:spLocks/>
        </xdr:cNvSpPr>
      </xdr:nvSpPr>
      <xdr:spPr>
        <a:xfrm flipV="1">
          <a:off x="14744700" y="669607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114300</xdr:rowOff>
    </xdr:from>
    <xdr:to>
      <xdr:col>22</xdr:col>
      <xdr:colOff>342900</xdr:colOff>
      <xdr:row>26</xdr:row>
      <xdr:rowOff>152400</xdr:rowOff>
    </xdr:to>
    <xdr:sp>
      <xdr:nvSpPr>
        <xdr:cNvPr id="2066" name="Line 615"/>
        <xdr:cNvSpPr>
          <a:spLocks/>
        </xdr:cNvSpPr>
      </xdr:nvSpPr>
      <xdr:spPr>
        <a:xfrm flipV="1">
          <a:off x="15478125" y="66579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26</xdr:row>
      <xdr:rowOff>228600</xdr:rowOff>
    </xdr:from>
    <xdr:to>
      <xdr:col>20</xdr:col>
      <xdr:colOff>371475</xdr:colOff>
      <xdr:row>29</xdr:row>
      <xdr:rowOff>104775</xdr:rowOff>
    </xdr:to>
    <xdr:sp>
      <xdr:nvSpPr>
        <xdr:cNvPr id="2067" name="Line 1406"/>
        <xdr:cNvSpPr>
          <a:spLocks/>
        </xdr:cNvSpPr>
      </xdr:nvSpPr>
      <xdr:spPr>
        <a:xfrm flipV="1">
          <a:off x="11191875" y="6772275"/>
          <a:ext cx="35814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26</xdr:row>
      <xdr:rowOff>9525</xdr:rowOff>
    </xdr:from>
    <xdr:to>
      <xdr:col>18</xdr:col>
      <xdr:colOff>457200</xdr:colOff>
      <xdr:row>34</xdr:row>
      <xdr:rowOff>219075</xdr:rowOff>
    </xdr:to>
    <xdr:sp>
      <xdr:nvSpPr>
        <xdr:cNvPr id="2068" name="Line 592"/>
        <xdr:cNvSpPr>
          <a:spLocks/>
        </xdr:cNvSpPr>
      </xdr:nvSpPr>
      <xdr:spPr>
        <a:xfrm>
          <a:off x="12849225" y="6553200"/>
          <a:ext cx="523875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69" name="Line 65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0" name="Line 65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1" name="Line 65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2" name="Line 65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3" name="Line 65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4" name="Line 65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5" name="Line 65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076" name="Line 66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77" name="Line 6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78" name="Line 6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79" name="Line 6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0" name="Line 6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1" name="Line 6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2" name="Line 6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3" name="Line 6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4" name="Line 6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5" name="Line 6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6" name="Line 6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7" name="Line 6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8" name="Line 6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89" name="Line 6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0" name="Line 6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1" name="Line 6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2" name="Line 6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3" name="Line 67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4" name="Line 67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5" name="Line 67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6" name="Line 68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7" name="Line 68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8" name="Line 68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099" name="Line 68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0" name="Line 68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1" name="Line 68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2" name="Line 68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3" name="Line 68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4" name="Line 68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5" name="Line 68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6" name="Line 69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7" name="Line 69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8" name="Line 69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09" name="Line 69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0" name="Line 69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1" name="Line 69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2" name="Line 69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3" name="Line 69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4" name="Line 69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5" name="Line 69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6" name="Line 70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7" name="Line 70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8" name="Line 70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9" name="Line 70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0" name="Line 70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1" name="Line 70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2" name="Line 70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3" name="Line 70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4" name="Line 70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5" name="Line 70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6" name="Line 71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7" name="Line 71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8" name="Line 71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9" name="Line 71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30" name="Line 71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31" name="Line 71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32" name="Line 71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3" name="Line 71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4" name="Line 71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5" name="Line 71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6" name="Line 72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7" name="Line 72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8" name="Line 72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39" name="Line 72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0" name="Line 72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1" name="Line 72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2" name="Line 72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3" name="Line 72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4" name="Line 72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5" name="Line 72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6" name="Line 73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7" name="Line 73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8" name="Line 73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49" name="Line 73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0" name="Line 73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1" name="Line 73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2" name="Line 73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3" name="Line 73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4" name="Line 73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5" name="Line 73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6" name="Line 74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7" name="Line 74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8" name="Line 74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59" name="Line 74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160" name="Line 74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1" name="Line 74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2" name="Line 74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3" name="Line 74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4" name="Line 74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5" name="Line 74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6" name="Line 75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7" name="Line 75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8" name="Line 75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9" name="Line 75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0" name="Line 75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1" name="Line 75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2" name="Line 75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3" name="Line 75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4" name="Line 75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5" name="Line 75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6" name="Line 76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7" name="Line 7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8" name="Line 7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9" name="Line 7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0" name="Line 7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1" name="Line 7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2" name="Line 7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3" name="Line 7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4" name="Line 7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5" name="Line 7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6" name="Line 7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7" name="Line 7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8" name="Line 7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9" name="Line 7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0" name="Line 7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1" name="Line 7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2" name="Line 7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3" name="Line 77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4" name="Line 77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5" name="Line 77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6" name="Line 78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7" name="Line 78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8" name="Line 78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9" name="Line 78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0" name="Line 78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1" name="Line 78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2" name="Line 78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3" name="Line 78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4" name="Line 78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5" name="Line 78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6" name="Line 79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7" name="Line 79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8" name="Line 79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9" name="Line 79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0" name="Line 79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1" name="Line 79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2" name="Line 79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3" name="Line 79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4" name="Line 79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5" name="Line 79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6" name="Line 80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7" name="Line 80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8" name="Line 80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9" name="Line 80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0" name="Line 80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1" name="Line 80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2" name="Line 80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3" name="Line 80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4" name="Line 80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5" name="Line 80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6" name="Line 81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7" name="Line 81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8" name="Line 81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9" name="Line 81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0" name="Line 81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1" name="Line 81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2" name="Line 81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3" name="Line 81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4" name="Line 81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5" name="Line 81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6" name="Line 82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7" name="Line 82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8" name="Line 82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9" name="Line 82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0" name="Line 82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1" name="Line 82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2" name="Line 82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3" name="Line 82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4" name="Line 82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5" name="Line 82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6" name="Line 83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7" name="Line 83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8" name="Line 83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49" name="Line 83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0" name="Line 83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1" name="Line 83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2" name="Line 83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3" name="Line 83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4" name="Line 83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5" name="Line 83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6" name="Line 84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7" name="Line 84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8" name="Line 84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59" name="Line 84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0" name="Line 84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1" name="Line 84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2" name="Line 84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3" name="Line 84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4" name="Line 84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5" name="Line 84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6" name="Line 85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7" name="Line 85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68" name="Line 85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69" name="Line 85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0" name="Line 85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1" name="Line 85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2" name="Line 85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3" name="Line 85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4" name="Line 85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5" name="Line 85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6" name="Line 86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7" name="Line 86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8" name="Line 86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9" name="Line 86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0" name="Line 86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1" name="Line 86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2" name="Line 86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3" name="Line 86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4" name="Line 86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5" name="Line 86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6" name="Line 87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7" name="Line 87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8" name="Line 87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9" name="Line 87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90" name="Line 87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91" name="Line 87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92" name="Line 87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3" name="Line 87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4" name="Line 87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5" name="Line 87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6" name="Line 88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7" name="Line 88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8" name="Line 88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299" name="Line 88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0" name="Line 88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1" name="Line 88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2" name="Line 88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3" name="Line 88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4" name="Line 88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5" name="Line 88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6" name="Line 89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7" name="Line 89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8" name="Line 89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09" name="Line 89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0" name="Line 89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1" name="Line 89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2" name="Line 89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3" name="Line 89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4" name="Line 89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5" name="Line 89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6" name="Line 90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7" name="Line 90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8" name="Line 90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19" name="Line 90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0" name="Line 90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1" name="Line 90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2" name="Line 90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3" name="Line 90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4" name="Line 90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5" name="Line 90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6" name="Line 91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7" name="Line 91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28" name="Line 91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29" name="Line 91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0" name="Line 91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1" name="Line 91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2" name="Line 91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3" name="Line 91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4" name="Line 91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5" name="Line 91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6" name="Line 92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7" name="Line 92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8" name="Line 92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9" name="Line 92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0" name="Line 92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1" name="Line 92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2" name="Line 92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3" name="Line 92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4" name="Line 92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5" name="Line 92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6" name="Line 93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7" name="Line 93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8" name="Line 93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9" name="Line 93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50" name="Line 93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51" name="Line 93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52" name="Line 93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3" name="Line 93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4" name="Line 93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5" name="Line 93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6" name="Line 94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7" name="Line 94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8" name="Line 94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9" name="Line 94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0" name="Line 94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1" name="Line 94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2" name="Line 94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3" name="Line 94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4" name="Line 94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24</xdr:row>
      <xdr:rowOff>0</xdr:rowOff>
    </xdr:from>
    <xdr:ext cx="962025" cy="476250"/>
    <xdr:sp>
      <xdr:nvSpPr>
        <xdr:cNvPr id="2365" name="text 774"/>
        <xdr:cNvSpPr txBox="1">
          <a:spLocks noChangeArrowheads="1"/>
        </xdr:cNvSpPr>
      </xdr:nvSpPr>
      <xdr:spPr>
        <a:xfrm>
          <a:off x="12401550" y="608647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P5760 - 3ZBI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19,058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36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367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6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2369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14</xdr:col>
      <xdr:colOff>600075</xdr:colOff>
      <xdr:row>31</xdr:row>
      <xdr:rowOff>104775</xdr:rowOff>
    </xdr:to>
    <xdr:sp>
      <xdr:nvSpPr>
        <xdr:cNvPr id="2370" name="Line 618"/>
        <xdr:cNvSpPr>
          <a:spLocks/>
        </xdr:cNvSpPr>
      </xdr:nvSpPr>
      <xdr:spPr>
        <a:xfrm>
          <a:off x="7467600" y="7343775"/>
          <a:ext cx="3076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32</xdr:row>
      <xdr:rowOff>66675</xdr:rowOff>
    </xdr:from>
    <xdr:to>
      <xdr:col>18</xdr:col>
      <xdr:colOff>133350</xdr:colOff>
      <xdr:row>32</xdr:row>
      <xdr:rowOff>114300</xdr:rowOff>
    </xdr:to>
    <xdr:sp>
      <xdr:nvSpPr>
        <xdr:cNvPr id="2371" name="Line 619"/>
        <xdr:cNvSpPr>
          <a:spLocks/>
        </xdr:cNvSpPr>
      </xdr:nvSpPr>
      <xdr:spPr>
        <a:xfrm>
          <a:off x="12020550" y="7981950"/>
          <a:ext cx="1028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371475</xdr:colOff>
      <xdr:row>31</xdr:row>
      <xdr:rowOff>219075</xdr:rowOff>
    </xdr:from>
    <xdr:to>
      <xdr:col>16</xdr:col>
      <xdr:colOff>590550</xdr:colOff>
      <xdr:row>32</xdr:row>
      <xdr:rowOff>66675</xdr:rowOff>
    </xdr:to>
    <xdr:sp>
      <xdr:nvSpPr>
        <xdr:cNvPr id="2372" name="Line 620"/>
        <xdr:cNvSpPr>
          <a:spLocks/>
        </xdr:cNvSpPr>
      </xdr:nvSpPr>
      <xdr:spPr>
        <a:xfrm>
          <a:off x="11287125" y="79057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600075</xdr:colOff>
      <xdr:row>31</xdr:row>
      <xdr:rowOff>104775</xdr:rowOff>
    </xdr:from>
    <xdr:to>
      <xdr:col>15</xdr:col>
      <xdr:colOff>381000</xdr:colOff>
      <xdr:row>31</xdr:row>
      <xdr:rowOff>219075</xdr:rowOff>
    </xdr:to>
    <xdr:sp>
      <xdr:nvSpPr>
        <xdr:cNvPr id="2373" name="Line 621"/>
        <xdr:cNvSpPr>
          <a:spLocks/>
        </xdr:cNvSpPr>
      </xdr:nvSpPr>
      <xdr:spPr>
        <a:xfrm>
          <a:off x="10544175" y="77914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4" name="Line 597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5" name="Line 598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6" name="Line 599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7" name="Line 600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142875</xdr:colOff>
      <xdr:row>23</xdr:row>
      <xdr:rowOff>114300</xdr:rowOff>
    </xdr:from>
    <xdr:to>
      <xdr:col>78</xdr:col>
      <xdr:colOff>495300</xdr:colOff>
      <xdr:row>23</xdr:row>
      <xdr:rowOff>114300</xdr:rowOff>
    </xdr:to>
    <xdr:sp>
      <xdr:nvSpPr>
        <xdr:cNvPr id="2378" name="Line 2661"/>
        <xdr:cNvSpPr>
          <a:spLocks/>
        </xdr:cNvSpPr>
      </xdr:nvSpPr>
      <xdr:spPr>
        <a:xfrm>
          <a:off x="45539025" y="5972175"/>
          <a:ext cx="12753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79" name="Line 2669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80" name="Line 2670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81" name="Line 2671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19050</xdr:rowOff>
    </xdr:from>
    <xdr:to>
      <xdr:col>69</xdr:col>
      <xdr:colOff>504825</xdr:colOff>
      <xdr:row>23</xdr:row>
      <xdr:rowOff>19050</xdr:rowOff>
    </xdr:to>
    <xdr:sp>
      <xdr:nvSpPr>
        <xdr:cNvPr id="2382" name="Line 2672"/>
        <xdr:cNvSpPr>
          <a:spLocks/>
        </xdr:cNvSpPr>
      </xdr:nvSpPr>
      <xdr:spPr>
        <a:xfrm flipH="1">
          <a:off x="513302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23</xdr:row>
      <xdr:rowOff>0</xdr:rowOff>
    </xdr:from>
    <xdr:ext cx="533400" cy="228600"/>
    <xdr:sp>
      <xdr:nvSpPr>
        <xdr:cNvPr id="2383" name="text 7125"/>
        <xdr:cNvSpPr txBox="1">
          <a:spLocks noChangeArrowheads="1"/>
        </xdr:cNvSpPr>
      </xdr:nvSpPr>
      <xdr:spPr>
        <a:xfrm>
          <a:off x="50596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47625</xdr:rowOff>
    </xdr:from>
    <xdr:to>
      <xdr:col>4</xdr:col>
      <xdr:colOff>371475</xdr:colOff>
      <xdr:row>30</xdr:row>
      <xdr:rowOff>161925</xdr:rowOff>
    </xdr:to>
    <xdr:grpSp>
      <xdr:nvGrpSpPr>
        <xdr:cNvPr id="2384" name="Group 395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8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29</xdr:row>
      <xdr:rowOff>114300</xdr:rowOff>
    </xdr:from>
    <xdr:to>
      <xdr:col>57</xdr:col>
      <xdr:colOff>247650</xdr:colOff>
      <xdr:row>31</xdr:row>
      <xdr:rowOff>123825</xdr:rowOff>
    </xdr:to>
    <xdr:sp>
      <xdr:nvSpPr>
        <xdr:cNvPr id="2392" name="Line 2461"/>
        <xdr:cNvSpPr>
          <a:spLocks/>
        </xdr:cNvSpPr>
      </xdr:nvSpPr>
      <xdr:spPr>
        <a:xfrm flipV="1">
          <a:off x="39443025" y="7343775"/>
          <a:ext cx="3228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914400</xdr:colOff>
      <xdr:row>32</xdr:row>
      <xdr:rowOff>0</xdr:rowOff>
    </xdr:from>
    <xdr:to>
      <xdr:col>52</xdr:col>
      <xdr:colOff>200025</xdr:colOff>
      <xdr:row>32</xdr:row>
      <xdr:rowOff>76200</xdr:rowOff>
    </xdr:to>
    <xdr:sp>
      <xdr:nvSpPr>
        <xdr:cNvPr id="2393" name="Line 2462"/>
        <xdr:cNvSpPr>
          <a:spLocks/>
        </xdr:cNvSpPr>
      </xdr:nvSpPr>
      <xdr:spPr>
        <a:xfrm flipV="1">
          <a:off x="37909500" y="791527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190500</xdr:colOff>
      <xdr:row>32</xdr:row>
      <xdr:rowOff>76200</xdr:rowOff>
    </xdr:from>
    <xdr:to>
      <xdr:col>50</xdr:col>
      <xdr:colOff>914400</xdr:colOff>
      <xdr:row>32</xdr:row>
      <xdr:rowOff>123825</xdr:rowOff>
    </xdr:to>
    <xdr:sp>
      <xdr:nvSpPr>
        <xdr:cNvPr id="2394" name="Line 2463"/>
        <xdr:cNvSpPr>
          <a:spLocks/>
        </xdr:cNvSpPr>
      </xdr:nvSpPr>
      <xdr:spPr>
        <a:xfrm flipV="1">
          <a:off x="37185600" y="799147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123825</xdr:rowOff>
    </xdr:from>
    <xdr:to>
      <xdr:col>52</xdr:col>
      <xdr:colOff>962025</xdr:colOff>
      <xdr:row>32</xdr:row>
      <xdr:rowOff>0</xdr:rowOff>
    </xdr:to>
    <xdr:sp>
      <xdr:nvSpPr>
        <xdr:cNvPr id="2395" name="Line 2464"/>
        <xdr:cNvSpPr>
          <a:spLocks/>
        </xdr:cNvSpPr>
      </xdr:nvSpPr>
      <xdr:spPr>
        <a:xfrm flipV="1">
          <a:off x="38681025" y="7810500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2396" name="Group 189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9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171450</xdr:colOff>
      <xdr:row>27</xdr:row>
      <xdr:rowOff>104775</xdr:rowOff>
    </xdr:from>
    <xdr:to>
      <xdr:col>22</xdr:col>
      <xdr:colOff>200025</xdr:colOff>
      <xdr:row>28</xdr:row>
      <xdr:rowOff>104775</xdr:rowOff>
    </xdr:to>
    <xdr:grpSp>
      <xdr:nvGrpSpPr>
        <xdr:cNvPr id="2399" name="Group 2725"/>
        <xdr:cNvGrpSpPr>
          <a:grpSpLocks/>
        </xdr:cNvGrpSpPr>
      </xdr:nvGrpSpPr>
      <xdr:grpSpPr>
        <a:xfrm>
          <a:off x="16059150" y="68770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400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628650</xdr:colOff>
      <xdr:row>30</xdr:row>
      <xdr:rowOff>85725</xdr:rowOff>
    </xdr:from>
    <xdr:to>
      <xdr:col>37</xdr:col>
      <xdr:colOff>390525</xdr:colOff>
      <xdr:row>31</xdr:row>
      <xdr:rowOff>152400</xdr:rowOff>
    </xdr:to>
    <xdr:grpSp>
      <xdr:nvGrpSpPr>
        <xdr:cNvPr id="2403" name="Group 268"/>
        <xdr:cNvGrpSpPr>
          <a:grpSpLocks/>
        </xdr:cNvGrpSpPr>
      </xdr:nvGrpSpPr>
      <xdr:grpSpPr>
        <a:xfrm>
          <a:off x="18002250" y="7543800"/>
          <a:ext cx="9648825" cy="295275"/>
          <a:chOff x="89" y="287"/>
          <a:chExt cx="863" cy="32"/>
        </a:xfrm>
        <a:solidFill>
          <a:srgbClr val="FFFFFF"/>
        </a:solidFill>
      </xdr:grpSpPr>
      <xdr:sp>
        <xdr:nvSpPr>
          <xdr:cNvPr id="240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30</xdr:row>
      <xdr:rowOff>114300</xdr:rowOff>
    </xdr:from>
    <xdr:to>
      <xdr:col>29</xdr:col>
      <xdr:colOff>0</xdr:colOff>
      <xdr:row>31</xdr:row>
      <xdr:rowOff>114300</xdr:rowOff>
    </xdr:to>
    <xdr:sp>
      <xdr:nvSpPr>
        <xdr:cNvPr id="2413" name="text 7125"/>
        <xdr:cNvSpPr txBox="1">
          <a:spLocks noChangeArrowheads="1"/>
        </xdr:cNvSpPr>
      </xdr:nvSpPr>
      <xdr:spPr>
        <a:xfrm>
          <a:off x="208026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24</xdr:col>
      <xdr:colOff>619125</xdr:colOff>
      <xdr:row>27</xdr:row>
      <xdr:rowOff>76200</xdr:rowOff>
    </xdr:from>
    <xdr:to>
      <xdr:col>40</xdr:col>
      <xdr:colOff>523875</xdr:colOff>
      <xdr:row>28</xdr:row>
      <xdr:rowOff>142875</xdr:rowOff>
    </xdr:to>
    <xdr:grpSp>
      <xdr:nvGrpSpPr>
        <xdr:cNvPr id="2414" name="Group 268"/>
        <xdr:cNvGrpSpPr>
          <a:grpSpLocks/>
        </xdr:cNvGrpSpPr>
      </xdr:nvGrpSpPr>
      <xdr:grpSpPr>
        <a:xfrm>
          <a:off x="17992725" y="6848475"/>
          <a:ext cx="11791950" cy="295275"/>
          <a:chOff x="89" y="287"/>
          <a:chExt cx="863" cy="32"/>
        </a:xfrm>
        <a:solidFill>
          <a:srgbClr val="FFFFFF"/>
        </a:solidFill>
      </xdr:grpSpPr>
      <xdr:sp>
        <xdr:nvSpPr>
          <xdr:cNvPr id="241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971550</xdr:colOff>
      <xdr:row>27</xdr:row>
      <xdr:rowOff>114300</xdr:rowOff>
    </xdr:from>
    <xdr:to>
      <xdr:col>31</xdr:col>
      <xdr:colOff>514350</xdr:colOff>
      <xdr:row>28</xdr:row>
      <xdr:rowOff>104775</xdr:rowOff>
    </xdr:to>
    <xdr:sp>
      <xdr:nvSpPr>
        <xdr:cNvPr id="2424" name="text 7125"/>
        <xdr:cNvSpPr txBox="1">
          <a:spLocks noChangeArrowheads="1"/>
        </xdr:cNvSpPr>
      </xdr:nvSpPr>
      <xdr:spPr>
        <a:xfrm>
          <a:off x="22802850" y="68865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40</xdr:col>
      <xdr:colOff>323850</xdr:colOff>
      <xdr:row>24</xdr:row>
      <xdr:rowOff>209550</xdr:rowOff>
    </xdr:from>
    <xdr:to>
      <xdr:col>40</xdr:col>
      <xdr:colOff>628650</xdr:colOff>
      <xdr:row>26</xdr:row>
      <xdr:rowOff>114300</xdr:rowOff>
    </xdr:to>
    <xdr:grpSp>
      <xdr:nvGrpSpPr>
        <xdr:cNvPr id="2425" name="Group 1418"/>
        <xdr:cNvGrpSpPr>
          <a:grpSpLocks noChangeAspect="1"/>
        </xdr:cNvGrpSpPr>
      </xdr:nvGrpSpPr>
      <xdr:grpSpPr>
        <a:xfrm>
          <a:off x="295846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26" name="Line 14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7" name="Oval 14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24</xdr:row>
      <xdr:rowOff>209550</xdr:rowOff>
    </xdr:from>
    <xdr:to>
      <xdr:col>54</xdr:col>
      <xdr:colOff>628650</xdr:colOff>
      <xdr:row>26</xdr:row>
      <xdr:rowOff>114300</xdr:rowOff>
    </xdr:to>
    <xdr:grpSp>
      <xdr:nvGrpSpPr>
        <xdr:cNvPr id="2428" name="Group 1418"/>
        <xdr:cNvGrpSpPr>
          <a:grpSpLocks noChangeAspect="1"/>
        </xdr:cNvGrpSpPr>
      </xdr:nvGrpSpPr>
      <xdr:grpSpPr>
        <a:xfrm>
          <a:off x="40290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29" name="Line 14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0" name="Oval 14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2431" name="Group 189"/>
        <xdr:cNvGrpSpPr>
          <a:grpSpLocks noChangeAspect="1"/>
        </xdr:cNvGrpSpPr>
      </xdr:nvGrpSpPr>
      <xdr:grpSpPr>
        <a:xfrm>
          <a:off x="42529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3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4" name="Line 597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5" name="Line 598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6" name="Line 599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7" name="Line 600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8" name="Line 2669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39" name="Line 2670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40" name="Line 2671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2441" name="Line 2672"/>
        <xdr:cNvSpPr>
          <a:spLocks/>
        </xdr:cNvSpPr>
      </xdr:nvSpPr>
      <xdr:spPr>
        <a:xfrm flipH="1">
          <a:off x="513302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447675</xdr:colOff>
      <xdr:row>24</xdr:row>
      <xdr:rowOff>152400</xdr:rowOff>
    </xdr:from>
    <xdr:to>
      <xdr:col>60</xdr:col>
      <xdr:colOff>476250</xdr:colOff>
      <xdr:row>25</xdr:row>
      <xdr:rowOff>152400</xdr:rowOff>
    </xdr:to>
    <xdr:grpSp>
      <xdr:nvGrpSpPr>
        <xdr:cNvPr id="2442" name="Group 2725"/>
        <xdr:cNvGrpSpPr>
          <a:grpSpLocks/>
        </xdr:cNvGrpSpPr>
      </xdr:nvGrpSpPr>
      <xdr:grpSpPr>
        <a:xfrm>
          <a:off x="44872275" y="62388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443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4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5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23</xdr:row>
      <xdr:rowOff>152400</xdr:rowOff>
    </xdr:from>
    <xdr:to>
      <xdr:col>60</xdr:col>
      <xdr:colOff>352425</xdr:colOff>
      <xdr:row>24</xdr:row>
      <xdr:rowOff>9525</xdr:rowOff>
    </xdr:to>
    <xdr:sp>
      <xdr:nvSpPr>
        <xdr:cNvPr id="2446" name="Line 614"/>
        <xdr:cNvSpPr>
          <a:spLocks/>
        </xdr:cNvSpPr>
      </xdr:nvSpPr>
      <xdr:spPr>
        <a:xfrm flipV="1">
          <a:off x="44005500" y="6010275"/>
          <a:ext cx="771525" cy="857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23</xdr:row>
      <xdr:rowOff>114300</xdr:rowOff>
    </xdr:from>
    <xdr:to>
      <xdr:col>61</xdr:col>
      <xdr:colOff>95250</xdr:colOff>
      <xdr:row>23</xdr:row>
      <xdr:rowOff>152400</xdr:rowOff>
    </xdr:to>
    <xdr:sp>
      <xdr:nvSpPr>
        <xdr:cNvPr id="2447" name="Line 615"/>
        <xdr:cNvSpPr>
          <a:spLocks/>
        </xdr:cNvSpPr>
      </xdr:nvSpPr>
      <xdr:spPr>
        <a:xfrm flipV="1">
          <a:off x="44748450" y="5972175"/>
          <a:ext cx="74295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9525</xdr:rowOff>
    </xdr:from>
    <xdr:to>
      <xdr:col>59</xdr:col>
      <xdr:colOff>104775</xdr:colOff>
      <xdr:row>26</xdr:row>
      <xdr:rowOff>114300</xdr:rowOff>
    </xdr:to>
    <xdr:sp>
      <xdr:nvSpPr>
        <xdr:cNvPr id="2448" name="Line 1406"/>
        <xdr:cNvSpPr>
          <a:spLocks/>
        </xdr:cNvSpPr>
      </xdr:nvSpPr>
      <xdr:spPr>
        <a:xfrm flipV="1">
          <a:off x="40462200" y="6096000"/>
          <a:ext cx="3552825" cy="561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49" name="Line 14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0" name="Line 14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1" name="Line 14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2" name="Line 14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3" name="Line 14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4" name="Line 14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5" name="Line 14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6" name="Line 14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7" name="Line 14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8" name="Line 14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59" name="Line 14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0" name="Line 14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1" name="Line 14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2" name="Line 14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3" name="Line 14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4" name="Line 14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5" name="Line 146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6" name="Line 146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7" name="Line 146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8" name="Line 146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69" name="Line 146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0" name="Line 146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1" name="Line 146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2" name="Line 146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3" name="Line 147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4" name="Line 147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5" name="Line 147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6" name="Line 147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7" name="Line 147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8" name="Line 147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79" name="Line 147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0" name="Line 147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1" name="Line 147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2" name="Line 147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3" name="Line 148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4" name="Line 148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5" name="Line 148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6" name="Line 148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7" name="Line 148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8" name="Line 148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89" name="Line 148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0" name="Line 148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1" name="Line 148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2" name="Line 148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3" name="Line 149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4" name="Line 149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5" name="Line 149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6" name="Line 149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7" name="Line 149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8" name="Line 149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499" name="Line 149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0" name="Line 149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1" name="Line 14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2" name="Line 14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3" name="Line 15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4" name="Line 15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5" name="Line 153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6" name="Line 153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7" name="Line 153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8" name="Line 153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09" name="Line 153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0" name="Line 153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1" name="Line 153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2" name="Line 153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3" name="Line 153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4" name="Line 153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5" name="Line 154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6" name="Line 154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7" name="Line 154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8" name="Line 154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19" name="Line 154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0" name="Line 154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1" name="Line 15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2" name="Line 15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3" name="Line 15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4" name="Line 15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5" name="Line 15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6" name="Line 15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7" name="Line 15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8" name="Line 15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29" name="Line 15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0" name="Line 15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1" name="Line 15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2" name="Line 15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3" name="Line 15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4" name="Line 15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5" name="Line 15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6" name="Line 15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7" name="Line 156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8" name="Line 156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39" name="Line 156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0" name="Line 156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1" name="Line 156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2" name="Line 156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3" name="Line 156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4" name="Line 156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5" name="Line 157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6" name="Line 157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7" name="Line 157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8" name="Line 157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49" name="Line 157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0" name="Line 157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1" name="Line 157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2" name="Line 157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3" name="Line 157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4" name="Line 157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5" name="Line 158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6" name="Line 158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7" name="Line 158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8" name="Line 158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59" name="Line 158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0" name="Line 158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1" name="Line 158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2" name="Line 158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3" name="Line 158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4" name="Line 158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5" name="Line 159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6" name="Line 159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7" name="Line 159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8" name="Line 159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69" name="Line 159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0" name="Line 159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1" name="Line 159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2" name="Line 159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3" name="Line 15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4" name="Line 15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5" name="Line 16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6" name="Line 16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7" name="Line 160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8" name="Line 160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79" name="Line 160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0" name="Line 160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1" name="Line 160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2" name="Line 160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3" name="Line 160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4" name="Line 160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5" name="Line 163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6" name="Line 163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7" name="Line 164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8" name="Line 164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89" name="Line 164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0" name="Line 164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1" name="Line 164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2" name="Line 164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3" name="Line 164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4" name="Line 164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5" name="Line 164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6" name="Line 164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7" name="Line 165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8" name="Line 165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599" name="Line 165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0" name="Line 165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1" name="Line 165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2" name="Line 165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3" name="Line 165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4" name="Line 165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5" name="Line 165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6" name="Line 165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7" name="Line 166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8" name="Line 166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09" name="Line 169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0" name="Line 169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1" name="Line 170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2" name="Line 170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3" name="Line 170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4" name="Line 170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5" name="Line 170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6" name="Line 170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7" name="Line 170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8" name="Line 170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19" name="Line 170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0" name="Line 170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1" name="Line 171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2" name="Line 171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3" name="Line 1712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4" name="Line 171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5" name="Line 1714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6" name="Line 171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7" name="Line 1716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8" name="Line 171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29" name="Line 1718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30" name="Line 171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31" name="Line 1720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2632" name="Line 172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2633" name="Line 2669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2634" name="Line 2670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2635" name="Line 2671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2636" name="Line 2672"/>
        <xdr:cNvSpPr>
          <a:spLocks/>
        </xdr:cNvSpPr>
      </xdr:nvSpPr>
      <xdr:spPr>
        <a:xfrm flipH="1">
          <a:off x="55787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37" name="Line 597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38" name="Line 598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39" name="Line 599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0" name="Line 600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26</xdr:row>
      <xdr:rowOff>114300</xdr:rowOff>
    </xdr:from>
    <xdr:to>
      <xdr:col>78</xdr:col>
      <xdr:colOff>504825</xdr:colOff>
      <xdr:row>26</xdr:row>
      <xdr:rowOff>114300</xdr:rowOff>
    </xdr:to>
    <xdr:sp>
      <xdr:nvSpPr>
        <xdr:cNvPr id="2641" name="Line 2661"/>
        <xdr:cNvSpPr>
          <a:spLocks/>
        </xdr:cNvSpPr>
      </xdr:nvSpPr>
      <xdr:spPr>
        <a:xfrm>
          <a:off x="40424100" y="6657975"/>
          <a:ext cx="178784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2" name="Line 2669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3" name="Line 2670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4" name="Line 2671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27</xdr:row>
      <xdr:rowOff>19050</xdr:rowOff>
    </xdr:from>
    <xdr:to>
      <xdr:col>69</xdr:col>
      <xdr:colOff>504825</xdr:colOff>
      <xdr:row>27</xdr:row>
      <xdr:rowOff>19050</xdr:rowOff>
    </xdr:to>
    <xdr:sp>
      <xdr:nvSpPr>
        <xdr:cNvPr id="2645" name="Line 2672"/>
        <xdr:cNvSpPr>
          <a:spLocks/>
        </xdr:cNvSpPr>
      </xdr:nvSpPr>
      <xdr:spPr>
        <a:xfrm flipH="1">
          <a:off x="513302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76200</xdr:colOff>
      <xdr:row>28</xdr:row>
      <xdr:rowOff>9525</xdr:rowOff>
    </xdr:from>
    <xdr:to>
      <xdr:col>44</xdr:col>
      <xdr:colOff>104775</xdr:colOff>
      <xdr:row>29</xdr:row>
      <xdr:rowOff>9525</xdr:rowOff>
    </xdr:to>
    <xdr:grpSp>
      <xdr:nvGrpSpPr>
        <xdr:cNvPr id="2646" name="Group 2725"/>
        <xdr:cNvGrpSpPr>
          <a:grpSpLocks/>
        </xdr:cNvGrpSpPr>
      </xdr:nvGrpSpPr>
      <xdr:grpSpPr>
        <a:xfrm>
          <a:off x="32461200" y="70104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2647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8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25</xdr:row>
      <xdr:rowOff>47625</xdr:rowOff>
    </xdr:from>
    <xdr:to>
      <xdr:col>23</xdr:col>
      <xdr:colOff>19050</xdr:colOff>
      <xdr:row>25</xdr:row>
      <xdr:rowOff>171450</xdr:rowOff>
    </xdr:to>
    <xdr:sp>
      <xdr:nvSpPr>
        <xdr:cNvPr id="2650" name="kreslení 16"/>
        <xdr:cNvSpPr>
          <a:spLocks/>
        </xdr:cNvSpPr>
      </xdr:nvSpPr>
      <xdr:spPr>
        <a:xfrm>
          <a:off x="16535400" y="63627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26</xdr:row>
      <xdr:rowOff>0</xdr:rowOff>
    </xdr:from>
    <xdr:ext cx="533400" cy="228600"/>
    <xdr:sp>
      <xdr:nvSpPr>
        <xdr:cNvPr id="2651" name="text 7125"/>
        <xdr:cNvSpPr txBox="1">
          <a:spLocks noChangeArrowheads="1"/>
        </xdr:cNvSpPr>
      </xdr:nvSpPr>
      <xdr:spPr>
        <a:xfrm>
          <a:off x="505968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25390625" style="239" customWidth="1"/>
    <col min="3" max="18" width="11.2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18" customHeight="1">
      <c r="B3" s="159"/>
      <c r="C3" s="159"/>
      <c r="D3" s="159"/>
      <c r="J3" s="160"/>
      <c r="K3" s="159"/>
      <c r="L3" s="159"/>
    </row>
    <row r="4" spans="1:22" s="167" customFormat="1" ht="22.5" customHeight="1">
      <c r="A4" s="161"/>
      <c r="B4" s="162" t="s">
        <v>30</v>
      </c>
      <c r="C4" s="337" t="s">
        <v>60</v>
      </c>
      <c r="D4" s="163"/>
      <c r="E4" s="161"/>
      <c r="F4" s="161"/>
      <c r="G4" s="161"/>
      <c r="H4" s="161"/>
      <c r="I4" s="163"/>
      <c r="J4" s="338" t="s">
        <v>62</v>
      </c>
      <c r="K4" s="163"/>
      <c r="L4" s="164"/>
      <c r="M4" s="163"/>
      <c r="N4" s="163"/>
      <c r="O4" s="163"/>
      <c r="P4" s="163"/>
      <c r="Q4" s="165" t="s">
        <v>31</v>
      </c>
      <c r="R4" s="339">
        <v>555961</v>
      </c>
      <c r="S4" s="163"/>
      <c r="T4" s="163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60"/>
      <c r="U6" s="160"/>
      <c r="V6" s="160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9"/>
      <c r="U7" s="157"/>
    </row>
    <row r="8" spans="1:21" ht="24.75" customHeight="1">
      <c r="A8" s="177"/>
      <c r="B8" s="182"/>
      <c r="C8" s="183" t="s">
        <v>32</v>
      </c>
      <c r="D8" s="184"/>
      <c r="E8" s="184"/>
      <c r="F8" s="184"/>
      <c r="G8" s="251"/>
      <c r="H8" s="340"/>
      <c r="I8" s="341"/>
      <c r="J8" s="185" t="s">
        <v>66</v>
      </c>
      <c r="K8" s="341"/>
      <c r="L8" s="340"/>
      <c r="M8" s="333"/>
      <c r="N8" s="333"/>
      <c r="O8" s="333"/>
      <c r="P8" s="333"/>
      <c r="Q8" s="333"/>
      <c r="R8" s="186"/>
      <c r="S8" s="181"/>
      <c r="T8" s="159"/>
      <c r="U8" s="157"/>
    </row>
    <row r="9" spans="1:21" ht="24.75" customHeight="1">
      <c r="A9" s="177"/>
      <c r="B9" s="182"/>
      <c r="C9" s="187" t="s">
        <v>26</v>
      </c>
      <c r="D9" s="184"/>
      <c r="E9" s="184"/>
      <c r="F9" s="184"/>
      <c r="G9" s="251"/>
      <c r="H9" s="333"/>
      <c r="I9" s="342"/>
      <c r="J9" s="99" t="s">
        <v>61</v>
      </c>
      <c r="K9" s="342"/>
      <c r="L9" s="333"/>
      <c r="M9" s="333"/>
      <c r="N9" s="333"/>
      <c r="O9" s="333"/>
      <c r="P9" s="377" t="s">
        <v>67</v>
      </c>
      <c r="Q9" s="377"/>
      <c r="R9" s="188"/>
      <c r="S9" s="181"/>
      <c r="T9" s="159"/>
      <c r="U9" s="157"/>
    </row>
    <row r="10" spans="1:21" ht="24.75" customHeight="1">
      <c r="A10" s="177"/>
      <c r="B10" s="182"/>
      <c r="C10" s="187" t="s">
        <v>27</v>
      </c>
      <c r="D10" s="184"/>
      <c r="E10" s="184"/>
      <c r="F10" s="184"/>
      <c r="G10" s="333"/>
      <c r="H10" s="333"/>
      <c r="I10" s="342"/>
      <c r="J10" s="99" t="s">
        <v>68</v>
      </c>
      <c r="K10" s="342"/>
      <c r="L10" s="333"/>
      <c r="M10" s="333"/>
      <c r="N10" s="333"/>
      <c r="O10" s="333"/>
      <c r="P10" s="333"/>
      <c r="Q10" s="333"/>
      <c r="R10" s="186"/>
      <c r="S10" s="181"/>
      <c r="T10" s="159"/>
      <c r="U10" s="157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81"/>
      <c r="T11" s="159"/>
      <c r="U11" s="157"/>
    </row>
    <row r="12" spans="1:21" ht="21" customHeight="1">
      <c r="A12" s="177"/>
      <c r="B12" s="343"/>
      <c r="C12" s="333"/>
      <c r="D12" s="333"/>
      <c r="E12" s="333"/>
      <c r="F12" s="333"/>
      <c r="G12" s="333"/>
      <c r="H12" s="333"/>
      <c r="I12" s="333"/>
      <c r="J12" s="192"/>
      <c r="K12" s="333"/>
      <c r="L12" s="333"/>
      <c r="M12" s="333"/>
      <c r="N12" s="333"/>
      <c r="O12" s="333"/>
      <c r="P12" s="333"/>
      <c r="Q12" s="333"/>
      <c r="R12" s="344"/>
      <c r="S12" s="181"/>
      <c r="T12" s="159"/>
      <c r="U12" s="157"/>
    </row>
    <row r="13" spans="1:21" ht="21" customHeight="1">
      <c r="A13" s="177"/>
      <c r="B13" s="343"/>
      <c r="C13" s="193" t="s">
        <v>33</v>
      </c>
      <c r="D13" s="333"/>
      <c r="E13" s="333"/>
      <c r="F13" s="333"/>
      <c r="G13" s="333"/>
      <c r="H13" s="192"/>
      <c r="J13" s="192" t="s">
        <v>34</v>
      </c>
      <c r="K13" s="345"/>
      <c r="L13" s="195"/>
      <c r="M13" s="345"/>
      <c r="N13" s="192"/>
      <c r="O13" s="345"/>
      <c r="P13" s="345"/>
      <c r="Q13" s="333"/>
      <c r="R13" s="344"/>
      <c r="S13" s="181"/>
      <c r="T13" s="159"/>
      <c r="U13" s="157"/>
    </row>
    <row r="14" spans="1:21" ht="21" customHeight="1">
      <c r="A14" s="177"/>
      <c r="B14" s="343"/>
      <c r="C14" s="100" t="s">
        <v>35</v>
      </c>
      <c r="D14" s="333"/>
      <c r="E14" s="333"/>
      <c r="F14" s="333"/>
      <c r="G14" s="333"/>
      <c r="H14" s="246"/>
      <c r="J14" s="263">
        <v>19.108</v>
      </c>
      <c r="K14" s="345"/>
      <c r="L14" s="196"/>
      <c r="M14" s="345"/>
      <c r="N14" s="307"/>
      <c r="O14" s="345"/>
      <c r="P14" s="345"/>
      <c r="Q14" s="333"/>
      <c r="R14" s="344"/>
      <c r="S14" s="181"/>
      <c r="T14" s="159"/>
      <c r="U14" s="157"/>
    </row>
    <row r="15" spans="1:21" ht="21" customHeight="1">
      <c r="A15" s="177"/>
      <c r="B15" s="343"/>
      <c r="C15" s="100" t="s">
        <v>36</v>
      </c>
      <c r="D15" s="333"/>
      <c r="E15" s="333"/>
      <c r="F15" s="333"/>
      <c r="G15" s="333"/>
      <c r="H15" s="240"/>
      <c r="J15" s="240" t="s">
        <v>48</v>
      </c>
      <c r="K15" s="197"/>
      <c r="L15" s="241"/>
      <c r="N15" s="308"/>
      <c r="O15" s="197"/>
      <c r="P15" s="333"/>
      <c r="Q15" s="333"/>
      <c r="R15" s="344"/>
      <c r="S15" s="181"/>
      <c r="T15" s="159"/>
      <c r="U15" s="157"/>
    </row>
    <row r="16" spans="1:21" ht="21" customHeight="1">
      <c r="A16" s="177"/>
      <c r="B16" s="343"/>
      <c r="C16" s="333"/>
      <c r="D16" s="333"/>
      <c r="E16" s="333"/>
      <c r="F16" s="333"/>
      <c r="G16" s="333"/>
      <c r="H16" s="333"/>
      <c r="I16" s="333"/>
      <c r="J16" s="241" t="s">
        <v>69</v>
      </c>
      <c r="K16" s="333"/>
      <c r="L16" s="333"/>
      <c r="M16" s="333"/>
      <c r="N16" s="333"/>
      <c r="O16" s="333"/>
      <c r="P16" s="333"/>
      <c r="Q16" s="333"/>
      <c r="R16" s="344"/>
      <c r="S16" s="181"/>
      <c r="T16" s="159"/>
      <c r="U16" s="157"/>
    </row>
    <row r="17" spans="1:21" ht="21" customHeight="1">
      <c r="A17" s="177"/>
      <c r="B17" s="343"/>
      <c r="C17" s="333"/>
      <c r="D17" s="333"/>
      <c r="E17" s="333"/>
      <c r="F17" s="333"/>
      <c r="G17" s="333"/>
      <c r="H17" s="333"/>
      <c r="I17" s="333"/>
      <c r="J17" s="346" t="s">
        <v>70</v>
      </c>
      <c r="K17" s="333"/>
      <c r="L17" s="333"/>
      <c r="M17" s="333"/>
      <c r="N17" s="333"/>
      <c r="O17" s="333"/>
      <c r="P17" s="333"/>
      <c r="Q17" s="333"/>
      <c r="R17" s="344"/>
      <c r="S17" s="181"/>
      <c r="T17" s="159"/>
      <c r="U17" s="157"/>
    </row>
    <row r="18" spans="1:21" ht="21" customHeight="1">
      <c r="A18" s="177"/>
      <c r="B18" s="347"/>
      <c r="C18" s="348"/>
      <c r="D18" s="348"/>
      <c r="E18" s="348"/>
      <c r="F18" s="348"/>
      <c r="G18" s="348"/>
      <c r="H18" s="348"/>
      <c r="I18" s="348"/>
      <c r="J18" s="349"/>
      <c r="K18" s="348"/>
      <c r="L18" s="348"/>
      <c r="M18" s="348"/>
      <c r="N18" s="348"/>
      <c r="O18" s="348"/>
      <c r="P18" s="348"/>
      <c r="Q18" s="348"/>
      <c r="R18" s="350"/>
      <c r="S18" s="181"/>
      <c r="T18" s="159"/>
      <c r="U18" s="157"/>
    </row>
    <row r="19" spans="1:21" ht="21" customHeight="1">
      <c r="A19" s="177"/>
      <c r="B19" s="182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6"/>
      <c r="S19" s="181"/>
      <c r="T19" s="159"/>
      <c r="U19" s="157"/>
    </row>
    <row r="20" spans="1:21" ht="21" customHeight="1">
      <c r="A20" s="177"/>
      <c r="B20" s="182"/>
      <c r="C20" s="100" t="s">
        <v>37</v>
      </c>
      <c r="D20" s="184"/>
      <c r="E20" s="184"/>
      <c r="F20" s="184"/>
      <c r="G20" s="184"/>
      <c r="H20" s="184"/>
      <c r="J20" s="198" t="s">
        <v>71</v>
      </c>
      <c r="L20" s="184"/>
      <c r="M20" s="194"/>
      <c r="N20" s="194"/>
      <c r="O20" s="184"/>
      <c r="P20" s="377" t="s">
        <v>73</v>
      </c>
      <c r="Q20" s="377"/>
      <c r="R20" s="186"/>
      <c r="S20" s="181"/>
      <c r="T20" s="159"/>
      <c r="U20" s="157"/>
    </row>
    <row r="21" spans="1:21" ht="21" customHeight="1">
      <c r="A21" s="177"/>
      <c r="B21" s="182"/>
      <c r="C21" s="100" t="s">
        <v>38</v>
      </c>
      <c r="D21" s="184"/>
      <c r="E21" s="184"/>
      <c r="F21" s="184"/>
      <c r="G21" s="184"/>
      <c r="H21" s="184"/>
      <c r="J21" s="199" t="s">
        <v>72</v>
      </c>
      <c r="L21" s="184"/>
      <c r="M21" s="194"/>
      <c r="N21" s="194"/>
      <c r="O21" s="184"/>
      <c r="P21" s="377" t="s">
        <v>56</v>
      </c>
      <c r="Q21" s="377"/>
      <c r="R21" s="186"/>
      <c r="S21" s="181"/>
      <c r="T21" s="159"/>
      <c r="U21" s="157"/>
    </row>
    <row r="22" spans="1:21" ht="21" customHeight="1">
      <c r="A22" s="177"/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2"/>
      <c r="S22" s="181"/>
      <c r="T22" s="159"/>
      <c r="U22" s="157"/>
    </row>
    <row r="23" spans="1:21" ht="21" customHeight="1">
      <c r="A23" s="177"/>
      <c r="B23" s="203"/>
      <c r="C23" s="204"/>
      <c r="D23" s="204"/>
      <c r="E23" s="205"/>
      <c r="F23" s="205"/>
      <c r="G23" s="205"/>
      <c r="H23" s="205"/>
      <c r="I23" s="204"/>
      <c r="J23" s="206"/>
      <c r="K23" s="204"/>
      <c r="L23" s="204"/>
      <c r="M23" s="204"/>
      <c r="N23" s="204"/>
      <c r="O23" s="204"/>
      <c r="P23" s="204"/>
      <c r="Q23" s="204"/>
      <c r="R23" s="204"/>
      <c r="S23" s="181"/>
      <c r="T23" s="159"/>
      <c r="U23" s="157"/>
    </row>
    <row r="24" spans="1:19" ht="30" customHeight="1">
      <c r="A24" s="207"/>
      <c r="B24" s="208"/>
      <c r="C24" s="209"/>
      <c r="D24" s="370" t="s">
        <v>11</v>
      </c>
      <c r="E24" s="381"/>
      <c r="F24" s="381"/>
      <c r="G24" s="381"/>
      <c r="H24" s="209"/>
      <c r="I24" s="210"/>
      <c r="J24" s="211"/>
      <c r="K24" s="208"/>
      <c r="L24" s="209"/>
      <c r="M24" s="370" t="s">
        <v>12</v>
      </c>
      <c r="N24" s="370"/>
      <c r="O24" s="370"/>
      <c r="P24" s="370"/>
      <c r="Q24" s="209"/>
      <c r="R24" s="210"/>
      <c r="S24" s="181"/>
    </row>
    <row r="25" spans="1:20" s="217" customFormat="1" ht="21" customHeight="1" thickBot="1">
      <c r="A25" s="212"/>
      <c r="B25" s="213" t="s">
        <v>13</v>
      </c>
      <c r="C25" s="214" t="s">
        <v>18</v>
      </c>
      <c r="D25" s="214" t="s">
        <v>19</v>
      </c>
      <c r="E25" s="215" t="s">
        <v>20</v>
      </c>
      <c r="F25" s="378" t="s">
        <v>39</v>
      </c>
      <c r="G25" s="379"/>
      <c r="H25" s="379"/>
      <c r="I25" s="380"/>
      <c r="J25" s="211"/>
      <c r="K25" s="213" t="s">
        <v>13</v>
      </c>
      <c r="L25" s="214" t="s">
        <v>18</v>
      </c>
      <c r="M25" s="214" t="s">
        <v>19</v>
      </c>
      <c r="N25" s="215" t="s">
        <v>20</v>
      </c>
      <c r="O25" s="378" t="s">
        <v>39</v>
      </c>
      <c r="P25" s="379"/>
      <c r="Q25" s="379"/>
      <c r="R25" s="380"/>
      <c r="S25" s="216"/>
      <c r="T25" s="155"/>
    </row>
    <row r="26" spans="1:20" s="167" customFormat="1" ht="21" customHeight="1" thickTop="1">
      <c r="A26" s="207"/>
      <c r="B26" s="218"/>
      <c r="C26" s="219"/>
      <c r="D26" s="220"/>
      <c r="E26" s="221"/>
      <c r="F26" s="222"/>
      <c r="G26" s="223"/>
      <c r="H26" s="223"/>
      <c r="I26" s="224"/>
      <c r="J26" s="211"/>
      <c r="K26" s="218"/>
      <c r="L26" s="219"/>
      <c r="M26" s="220"/>
      <c r="N26" s="221"/>
      <c r="O26" s="222"/>
      <c r="P26" s="223"/>
      <c r="Q26" s="223"/>
      <c r="R26" s="224"/>
      <c r="S26" s="181"/>
      <c r="T26" s="155"/>
    </row>
    <row r="27" spans="1:20" s="167" customFormat="1" ht="21" customHeight="1">
      <c r="A27" s="207"/>
      <c r="B27" s="225">
        <v>1</v>
      </c>
      <c r="C27" s="227">
        <v>19.098</v>
      </c>
      <c r="D27" s="227">
        <v>19.212</v>
      </c>
      <c r="E27" s="228">
        <f>(D27-C27)*1000</f>
        <v>114.00000000000077</v>
      </c>
      <c r="F27" s="371" t="s">
        <v>40</v>
      </c>
      <c r="G27" s="372"/>
      <c r="H27" s="372"/>
      <c r="I27" s="373"/>
      <c r="J27" s="211"/>
      <c r="K27" s="225">
        <v>1</v>
      </c>
      <c r="L27" s="226">
        <v>19.1</v>
      </c>
      <c r="M27" s="226">
        <v>19.2</v>
      </c>
      <c r="N27" s="228">
        <f>(M27-L27)*1000</f>
        <v>99.99999999999787</v>
      </c>
      <c r="O27" s="271" t="s">
        <v>63</v>
      </c>
      <c r="P27" s="272"/>
      <c r="Q27" s="272"/>
      <c r="R27" s="273"/>
      <c r="S27" s="181"/>
      <c r="T27" s="155"/>
    </row>
    <row r="28" spans="1:20" s="167" customFormat="1" ht="21" customHeight="1">
      <c r="A28" s="207"/>
      <c r="B28" s="225"/>
      <c r="C28" s="227"/>
      <c r="D28" s="227"/>
      <c r="E28" s="228">
        <f>(D28-C28)*1000</f>
        <v>0</v>
      </c>
      <c r="F28" s="265" t="s">
        <v>78</v>
      </c>
      <c r="G28" s="266"/>
      <c r="H28" s="266"/>
      <c r="I28" s="267"/>
      <c r="J28" s="211"/>
      <c r="K28" s="225"/>
      <c r="L28" s="226"/>
      <c r="M28" s="226"/>
      <c r="N28" s="228">
        <f>(M28-L28)*1000</f>
        <v>0</v>
      </c>
      <c r="O28" s="268" t="s">
        <v>64</v>
      </c>
      <c r="P28" s="269"/>
      <c r="Q28" s="269"/>
      <c r="R28" s="270"/>
      <c r="S28" s="181"/>
      <c r="T28" s="155"/>
    </row>
    <row r="29" spans="1:20" s="167" customFormat="1" ht="21" customHeight="1">
      <c r="A29" s="207"/>
      <c r="B29" s="225">
        <v>2</v>
      </c>
      <c r="C29" s="227">
        <v>19.076</v>
      </c>
      <c r="D29" s="227">
        <v>19.25</v>
      </c>
      <c r="E29" s="228">
        <f>(D29-C29)*1000</f>
        <v>173.9999999999995</v>
      </c>
      <c r="F29" s="374" t="s">
        <v>41</v>
      </c>
      <c r="G29" s="375"/>
      <c r="H29" s="375"/>
      <c r="I29" s="376"/>
      <c r="J29" s="211"/>
      <c r="K29" s="225">
        <v>2</v>
      </c>
      <c r="L29" s="226">
        <v>19.1</v>
      </c>
      <c r="M29" s="226">
        <v>19.18</v>
      </c>
      <c r="N29" s="228">
        <f>(M29-L29)*1000</f>
        <v>79.9999999999983</v>
      </c>
      <c r="O29" s="271" t="s">
        <v>65</v>
      </c>
      <c r="P29" s="272"/>
      <c r="Q29" s="272"/>
      <c r="R29" s="273"/>
      <c r="S29" s="181"/>
      <c r="T29" s="155"/>
    </row>
    <row r="30" spans="1:20" s="167" customFormat="1" ht="21" customHeight="1">
      <c r="A30" s="207"/>
      <c r="B30" s="225"/>
      <c r="C30" s="227"/>
      <c r="D30" s="227"/>
      <c r="E30" s="228"/>
      <c r="F30" s="334"/>
      <c r="G30" s="335"/>
      <c r="H30" s="335"/>
      <c r="I30" s="336"/>
      <c r="J30" s="211"/>
      <c r="K30" s="225"/>
      <c r="L30" s="226"/>
      <c r="M30" s="226"/>
      <c r="N30" s="228"/>
      <c r="O30" s="367" t="s">
        <v>90</v>
      </c>
      <c r="P30" s="269"/>
      <c r="Q30" s="269"/>
      <c r="R30" s="270"/>
      <c r="S30" s="181"/>
      <c r="T30" s="155"/>
    </row>
    <row r="31" spans="1:20" s="161" customFormat="1" ht="21" customHeight="1">
      <c r="A31" s="207"/>
      <c r="B31" s="229"/>
      <c r="C31" s="230"/>
      <c r="D31" s="231"/>
      <c r="E31" s="232"/>
      <c r="F31" s="233"/>
      <c r="G31" s="234"/>
      <c r="H31" s="234"/>
      <c r="I31" s="235"/>
      <c r="J31" s="211"/>
      <c r="K31" s="309"/>
      <c r="L31" s="310"/>
      <c r="M31" s="310"/>
      <c r="N31" s="311">
        <f>(M31-L31)*1000</f>
        <v>0</v>
      </c>
      <c r="O31" s="312"/>
      <c r="P31" s="313"/>
      <c r="Q31" s="313"/>
      <c r="R31" s="314"/>
      <c r="S31" s="181"/>
      <c r="T31" s="155"/>
    </row>
    <row r="32" spans="1:19" ht="21" customHeight="1" thickBot="1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8"/>
    </row>
  </sheetData>
  <sheetProtection password="E5AD" sheet="1"/>
  <mergeCells count="9">
    <mergeCell ref="M24:P24"/>
    <mergeCell ref="F27:I27"/>
    <mergeCell ref="F29:I29"/>
    <mergeCell ref="P9:Q9"/>
    <mergeCell ref="P20:Q20"/>
    <mergeCell ref="P21:Q21"/>
    <mergeCell ref="F25:I25"/>
    <mergeCell ref="O25:R25"/>
    <mergeCell ref="D24:G24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79</v>
      </c>
      <c r="H2" s="28"/>
      <c r="I2" s="28"/>
      <c r="J2" s="28"/>
      <c r="K2" s="28"/>
      <c r="L2" s="30"/>
      <c r="R2" s="31"/>
      <c r="S2" s="32"/>
      <c r="T2" s="32"/>
      <c r="U2" s="32"/>
      <c r="V2" s="389" t="s">
        <v>23</v>
      </c>
      <c r="W2" s="389"/>
      <c r="X2" s="389"/>
      <c r="Y2" s="389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89" t="s">
        <v>23</v>
      </c>
      <c r="BO2" s="389"/>
      <c r="BP2" s="389"/>
      <c r="BQ2" s="389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80</v>
      </c>
      <c r="CF2" s="28"/>
      <c r="CG2" s="28"/>
      <c r="CH2" s="28"/>
      <c r="CI2" s="28"/>
      <c r="CJ2" s="30"/>
    </row>
    <row r="3" spans="18:77" ht="21" customHeight="1" thickBot="1" thickTop="1">
      <c r="R3" s="383" t="s">
        <v>0</v>
      </c>
      <c r="S3" s="384"/>
      <c r="T3" s="34"/>
      <c r="U3" s="35"/>
      <c r="V3" s="36" t="s">
        <v>1</v>
      </c>
      <c r="W3" s="37"/>
      <c r="X3" s="37"/>
      <c r="Y3" s="38"/>
      <c r="Z3" s="392"/>
      <c r="AA3" s="393"/>
      <c r="AB3" s="385" t="s">
        <v>24</v>
      </c>
      <c r="AC3" s="38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90" t="s">
        <v>24</v>
      </c>
      <c r="BK3" s="391"/>
      <c r="BL3" s="39"/>
      <c r="BM3" s="40"/>
      <c r="BN3" s="257" t="s">
        <v>1</v>
      </c>
      <c r="BO3" s="257"/>
      <c r="BP3" s="257"/>
      <c r="BQ3" s="258"/>
      <c r="BR3" s="41"/>
      <c r="BS3" s="42"/>
      <c r="BT3" s="387" t="s">
        <v>0</v>
      </c>
      <c r="BU3" s="388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82" t="s">
        <v>57</v>
      </c>
      <c r="W4" s="382"/>
      <c r="X4" s="382"/>
      <c r="Y4" s="382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92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82" t="s">
        <v>57</v>
      </c>
      <c r="BO4" s="382"/>
      <c r="BP4" s="382"/>
      <c r="BQ4" s="382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52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55"/>
      <c r="BP5" s="64"/>
      <c r="BQ5" s="65"/>
      <c r="BR5" s="64"/>
      <c r="BS5" s="65"/>
      <c r="BT5" s="66"/>
      <c r="BU5" s="70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46</v>
      </c>
      <c r="H6" s="60"/>
      <c r="I6" s="60"/>
      <c r="J6" s="3"/>
      <c r="K6" s="9" t="s">
        <v>47</v>
      </c>
      <c r="L6" s="61"/>
      <c r="Q6" s="71"/>
      <c r="R6" s="72" t="s">
        <v>2</v>
      </c>
      <c r="S6" s="7">
        <v>18.356</v>
      </c>
      <c r="T6" s="64"/>
      <c r="U6" s="65"/>
      <c r="V6" s="248"/>
      <c r="W6" s="84"/>
      <c r="X6" s="253"/>
      <c r="Y6" s="7"/>
      <c r="Z6" s="64"/>
      <c r="AA6" s="65"/>
      <c r="AB6" s="315" t="s">
        <v>74</v>
      </c>
      <c r="AC6" s="316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53</v>
      </c>
      <c r="AS6" s="75" t="s">
        <v>21</v>
      </c>
      <c r="AT6" s="76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3" t="s">
        <v>74</v>
      </c>
      <c r="BK6" s="354"/>
      <c r="BL6" s="78"/>
      <c r="BM6" s="65"/>
      <c r="BN6" s="67"/>
      <c r="BO6" s="256"/>
      <c r="BP6" s="253"/>
      <c r="BQ6" s="7"/>
      <c r="BR6" s="79"/>
      <c r="BS6" s="80"/>
      <c r="BT6" s="6" t="s">
        <v>4</v>
      </c>
      <c r="BU6" s="81">
        <v>20.19</v>
      </c>
      <c r="BY6" s="14"/>
      <c r="BZ6" s="58"/>
      <c r="CA6" s="59" t="s">
        <v>26</v>
      </c>
      <c r="CB6" s="1"/>
      <c r="CC6" s="60"/>
      <c r="CD6" s="60"/>
      <c r="CE6" s="2" t="s">
        <v>46</v>
      </c>
      <c r="CF6" s="60"/>
      <c r="CG6" s="60"/>
      <c r="CH6" s="3"/>
      <c r="CI6" s="9" t="s">
        <v>47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2" t="s">
        <v>54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48" t="s">
        <v>43</v>
      </c>
      <c r="W7" s="84">
        <v>19.098</v>
      </c>
      <c r="X7" s="253" t="s">
        <v>77</v>
      </c>
      <c r="Y7" s="7">
        <v>19.076</v>
      </c>
      <c r="Z7" s="6"/>
      <c r="AA7" s="7"/>
      <c r="AB7" s="351" t="s">
        <v>75</v>
      </c>
      <c r="AC7" s="35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5" t="s">
        <v>75</v>
      </c>
      <c r="BK7" s="356"/>
      <c r="BL7" s="78"/>
      <c r="BM7" s="65"/>
      <c r="BN7" s="248" t="s">
        <v>42</v>
      </c>
      <c r="BO7" s="84">
        <v>19.212</v>
      </c>
      <c r="BP7" s="253" t="s">
        <v>81</v>
      </c>
      <c r="BQ7" s="7">
        <v>19.25</v>
      </c>
      <c r="BR7" s="4"/>
      <c r="BS7" s="80"/>
      <c r="BT7" s="264"/>
      <c r="BU7" s="73"/>
      <c r="BY7" s="14"/>
      <c r="BZ7" s="58"/>
      <c r="CA7" s="59" t="s">
        <v>27</v>
      </c>
      <c r="CB7" s="1"/>
      <c r="CC7" s="60"/>
      <c r="CD7" s="60"/>
      <c r="CE7" s="82" t="s">
        <v>54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18.8</v>
      </c>
      <c r="T8" s="64"/>
      <c r="U8" s="65"/>
      <c r="V8" s="248"/>
      <c r="W8" s="84"/>
      <c r="X8" s="253"/>
      <c r="Y8" s="7"/>
      <c r="Z8" s="64"/>
      <c r="AA8" s="65"/>
      <c r="AB8" s="315" t="s">
        <v>76</v>
      </c>
      <c r="AC8" s="316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93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3" t="s">
        <v>76</v>
      </c>
      <c r="BK8" s="354"/>
      <c r="BL8" s="78"/>
      <c r="BM8" s="65"/>
      <c r="BN8" s="23"/>
      <c r="BO8" s="255"/>
      <c r="BP8" s="253"/>
      <c r="BQ8" s="7"/>
      <c r="BR8" s="79"/>
      <c r="BS8" s="80"/>
      <c r="BT8" s="87" t="s">
        <v>7</v>
      </c>
      <c r="BU8" s="90">
        <v>19.655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54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54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98" t="s">
        <v>28</v>
      </c>
      <c r="D10" s="1"/>
      <c r="E10" s="1"/>
      <c r="F10" s="3"/>
      <c r="G10" s="99" t="s">
        <v>44</v>
      </c>
      <c r="H10" s="1"/>
      <c r="I10" s="1"/>
      <c r="J10" s="100" t="s">
        <v>3</v>
      </c>
      <c r="K10" s="260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8"/>
      <c r="AQ10" s="17"/>
      <c r="AR10" s="118"/>
      <c r="AS10" s="327" t="s">
        <v>82</v>
      </c>
      <c r="AT10" s="118"/>
      <c r="AU10" s="118"/>
      <c r="AV10" s="11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8" t="s">
        <v>28</v>
      </c>
      <c r="CB10" s="1"/>
      <c r="CC10" s="1"/>
      <c r="CD10" s="3"/>
      <c r="CE10" s="99" t="s">
        <v>44</v>
      </c>
      <c r="CF10" s="1"/>
      <c r="CG10" s="1"/>
      <c r="CH10" s="100" t="s">
        <v>3</v>
      </c>
      <c r="CI10" s="260">
        <v>90</v>
      </c>
      <c r="CJ10" s="61"/>
    </row>
    <row r="11" spans="2:88" ht="21" customHeight="1">
      <c r="B11" s="58"/>
      <c r="C11" s="98" t="s">
        <v>29</v>
      </c>
      <c r="D11" s="1"/>
      <c r="E11" s="1"/>
      <c r="F11" s="3"/>
      <c r="G11" s="99" t="s">
        <v>45</v>
      </c>
      <c r="H11" s="1"/>
      <c r="I11" s="4"/>
      <c r="J11" s="100" t="s">
        <v>5</v>
      </c>
      <c r="K11" s="243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8"/>
      <c r="AQ11" s="118"/>
      <c r="AR11" s="118"/>
      <c r="AS11" s="242"/>
      <c r="AT11" s="118"/>
      <c r="AU11" s="118"/>
      <c r="AV11" s="118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8" t="s">
        <v>29</v>
      </c>
      <c r="CB11" s="1"/>
      <c r="CC11" s="1"/>
      <c r="CD11" s="3"/>
      <c r="CE11" s="99" t="s">
        <v>45</v>
      </c>
      <c r="CF11" s="1"/>
      <c r="CG11" s="4"/>
      <c r="CH11" s="100" t="s">
        <v>5</v>
      </c>
      <c r="CI11" s="243">
        <v>30</v>
      </c>
      <c r="CJ11" s="61"/>
    </row>
    <row r="12" spans="2:88" ht="21" customHeight="1" thickBot="1">
      <c r="B12" s="101"/>
      <c r="C12" s="102"/>
      <c r="D12" s="102"/>
      <c r="E12" s="102"/>
      <c r="F12" s="102"/>
      <c r="G12" s="244"/>
      <c r="H12" s="102"/>
      <c r="I12" s="102"/>
      <c r="J12" s="102"/>
      <c r="K12" s="102"/>
      <c r="L12" s="103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8"/>
      <c r="AQ12" s="118"/>
      <c r="AR12" s="118"/>
      <c r="AS12" s="242"/>
      <c r="AT12" s="118"/>
      <c r="AU12" s="118"/>
      <c r="AV12" s="118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1"/>
      <c r="CA12" s="102"/>
      <c r="CB12" s="102"/>
      <c r="CC12" s="102"/>
      <c r="CD12" s="102"/>
      <c r="CE12" s="244"/>
      <c r="CF12" s="102"/>
      <c r="CG12" s="102"/>
      <c r="CH12" s="102"/>
      <c r="CI12" s="102"/>
      <c r="CJ12" s="10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4"/>
      <c r="AS13" s="14"/>
      <c r="AT13" s="10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79:88" ht="18" customHeight="1"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spans="31:59" ht="18" customHeight="1">
      <c r="AE17" s="321"/>
      <c r="AQ17" s="261"/>
      <c r="BG17" s="105"/>
    </row>
    <row r="18" spans="43:79" ht="18" customHeight="1">
      <c r="AQ18" s="14"/>
      <c r="AS18" s="14"/>
      <c r="AY18" s="14"/>
      <c r="BN18" s="14"/>
      <c r="BO18" s="14"/>
      <c r="BP18" s="14"/>
      <c r="BR18" s="113"/>
      <c r="BS18" s="14"/>
      <c r="BW18" s="14"/>
      <c r="BX18" s="14"/>
      <c r="CA18" s="330"/>
    </row>
    <row r="19" spans="45:81" ht="18" customHeight="1">
      <c r="AS19" s="320"/>
      <c r="AU19" s="319"/>
      <c r="BG19" s="107"/>
      <c r="CA19" s="331"/>
      <c r="CC19" s="331"/>
    </row>
    <row r="20" spans="13:81" ht="18" customHeight="1">
      <c r="M20" s="320"/>
      <c r="AE20" s="321"/>
      <c r="AM20" s="116"/>
      <c r="AQ20" s="261"/>
      <c r="AY20" s="320"/>
      <c r="BF20" s="14"/>
      <c r="BH20" s="305"/>
      <c r="CA20" s="330"/>
      <c r="CC20" s="330"/>
    </row>
    <row r="21" spans="5:81" ht="18" customHeight="1">
      <c r="E21">
        <v>0</v>
      </c>
      <c r="G21" s="117"/>
      <c r="M21" s="14"/>
      <c r="AQ21" s="14"/>
      <c r="AY21" s="14"/>
      <c r="BB21" s="115"/>
      <c r="BO21" s="117"/>
      <c r="BQ21" s="117"/>
      <c r="CA21" s="330"/>
      <c r="CC21" s="330"/>
    </row>
    <row r="22" spans="7:71" ht="18" customHeight="1">
      <c r="G22" s="120"/>
      <c r="H22" s="106"/>
      <c r="AQ22" s="14"/>
      <c r="AS22" s="14"/>
      <c r="AV22" s="115"/>
      <c r="BB22" s="14"/>
      <c r="BE22" s="106"/>
      <c r="BG22" s="14"/>
      <c r="BM22" s="105"/>
      <c r="BO22" s="120"/>
      <c r="BQ22" s="120"/>
      <c r="BS22" s="317"/>
    </row>
    <row r="23" spans="7:88" ht="18" customHeight="1">
      <c r="G23" s="14"/>
      <c r="M23" s="117"/>
      <c r="AC23" s="250"/>
      <c r="AE23" s="105"/>
      <c r="AF23" s="107"/>
      <c r="AO23" s="304"/>
      <c r="AQ23" s="14"/>
      <c r="AY23" s="117"/>
      <c r="BD23" s="115"/>
      <c r="BF23" s="105"/>
      <c r="BG23" s="322"/>
      <c r="BP23" s="14"/>
      <c r="BQ23" s="14"/>
      <c r="BX23" s="105"/>
      <c r="BY23" s="305"/>
      <c r="CA23" s="24">
        <v>19.439</v>
      </c>
      <c r="CB23" s="318"/>
      <c r="CC23" s="104"/>
      <c r="CF23" s="104"/>
      <c r="CG23" s="104"/>
      <c r="CH23" s="104"/>
      <c r="CI23" s="104"/>
      <c r="CJ23" s="104"/>
    </row>
    <row r="24" spans="7:84" ht="18" customHeight="1">
      <c r="G24" s="115"/>
      <c r="N24" s="14"/>
      <c r="O24" s="106"/>
      <c r="Q24" s="110"/>
      <c r="S24" s="116"/>
      <c r="X24" s="111"/>
      <c r="AG24" s="110"/>
      <c r="AO24" s="115"/>
      <c r="AQ24" s="14"/>
      <c r="AZ24" s="14"/>
      <c r="BA24" s="106"/>
      <c r="BB24" s="120"/>
      <c r="BC24" s="126" t="s">
        <v>91</v>
      </c>
      <c r="BE24" s="109"/>
      <c r="BG24" s="14"/>
      <c r="BH24" s="115"/>
      <c r="BP24" s="14"/>
      <c r="BQ24" s="14"/>
      <c r="BR24" s="14"/>
      <c r="BW24" s="14"/>
      <c r="CB24" s="262"/>
      <c r="CF24" s="104"/>
    </row>
    <row r="25" spans="14:85" ht="18" customHeight="1">
      <c r="N25" s="14"/>
      <c r="T25" s="114"/>
      <c r="V25" s="115"/>
      <c r="W25" s="318" t="s">
        <v>52</v>
      </c>
      <c r="Y25" s="366" t="s">
        <v>88</v>
      </c>
      <c r="Z25" s="24"/>
      <c r="AA25" s="112"/>
      <c r="AC25" s="14"/>
      <c r="AD25" s="108"/>
      <c r="AE25" s="107"/>
      <c r="AP25" s="14"/>
      <c r="AQ25" s="14"/>
      <c r="AZ25" s="14"/>
      <c r="BB25" s="14"/>
      <c r="BC25" s="106"/>
      <c r="BF25" s="107"/>
      <c r="BG25" s="14"/>
      <c r="BJ25" s="245"/>
      <c r="BM25" s="332"/>
      <c r="CD25" s="104"/>
      <c r="CE25" s="261"/>
      <c r="CF25" s="104"/>
      <c r="CG25" s="14"/>
    </row>
    <row r="26" spans="7:84" ht="18" customHeight="1">
      <c r="G26" s="14"/>
      <c r="Q26" s="14"/>
      <c r="S26" s="14"/>
      <c r="T26" s="14"/>
      <c r="AB26" s="14"/>
      <c r="AD26" s="366" t="s">
        <v>89</v>
      </c>
      <c r="AG26" s="115"/>
      <c r="AI26" s="14"/>
      <c r="AJ26" s="14"/>
      <c r="AL26" s="14"/>
      <c r="AO26" s="114">
        <v>3</v>
      </c>
      <c r="AP26" s="108"/>
      <c r="AV26" s="121"/>
      <c r="BB26" s="14"/>
      <c r="BC26" s="368">
        <v>5</v>
      </c>
      <c r="BE26" s="14"/>
      <c r="BJ26" s="14"/>
      <c r="BM26" s="117"/>
      <c r="BQ26" s="14"/>
      <c r="BR26" s="14"/>
      <c r="BX26" s="14"/>
      <c r="BZ26" s="14"/>
      <c r="CA26" s="24">
        <v>19.439</v>
      </c>
      <c r="CB26" s="104"/>
      <c r="CC26" s="126"/>
      <c r="CD26" s="104"/>
      <c r="CE26" s="14"/>
      <c r="CF26" s="104"/>
    </row>
    <row r="27" spans="1:89" ht="18" customHeight="1">
      <c r="A27" s="15"/>
      <c r="K27" s="115"/>
      <c r="P27" s="14"/>
      <c r="R27" s="323"/>
      <c r="Y27" s="115"/>
      <c r="AB27" s="116"/>
      <c r="AC27" s="115"/>
      <c r="AG27" s="14"/>
      <c r="AJ27" s="14"/>
      <c r="AK27" s="14"/>
      <c r="AL27" s="14"/>
      <c r="AM27" s="114"/>
      <c r="AO27" s="14"/>
      <c r="BB27" s="108"/>
      <c r="BC27" s="14"/>
      <c r="BG27" s="14"/>
      <c r="BQ27" s="14"/>
      <c r="BT27" s="115"/>
      <c r="BZ27" s="115"/>
      <c r="CA27" s="14"/>
      <c r="CC27" s="247"/>
      <c r="CF27" s="14"/>
      <c r="CK27" s="15"/>
    </row>
    <row r="28" spans="1:86" ht="18" customHeight="1">
      <c r="A28" s="15"/>
      <c r="K28" s="14"/>
      <c r="N28" s="14"/>
      <c r="O28" s="14"/>
      <c r="S28" s="14"/>
      <c r="U28" s="115"/>
      <c r="W28" s="116"/>
      <c r="X28" s="115"/>
      <c r="Y28" s="304" t="s">
        <v>43</v>
      </c>
      <c r="AA28" s="14"/>
      <c r="AC28" s="14"/>
      <c r="AD28" s="14"/>
      <c r="AE28" s="14"/>
      <c r="AF28" s="14"/>
      <c r="AI28" s="116"/>
      <c r="AJ28" s="14"/>
      <c r="AK28" s="115"/>
      <c r="AL28" s="14"/>
      <c r="AM28" s="14"/>
      <c r="AZ28" s="14"/>
      <c r="BA28" s="14"/>
      <c r="BB28" s="14"/>
      <c r="BG28" s="14"/>
      <c r="BP28" s="14"/>
      <c r="BQ28" s="14"/>
      <c r="BR28" s="14"/>
      <c r="BW28" s="14"/>
      <c r="CC28" s="118"/>
      <c r="CH28" s="119" t="s">
        <v>7</v>
      </c>
    </row>
    <row r="29" spans="1:89" ht="18" customHeight="1">
      <c r="A29" s="15"/>
      <c r="K29" s="115">
        <v>1</v>
      </c>
      <c r="L29" s="14"/>
      <c r="M29" s="14"/>
      <c r="N29" s="14"/>
      <c r="O29" s="14"/>
      <c r="P29" s="115">
        <v>2</v>
      </c>
      <c r="R29" s="326"/>
      <c r="S29" s="115"/>
      <c r="X29" s="14"/>
      <c r="Y29" s="14"/>
      <c r="AC29" s="14"/>
      <c r="AD29" s="115"/>
      <c r="AG29" s="14"/>
      <c r="AY29" s="115">
        <v>4</v>
      </c>
      <c r="AZ29" s="14"/>
      <c r="BA29" s="14"/>
      <c r="BB29" s="14"/>
      <c r="BF29" s="115">
        <v>6</v>
      </c>
      <c r="BM29" s="22"/>
      <c r="BO29" s="125"/>
      <c r="BP29" s="115"/>
      <c r="BQ29" s="125"/>
      <c r="BT29" s="115"/>
      <c r="BX29" s="14"/>
      <c r="CC29" s="122"/>
      <c r="CE29" s="21"/>
      <c r="CK29" s="15"/>
    </row>
    <row r="30" spans="2:88" ht="18" customHeight="1">
      <c r="B30" s="15"/>
      <c r="K30" s="14"/>
      <c r="L30" s="14"/>
      <c r="M30" s="306"/>
      <c r="N30" s="14"/>
      <c r="P30" s="14"/>
      <c r="W30" s="14"/>
      <c r="X30" s="115"/>
      <c r="Z30" s="14"/>
      <c r="AD30" s="14"/>
      <c r="AG30" s="16"/>
      <c r="AV30" s="259"/>
      <c r="AY30" s="14"/>
      <c r="AZ30" s="14"/>
      <c r="BB30" s="14"/>
      <c r="BF30" s="14"/>
      <c r="BP30" s="14"/>
      <c r="BQ30" s="115"/>
      <c r="BR30" s="14"/>
      <c r="BS30" s="111"/>
      <c r="BV30" s="14"/>
      <c r="BX30" s="14"/>
      <c r="BY30" s="328"/>
      <c r="BZ30" s="14"/>
      <c r="CB30" s="14"/>
      <c r="CC30" s="123"/>
      <c r="CD30" s="14"/>
      <c r="CJ30" s="15"/>
    </row>
    <row r="31" spans="7:83" ht="18" customHeight="1">
      <c r="G31" s="317"/>
      <c r="L31" s="14"/>
      <c r="N31" s="14"/>
      <c r="U31" s="116" t="s">
        <v>77</v>
      </c>
      <c r="X31" s="115"/>
      <c r="AH31" s="131"/>
      <c r="AZ31" s="14"/>
      <c r="BB31" s="14"/>
      <c r="BG31" s="14"/>
      <c r="BI31" s="120"/>
      <c r="BK31" s="120"/>
      <c r="BO31" s="14"/>
      <c r="BQ31" s="127"/>
      <c r="BR31" s="115"/>
      <c r="BS31" s="115"/>
      <c r="CC31" s="128"/>
      <c r="CE31" s="129"/>
    </row>
    <row r="32" spans="4:81" ht="18" customHeight="1">
      <c r="D32" s="124" t="s">
        <v>6</v>
      </c>
      <c r="N32" s="14"/>
      <c r="O32" s="14"/>
      <c r="V32" s="116"/>
      <c r="AG32" s="116"/>
      <c r="AQ32" s="120" t="s">
        <v>42</v>
      </c>
      <c r="AZ32" s="14"/>
      <c r="BA32" s="14"/>
      <c r="BB32" s="14"/>
      <c r="BN32" s="14"/>
      <c r="BO32" s="14"/>
      <c r="BS32" s="329"/>
      <c r="BV32" s="14"/>
      <c r="BW32" s="115"/>
      <c r="CC32" s="130"/>
    </row>
    <row r="33" spans="4:75" ht="18" customHeight="1">
      <c r="D33" s="261"/>
      <c r="AC33" s="14"/>
      <c r="AD33" s="14"/>
      <c r="AG33" s="22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30:73" ht="18" customHeight="1">
      <c r="AD34" s="115"/>
      <c r="AW34" s="135"/>
      <c r="BI34" s="14"/>
      <c r="BN34" s="133"/>
      <c r="BP34" s="14"/>
      <c r="BQ34" s="14"/>
      <c r="BR34" s="14"/>
      <c r="BS34" s="14"/>
      <c r="BU34" s="14"/>
    </row>
    <row r="35" spans="23:77" ht="18" customHeight="1">
      <c r="W35" s="105"/>
      <c r="AE35" s="132"/>
      <c r="AW35" s="120" t="s">
        <v>81</v>
      </c>
      <c r="BI35" s="115"/>
      <c r="BS35" s="115"/>
      <c r="BY35" s="22"/>
    </row>
    <row r="36" spans="13:71" ht="18" customHeight="1">
      <c r="M36" s="306"/>
      <c r="S36" s="328"/>
      <c r="W36" s="107"/>
      <c r="BK36" s="134"/>
      <c r="BM36" s="249"/>
      <c r="BN36" s="14"/>
      <c r="BO36" s="115"/>
      <c r="BP36" s="319"/>
      <c r="BS36" s="105"/>
    </row>
    <row r="37" ht="18" customHeight="1">
      <c r="BN37" s="108"/>
    </row>
    <row r="38" spans="25:80" ht="18" customHeight="1">
      <c r="Y38" s="107"/>
      <c r="BS38" s="107"/>
      <c r="BT38" s="14"/>
      <c r="BX38" s="14"/>
      <c r="CB38" s="136"/>
    </row>
    <row r="39" ht="18" customHeight="1"/>
    <row r="40" ht="18" customHeight="1"/>
    <row r="41" ht="18" customHeight="1"/>
    <row r="42" ht="18" customHeight="1">
      <c r="G42" s="291"/>
    </row>
    <row r="43" ht="18" customHeight="1"/>
    <row r="44" spans="8:82" ht="18" customHeight="1">
      <c r="H44" s="21"/>
      <c r="I44" s="21"/>
      <c r="J44" s="21"/>
      <c r="K44" s="21"/>
      <c r="L44" s="21"/>
      <c r="M44" s="21"/>
      <c r="P44" s="21"/>
      <c r="Q44" s="21"/>
      <c r="R44" s="21"/>
      <c r="BT44" s="21"/>
      <c r="BU44" s="21"/>
      <c r="BV44" s="21"/>
      <c r="BW44" s="21"/>
      <c r="BX44" s="21"/>
      <c r="BY44" s="21"/>
      <c r="CB44" s="21"/>
      <c r="CC44" s="21"/>
      <c r="CD44" s="21"/>
    </row>
    <row r="45" ht="18" customHeight="1"/>
    <row r="46" spans="27:45" ht="18" customHeight="1">
      <c r="AA46" s="21"/>
      <c r="AB46" s="21"/>
      <c r="AC46" s="21"/>
      <c r="AS46" s="137" t="s">
        <v>8</v>
      </c>
    </row>
    <row r="47" spans="2:88" ht="21" customHeight="1" thickBot="1">
      <c r="B47" s="324" t="s">
        <v>13</v>
      </c>
      <c r="C47" s="277" t="s">
        <v>14</v>
      </c>
      <c r="D47" s="277" t="s">
        <v>15</v>
      </c>
      <c r="E47" s="277" t="s">
        <v>16</v>
      </c>
      <c r="F47" s="365" t="s">
        <v>17</v>
      </c>
      <c r="G47" s="23"/>
      <c r="H47" s="274" t="s">
        <v>13</v>
      </c>
      <c r="I47" s="275" t="s">
        <v>14</v>
      </c>
      <c r="J47" s="276" t="s">
        <v>15</v>
      </c>
      <c r="K47" s="277" t="s">
        <v>16</v>
      </c>
      <c r="L47" s="278" t="s">
        <v>17</v>
      </c>
      <c r="M47" s="279"/>
      <c r="N47" s="280"/>
      <c r="O47" s="281" t="s">
        <v>49</v>
      </c>
      <c r="P47" s="281"/>
      <c r="Q47" s="280"/>
      <c r="R47" s="282"/>
      <c r="AS47" s="18" t="s">
        <v>9</v>
      </c>
      <c r="BT47" s="274" t="s">
        <v>13</v>
      </c>
      <c r="BU47" s="275" t="s">
        <v>14</v>
      </c>
      <c r="BV47" s="276" t="s">
        <v>15</v>
      </c>
      <c r="BW47" s="277" t="s">
        <v>16</v>
      </c>
      <c r="BX47" s="278" t="s">
        <v>17</v>
      </c>
      <c r="BY47" s="279"/>
      <c r="BZ47" s="280"/>
      <c r="CA47" s="281" t="s">
        <v>49</v>
      </c>
      <c r="CB47" s="281"/>
      <c r="CC47" s="280"/>
      <c r="CD47" s="282"/>
      <c r="CE47" s="23"/>
      <c r="CF47" s="324" t="s">
        <v>13</v>
      </c>
      <c r="CG47" s="277" t="s">
        <v>14</v>
      </c>
      <c r="CH47" s="277" t="s">
        <v>15</v>
      </c>
      <c r="CI47" s="277" t="s">
        <v>16</v>
      </c>
      <c r="CJ47" s="325" t="s">
        <v>17</v>
      </c>
    </row>
    <row r="48" spans="2:88" ht="21" customHeight="1" thickTop="1">
      <c r="B48" s="138"/>
      <c r="C48" s="52"/>
      <c r="D48" s="51" t="s">
        <v>83</v>
      </c>
      <c r="E48" s="52"/>
      <c r="F48" s="139"/>
      <c r="G48" s="3"/>
      <c r="H48" s="283"/>
      <c r="I48" s="49"/>
      <c r="J48" s="49"/>
      <c r="K48" s="49"/>
      <c r="L48" s="49"/>
      <c r="M48" s="284" t="s">
        <v>50</v>
      </c>
      <c r="N48" s="49"/>
      <c r="O48" s="49"/>
      <c r="P48" s="49"/>
      <c r="Q48" s="49"/>
      <c r="R48" s="285"/>
      <c r="AS48" s="18" t="s">
        <v>55</v>
      </c>
      <c r="BT48" s="283"/>
      <c r="BU48" s="49"/>
      <c r="BV48" s="49"/>
      <c r="BW48" s="49"/>
      <c r="BX48" s="49"/>
      <c r="BY48" s="284" t="s">
        <v>87</v>
      </c>
      <c r="BZ48" s="49"/>
      <c r="CA48" s="49"/>
      <c r="CB48" s="49"/>
      <c r="CC48" s="49"/>
      <c r="CD48" s="285"/>
      <c r="CE48" s="9"/>
      <c r="CF48" s="138"/>
      <c r="CG48" s="52"/>
      <c r="CH48" s="51" t="s">
        <v>83</v>
      </c>
      <c r="CI48" s="52"/>
      <c r="CJ48" s="53"/>
    </row>
    <row r="49" spans="2:88" ht="21" customHeight="1">
      <c r="B49" s="140"/>
      <c r="C49" s="141"/>
      <c r="D49" s="141"/>
      <c r="E49" s="141"/>
      <c r="F49" s="357"/>
      <c r="G49" s="23"/>
      <c r="H49" s="358"/>
      <c r="I49" s="84"/>
      <c r="J49" s="286"/>
      <c r="K49" s="287"/>
      <c r="L49" s="288"/>
      <c r="M49" s="359"/>
      <c r="N49" s="289"/>
      <c r="P49" s="289"/>
      <c r="R49" s="360"/>
      <c r="BT49" s="358"/>
      <c r="BU49" s="84"/>
      <c r="BV49" s="286"/>
      <c r="BW49" s="287"/>
      <c r="BX49" s="288"/>
      <c r="BY49" s="359"/>
      <c r="BZ49" s="289"/>
      <c r="CB49" s="289"/>
      <c r="CD49" s="360"/>
      <c r="CE49" s="144"/>
      <c r="CF49" s="362"/>
      <c r="CG49" s="141"/>
      <c r="CH49" s="141"/>
      <c r="CI49" s="141"/>
      <c r="CJ49" s="363"/>
    </row>
    <row r="50" spans="2:88" ht="21" customHeight="1">
      <c r="B50" s="147"/>
      <c r="C50" s="145"/>
      <c r="D50" s="142"/>
      <c r="E50" s="143">
        <f>C50+D50*0.001</f>
        <v>0</v>
      </c>
      <c r="F50" s="146"/>
      <c r="G50" s="3"/>
      <c r="H50" s="290">
        <v>2</v>
      </c>
      <c r="I50" s="84">
        <v>19.043</v>
      </c>
      <c r="J50" s="286">
        <v>42</v>
      </c>
      <c r="K50" s="287">
        <f>I50+(J50/1000)</f>
        <v>19.085</v>
      </c>
      <c r="L50" s="288" t="s">
        <v>84</v>
      </c>
      <c r="M50" s="291" t="s">
        <v>85</v>
      </c>
      <c r="N50" s="23"/>
      <c r="P50" s="292"/>
      <c r="R50" s="361"/>
      <c r="AS50" s="19" t="s">
        <v>10</v>
      </c>
      <c r="BT50" s="293">
        <v>3</v>
      </c>
      <c r="BU50" s="143">
        <v>19.201</v>
      </c>
      <c r="BV50" s="286">
        <v>51</v>
      </c>
      <c r="BW50" s="287">
        <f>BU50+(BV50/1000)</f>
        <v>19.252</v>
      </c>
      <c r="BX50" s="288" t="s">
        <v>84</v>
      </c>
      <c r="BY50" s="291" t="s">
        <v>85</v>
      </c>
      <c r="BZ50" s="23"/>
      <c r="CB50" s="292"/>
      <c r="CD50" s="361"/>
      <c r="CE50" s="144"/>
      <c r="CF50" s="290"/>
      <c r="CG50" s="84"/>
      <c r="CH50" s="142"/>
      <c r="CI50" s="143"/>
      <c r="CJ50" s="146"/>
    </row>
    <row r="51" spans="2:88" ht="21" customHeight="1">
      <c r="B51" s="147">
        <v>1</v>
      </c>
      <c r="C51" s="145">
        <v>19.01</v>
      </c>
      <c r="D51" s="142">
        <v>51</v>
      </c>
      <c r="E51" s="143">
        <f>C51+D51*0.001</f>
        <v>19.061</v>
      </c>
      <c r="F51" s="146" t="s">
        <v>84</v>
      </c>
      <c r="G51" s="3"/>
      <c r="H51" s="293"/>
      <c r="I51" s="143"/>
      <c r="J51" s="286"/>
      <c r="K51" s="287"/>
      <c r="L51" s="288"/>
      <c r="M51" s="291"/>
      <c r="N51" s="23"/>
      <c r="P51" s="23"/>
      <c r="R51" s="294"/>
      <c r="AS51" s="18" t="s">
        <v>58</v>
      </c>
      <c r="BT51" s="290">
        <v>4</v>
      </c>
      <c r="BU51" s="84">
        <v>19.267</v>
      </c>
      <c r="BV51" s="286">
        <v>-44</v>
      </c>
      <c r="BW51" s="287">
        <f>BU51+(BV51/1000)</f>
        <v>19.223</v>
      </c>
      <c r="BX51" s="288" t="s">
        <v>84</v>
      </c>
      <c r="BY51" s="291" t="s">
        <v>85</v>
      </c>
      <c r="BZ51" s="292"/>
      <c r="CB51" s="23"/>
      <c r="CD51" s="294"/>
      <c r="CE51" s="144"/>
      <c r="CF51" s="147">
        <v>6</v>
      </c>
      <c r="CG51" s="145">
        <v>19.306</v>
      </c>
      <c r="CH51" s="142">
        <v>-51</v>
      </c>
      <c r="CI51" s="143">
        <f>CG51+CH51*0.001</f>
        <v>19.255000000000003</v>
      </c>
      <c r="CJ51" s="146" t="s">
        <v>84</v>
      </c>
    </row>
    <row r="52" spans="2:88" ht="21" customHeight="1">
      <c r="B52" s="290"/>
      <c r="C52" s="84"/>
      <c r="D52" s="142"/>
      <c r="E52" s="143"/>
      <c r="F52" s="146"/>
      <c r="G52" s="3"/>
      <c r="H52" s="293" t="s">
        <v>52</v>
      </c>
      <c r="I52" s="369">
        <v>19.089</v>
      </c>
      <c r="J52" s="286"/>
      <c r="K52" s="287"/>
      <c r="L52" s="288" t="s">
        <v>84</v>
      </c>
      <c r="M52" s="291" t="s">
        <v>85</v>
      </c>
      <c r="N52" s="23"/>
      <c r="P52" s="23"/>
      <c r="Q52" s="295"/>
      <c r="R52" s="294"/>
      <c r="AS52" s="18" t="s">
        <v>59</v>
      </c>
      <c r="BT52" s="293">
        <v>5</v>
      </c>
      <c r="BU52" s="143">
        <v>19.291</v>
      </c>
      <c r="BV52" s="286">
        <v>37</v>
      </c>
      <c r="BW52" s="287">
        <f>BU52+(BV52/1000)</f>
        <v>19.328</v>
      </c>
      <c r="BX52" s="288" t="s">
        <v>51</v>
      </c>
      <c r="BY52" s="291" t="s">
        <v>86</v>
      </c>
      <c r="BZ52" s="23"/>
      <c r="CB52" s="23"/>
      <c r="CC52" s="295"/>
      <c r="CD52" s="294"/>
      <c r="CE52" s="144"/>
      <c r="CF52" s="147"/>
      <c r="CG52" s="145"/>
      <c r="CH52" s="142"/>
      <c r="CI52" s="143"/>
      <c r="CJ52" s="146"/>
    </row>
    <row r="53" spans="2:88" ht="21" customHeight="1" thickBot="1">
      <c r="B53" s="148"/>
      <c r="C53" s="149"/>
      <c r="D53" s="11"/>
      <c r="E53" s="11"/>
      <c r="F53" s="10"/>
      <c r="G53" s="3"/>
      <c r="H53" s="296"/>
      <c r="I53" s="297"/>
      <c r="J53" s="298"/>
      <c r="K53" s="299"/>
      <c r="L53" s="300"/>
      <c r="M53" s="301"/>
      <c r="N53" s="302"/>
      <c r="O53" s="302"/>
      <c r="P53" s="302"/>
      <c r="Q53" s="302"/>
      <c r="R53" s="303"/>
      <c r="AD53" s="25"/>
      <c r="AE53" s="26"/>
      <c r="BG53" s="25"/>
      <c r="BH53" s="26"/>
      <c r="BT53" s="296"/>
      <c r="BU53" s="297"/>
      <c r="BV53" s="298"/>
      <c r="BW53" s="299"/>
      <c r="BX53" s="300"/>
      <c r="BY53" s="301"/>
      <c r="BZ53" s="302"/>
      <c r="CA53" s="302"/>
      <c r="CB53" s="302"/>
      <c r="CC53" s="302"/>
      <c r="CD53" s="303"/>
      <c r="CE53" s="364"/>
      <c r="CF53" s="148"/>
      <c r="CG53" s="149"/>
      <c r="CH53" s="11"/>
      <c r="CI53" s="11"/>
      <c r="CJ53" s="150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V4:Y4"/>
    <mergeCell ref="BN4:BQ4"/>
    <mergeCell ref="R3:S3"/>
    <mergeCell ref="AB3:AC3"/>
    <mergeCell ref="BT3:BU3"/>
    <mergeCell ref="V2:Y2"/>
    <mergeCell ref="BJ3:BK3"/>
    <mergeCell ref="BN2:BQ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31564" r:id="rId1"/>
    <oleObject progId="Paint.Picture" shapeId="7837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2016-01-23T08:49:00Z</cp:lastPrinted>
  <dcterms:created xsi:type="dcterms:W3CDTF">2003-02-28T07:59:00Z</dcterms:created>
  <dcterms:modified xsi:type="dcterms:W3CDTF">2016-07-12T12:17:09Z</dcterms:modified>
  <cp:category/>
  <cp:version/>
  <cp:contentType/>
  <cp:contentStatus/>
</cp:coreProperties>
</file>