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Roztoky u Křivoklátu" sheetId="2" r:id="rId2"/>
  </sheets>
  <definedNames/>
  <calcPr fullCalcOnLoad="1"/>
</workbook>
</file>

<file path=xl/sharedStrings.xml><?xml version="1.0" encoding="utf-8"?>
<sst xmlns="http://schemas.openxmlformats.org/spreadsheetml/2006/main" count="160" uniqueCount="99">
  <si>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</si>
  <si>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</si>
  <si>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</si>
  <si>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</si>
  <si>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</si>
  <si>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</si>
  <si>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</si>
  <si>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</si>
  <si>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</si>
  <si>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</si>
  <si>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</si>
  <si>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</si>
  <si>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</si>
  <si>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</si>
  <si>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</si>
  <si>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</si>
  <si>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</si>
  <si>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</si>
  <si>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</si>
  <si>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</si>
  <si>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</si>
  <si>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</si>
  <si>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</si>
  <si>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</si>
  <si>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</si>
  <si>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</si>
  <si>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</si>
  <si>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</si>
  <si>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</si>
  <si>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</si>
  <si>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</si>
  <si>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</si>
  <si>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</si>
  <si>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</si>
  <si>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</si>
  <si>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</si>
  <si>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</si>
  <si>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</si>
  <si>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</si>
  <si>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</si>
  <si>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</si>
  <si>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</si>
  <si>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</si>
  <si>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Telefonické  dorozumívání</t>
  </si>
  <si>
    <t>Kód : 1</t>
  </si>
  <si>
    <t>výpravčí</t>
  </si>
  <si>
    <t>00</t>
  </si>
  <si>
    <t>Obvod  výpravčího</t>
  </si>
  <si>
    <t>konstrukce sypané</t>
  </si>
  <si>
    <t>* ) = obsazení v době stanovené rozvrhem služby. V době nepřítomnosti přebírá jeho povinnosti výpravčí.</t>
  </si>
  <si>
    <t>520 E</t>
  </si>
  <si>
    <t>Km  26,262</t>
  </si>
  <si>
    <t>Dozorce výhybek  -  1 *)</t>
  </si>
  <si>
    <t>směr Lašovice a Zbečno</t>
  </si>
  <si>
    <t>Směr  :  Lašovice</t>
  </si>
  <si>
    <t>Směr  :  Zbečno</t>
  </si>
  <si>
    <t>ručně</t>
  </si>
  <si>
    <t>Vk 2</t>
  </si>
  <si>
    <t>Vlečka č: V1306</t>
  </si>
  <si>
    <t>L *)</t>
  </si>
  <si>
    <t>*) je vlevo od koleje</t>
  </si>
  <si>
    <t>EZ v DK</t>
  </si>
  <si>
    <t>KANGO</t>
  </si>
  <si>
    <t>IX.  /  2014</t>
  </si>
  <si>
    <t>provoz podle SŽDC D1</t>
  </si>
  <si>
    <t>Odjezdová</t>
  </si>
  <si>
    <t>L 1</t>
  </si>
  <si>
    <t>L 3</t>
  </si>
  <si>
    <t>S 1</t>
  </si>
  <si>
    <t>S 3</t>
  </si>
  <si>
    <t xml:space="preserve">Vzájemně vyloučeny jsou pouze protisměrné </t>
  </si>
  <si>
    <t>jizdní cesty na tutéž kolej</t>
  </si>
  <si>
    <t>R Z Z  -  AŽD 71</t>
  </si>
  <si>
    <t>3. kategorie</t>
  </si>
  <si>
    <t>Kód :  13</t>
  </si>
  <si>
    <t>tlačítková volba</t>
  </si>
  <si>
    <t>Vk 1</t>
  </si>
  <si>
    <t>Se 1</t>
  </si>
  <si>
    <t>Se 2</t>
  </si>
  <si>
    <t>Se 3</t>
  </si>
  <si>
    <t>č. I,  úrovňové, jednostranné</t>
  </si>
  <si>
    <t>č. II,  úrovňové, jednostranné</t>
  </si>
  <si>
    <t>přístup na nást. je po přechodech od VB</t>
  </si>
  <si>
    <t>elm.</t>
  </si>
  <si>
    <t>poznámka</t>
  </si>
  <si>
    <t>Obvod  posunu</t>
  </si>
  <si>
    <t>( 3/4t/4 )</t>
  </si>
  <si>
    <t xml:space="preserve">  kontrolní výměnový zámek, klíč 3/4t/4 je držen v EZ v DK</t>
  </si>
  <si>
    <t xml:space="preserve">  odtlačný kontrolní VZ, klíč je držen v kontrolním zámku v.č.3</t>
  </si>
  <si>
    <t>samočinně činností</t>
  </si>
  <si>
    <t>zast. - 90</t>
  </si>
  <si>
    <t>zabezpečovacího zařízení</t>
  </si>
  <si>
    <t>proj. - 30</t>
  </si>
  <si>
    <t>výpravčí // dozorce výhybek *)</t>
  </si>
  <si>
    <t>00 // 40</t>
  </si>
  <si>
    <t>zabezpečovací zařízení je upraveno pro zavedení VDS</t>
  </si>
  <si>
    <t>Poznámka: zobrazeno v měřítku od v.č.1 po v.č.5</t>
  </si>
  <si>
    <t xml:space="preserve">   Se 1</t>
  </si>
  <si>
    <t xml:space="preserve">  kontrolní výkolejkový zámek, klíč Vk2 je v úschově v DK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</si>
</sst>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sz val="12"/>
      <name val="Times New Roman"/>
      <family val="1"/>
    </font>
    <font>
      <sz val="11"/>
      <color indexed="10"/>
      <name val="Arial CE"/>
      <family val="2"/>
    </font>
    <font>
      <i/>
      <sz val="12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5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1" fillId="0" borderId="5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44" fontId="4" fillId="3" borderId="58" xfId="18" applyFont="1" applyFill="1" applyBorder="1" applyAlignment="1">
      <alignment vertical="center"/>
    </xf>
    <xf numFmtId="44" fontId="2" fillId="3" borderId="59" xfId="18" applyFont="1" applyFill="1" applyBorder="1" applyAlignment="1">
      <alignment vertical="center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 vertical="center"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7" fillId="0" borderId="30" xfId="22" applyFont="1" applyFill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9" fillId="0" borderId="55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0" fillId="0" borderId="0" xfId="22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7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61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0" fontId="4" fillId="4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31" fillId="0" borderId="7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7" fillId="0" borderId="7" xfId="0" applyNumberFormat="1" applyFont="1" applyBorder="1" applyAlignment="1">
      <alignment horizontal="center" vertical="center"/>
    </xf>
    <xf numFmtId="0" fontId="29" fillId="0" borderId="7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49" fontId="29" fillId="0" borderId="33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49" fontId="29" fillId="0" borderId="32" xfId="0" applyNumberFormat="1" applyFont="1" applyBorder="1" applyAlignment="1">
      <alignment horizontal="center" vertical="center"/>
    </xf>
    <xf numFmtId="49" fontId="7" fillId="0" borderId="0" xfId="21" applyNumberFormat="1" applyFont="1" applyAlignment="1">
      <alignment horizontal="left"/>
      <protection/>
    </xf>
    <xf numFmtId="44" fontId="2" fillId="3" borderId="58" xfId="18" applyFont="1" applyFill="1" applyBorder="1" applyAlignment="1">
      <alignment horizontal="centerContinuous" vertical="center"/>
    </xf>
    <xf numFmtId="44" fontId="2" fillId="3" borderId="67" xfId="18" applyFont="1" applyFill="1" applyBorder="1" applyAlignment="1">
      <alignment horizontal="centerContinuous" vertical="center"/>
    </xf>
    <xf numFmtId="44" fontId="2" fillId="3" borderId="59" xfId="18" applyFont="1" applyFill="1" applyBorder="1" applyAlignment="1">
      <alignment horizontal="centerContinuous" vertical="center"/>
    </xf>
    <xf numFmtId="164" fontId="0" fillId="0" borderId="7" xfId="22" applyNumberFormat="1" applyFont="1" applyFill="1" applyBorder="1" applyAlignment="1">
      <alignment vertical="center"/>
      <protection/>
    </xf>
    <xf numFmtId="0" fontId="0" fillId="0" borderId="0" xfId="0" applyFont="1" applyAlignment="1">
      <alignment horizontal="center" vertical="top"/>
    </xf>
    <xf numFmtId="0" fontId="26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164" fontId="0" fillId="0" borderId="68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 quotePrefix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19" fillId="0" borderId="0" xfId="22" applyFont="1" applyFill="1" applyBorder="1" applyAlignment="1">
      <alignment horizontal="center" vertical="center"/>
      <protection/>
    </xf>
    <xf numFmtId="0" fontId="0" fillId="4" borderId="0" xfId="22" applyFont="1" applyFill="1" applyBorder="1">
      <alignment/>
      <protection/>
    </xf>
    <xf numFmtId="0" fontId="4" fillId="0" borderId="1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Continuous" vertical="center"/>
    </xf>
    <xf numFmtId="0" fontId="4" fillId="4" borderId="69" xfId="0" applyFont="1" applyFill="1" applyBorder="1" applyAlignment="1">
      <alignment horizontal="centerContinuous" vertical="center"/>
    </xf>
    <xf numFmtId="49" fontId="29" fillId="0" borderId="55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24" xfId="0" applyBorder="1" applyAlignment="1">
      <alignment/>
    </xf>
    <xf numFmtId="49" fontId="27" fillId="0" borderId="32" xfId="0" applyNumberFormat="1" applyFont="1" applyBorder="1" applyAlignment="1">
      <alignment horizontal="center" vertical="center"/>
    </xf>
    <xf numFmtId="164" fontId="4" fillId="0" borderId="71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36" fillId="0" borderId="0" xfId="0" applyFont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top"/>
    </xf>
    <xf numFmtId="164" fontId="52" fillId="0" borderId="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3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72" xfId="22" applyFont="1" applyFill="1" applyBorder="1" applyAlignment="1">
      <alignment horizontal="center" vertical="center"/>
      <protection/>
    </xf>
    <xf numFmtId="0" fontId="4" fillId="5" borderId="73" xfId="22" applyFont="1" applyFill="1" applyBorder="1" applyAlignment="1">
      <alignment horizontal="center" vertical="center"/>
      <protection/>
    </xf>
    <xf numFmtId="0" fontId="4" fillId="5" borderId="74" xfId="22" applyFont="1" applyFill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164" fontId="51" fillId="0" borderId="5" xfId="0" applyNumberFormat="1" applyFont="1" applyBorder="1" applyAlignment="1">
      <alignment horizontal="center" vertical="center"/>
    </xf>
    <xf numFmtId="164" fontId="51" fillId="0" borderId="4" xfId="0" applyNumberFormat="1" applyFont="1" applyBorder="1" applyAlignment="1">
      <alignment horizontal="center" vertical="center"/>
    </xf>
    <xf numFmtId="0" fontId="2" fillId="3" borderId="75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12" fillId="3" borderId="76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7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/>
    </xf>
    <xf numFmtId="0" fontId="12" fillId="3" borderId="75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48" fillId="3" borderId="67" xfId="0" applyFont="1" applyFill="1" applyBorder="1" applyAlignment="1">
      <alignment horizontal="center" vertical="center"/>
    </xf>
    <xf numFmtId="0" fontId="48" fillId="3" borderId="59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Roztoky u Křivoklátu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3677900" y="6657975"/>
          <a:ext cx="18707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70</xdr:col>
      <xdr:colOff>619125</xdr:colOff>
      <xdr:row>26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6657975"/>
          <a:ext cx="19116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Roztoky u Křivoklátu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45</xdr:col>
      <xdr:colOff>381000</xdr:colOff>
      <xdr:row>34</xdr:row>
      <xdr:rowOff>9525</xdr:rowOff>
    </xdr:from>
    <xdr:to>
      <xdr:col>46</xdr:col>
      <xdr:colOff>962025</xdr:colOff>
      <xdr:row>36</xdr:row>
      <xdr:rowOff>9525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37550" y="83820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114300</xdr:rowOff>
    </xdr:from>
    <xdr:to>
      <xdr:col>22</xdr:col>
      <xdr:colOff>161925</xdr:colOff>
      <xdr:row>32</xdr:row>
      <xdr:rowOff>0</xdr:rowOff>
    </xdr:to>
    <xdr:sp>
      <xdr:nvSpPr>
        <xdr:cNvPr id="44" name="Line 246"/>
        <xdr:cNvSpPr>
          <a:spLocks/>
        </xdr:cNvSpPr>
      </xdr:nvSpPr>
      <xdr:spPr>
        <a:xfrm flipH="1" flipV="1">
          <a:off x="12668250" y="7343775"/>
          <a:ext cx="3381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161925</xdr:colOff>
      <xdr:row>32</xdr:row>
      <xdr:rowOff>0</xdr:rowOff>
    </xdr:from>
    <xdr:to>
      <xdr:col>22</xdr:col>
      <xdr:colOff>904875</xdr:colOff>
      <xdr:row>32</xdr:row>
      <xdr:rowOff>76200</xdr:rowOff>
    </xdr:to>
    <xdr:sp>
      <xdr:nvSpPr>
        <xdr:cNvPr id="45" name="Line 247"/>
        <xdr:cNvSpPr>
          <a:spLocks/>
        </xdr:cNvSpPr>
      </xdr:nvSpPr>
      <xdr:spPr>
        <a:xfrm>
          <a:off x="16049625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904875</xdr:colOff>
      <xdr:row>32</xdr:row>
      <xdr:rowOff>76200</xdr:rowOff>
    </xdr:from>
    <xdr:to>
      <xdr:col>24</xdr:col>
      <xdr:colOff>161925</xdr:colOff>
      <xdr:row>32</xdr:row>
      <xdr:rowOff>114300</xdr:rowOff>
    </xdr:to>
    <xdr:sp>
      <xdr:nvSpPr>
        <xdr:cNvPr id="46" name="Line 248"/>
        <xdr:cNvSpPr>
          <a:spLocks/>
        </xdr:cNvSpPr>
      </xdr:nvSpPr>
      <xdr:spPr>
        <a:xfrm>
          <a:off x="16792575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7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161925</xdr:colOff>
      <xdr:row>32</xdr:row>
      <xdr:rowOff>114300</xdr:rowOff>
    </xdr:from>
    <xdr:to>
      <xdr:col>47</xdr:col>
      <xdr:colOff>228600</xdr:colOff>
      <xdr:row>32</xdr:row>
      <xdr:rowOff>114300</xdr:rowOff>
    </xdr:to>
    <xdr:sp>
      <xdr:nvSpPr>
        <xdr:cNvPr id="48" name="Line 798"/>
        <xdr:cNvSpPr>
          <a:spLocks/>
        </xdr:cNvSpPr>
      </xdr:nvSpPr>
      <xdr:spPr>
        <a:xfrm flipV="1">
          <a:off x="17535525" y="8029575"/>
          <a:ext cx="17687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33400" cy="228600"/>
    <xdr:sp>
      <xdr:nvSpPr>
        <xdr:cNvPr id="49" name="text 7125"/>
        <xdr:cNvSpPr txBox="1">
          <a:spLocks noChangeArrowheads="1"/>
        </xdr:cNvSpPr>
      </xdr:nvSpPr>
      <xdr:spPr>
        <a:xfrm>
          <a:off x="326136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50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1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54</xdr:col>
      <xdr:colOff>590550</xdr:colOff>
      <xdr:row>30</xdr:row>
      <xdr:rowOff>161925</xdr:rowOff>
    </xdr:from>
    <xdr:to>
      <xdr:col>54</xdr:col>
      <xdr:colOff>619125</xdr:colOff>
      <xdr:row>31</xdr:row>
      <xdr:rowOff>161925</xdr:rowOff>
    </xdr:to>
    <xdr:grpSp>
      <xdr:nvGrpSpPr>
        <xdr:cNvPr id="52" name="Group 889"/>
        <xdr:cNvGrpSpPr>
          <a:grpSpLocks/>
        </xdr:cNvGrpSpPr>
      </xdr:nvGrpSpPr>
      <xdr:grpSpPr>
        <a:xfrm>
          <a:off x="40557450" y="76200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3" name="Rectangle 8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8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8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28575</xdr:colOff>
      <xdr:row>27</xdr:row>
      <xdr:rowOff>0</xdr:rowOff>
    </xdr:from>
    <xdr:to>
      <xdr:col>16</xdr:col>
      <xdr:colOff>771525</xdr:colOff>
      <xdr:row>27</xdr:row>
      <xdr:rowOff>114300</xdr:rowOff>
    </xdr:to>
    <xdr:sp>
      <xdr:nvSpPr>
        <xdr:cNvPr id="56" name="Line 897"/>
        <xdr:cNvSpPr>
          <a:spLocks/>
        </xdr:cNvSpPr>
      </xdr:nvSpPr>
      <xdr:spPr>
        <a:xfrm flipH="1">
          <a:off x="11458575" y="67722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26</xdr:row>
      <xdr:rowOff>152400</xdr:rowOff>
    </xdr:from>
    <xdr:to>
      <xdr:col>18</xdr:col>
      <xdr:colOff>28575</xdr:colOff>
      <xdr:row>27</xdr:row>
      <xdr:rowOff>0</xdr:rowOff>
    </xdr:to>
    <xdr:sp>
      <xdr:nvSpPr>
        <xdr:cNvPr id="57" name="Line 898"/>
        <xdr:cNvSpPr>
          <a:spLocks/>
        </xdr:cNvSpPr>
      </xdr:nvSpPr>
      <xdr:spPr>
        <a:xfrm flipV="1">
          <a:off x="12201525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26</xdr:row>
      <xdr:rowOff>114300</xdr:rowOff>
    </xdr:from>
    <xdr:to>
      <xdr:col>18</xdr:col>
      <xdr:colOff>771525</xdr:colOff>
      <xdr:row>26</xdr:row>
      <xdr:rowOff>152400</xdr:rowOff>
    </xdr:to>
    <xdr:sp>
      <xdr:nvSpPr>
        <xdr:cNvPr id="58" name="Line 899"/>
        <xdr:cNvSpPr>
          <a:spLocks/>
        </xdr:cNvSpPr>
      </xdr:nvSpPr>
      <xdr:spPr>
        <a:xfrm flipV="1">
          <a:off x="12944475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27</xdr:row>
      <xdr:rowOff>114300</xdr:rowOff>
    </xdr:from>
    <xdr:to>
      <xdr:col>16</xdr:col>
      <xdr:colOff>47625</xdr:colOff>
      <xdr:row>29</xdr:row>
      <xdr:rowOff>114300</xdr:rowOff>
    </xdr:to>
    <xdr:sp>
      <xdr:nvSpPr>
        <xdr:cNvPr id="59" name="Line 900"/>
        <xdr:cNvSpPr>
          <a:spLocks/>
        </xdr:cNvSpPr>
      </xdr:nvSpPr>
      <xdr:spPr>
        <a:xfrm flipV="1">
          <a:off x="8953500" y="6886575"/>
          <a:ext cx="25241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27</xdr:row>
      <xdr:rowOff>219075</xdr:rowOff>
    </xdr:from>
    <xdr:to>
      <xdr:col>12</xdr:col>
      <xdr:colOff>647700</xdr:colOff>
      <xdr:row>29</xdr:row>
      <xdr:rowOff>114300</xdr:rowOff>
    </xdr:to>
    <xdr:grpSp>
      <xdr:nvGrpSpPr>
        <xdr:cNvPr id="60" name="Group 912"/>
        <xdr:cNvGrpSpPr>
          <a:grpSpLocks noChangeAspect="1"/>
        </xdr:cNvGrpSpPr>
      </xdr:nvGrpSpPr>
      <xdr:grpSpPr>
        <a:xfrm>
          <a:off x="88011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1" name="Line 9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9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142875</xdr:colOff>
      <xdr:row>30</xdr:row>
      <xdr:rowOff>114300</xdr:rowOff>
    </xdr:from>
    <xdr:to>
      <xdr:col>24</xdr:col>
      <xdr:colOff>171450</xdr:colOff>
      <xdr:row>31</xdr:row>
      <xdr:rowOff>114300</xdr:rowOff>
    </xdr:to>
    <xdr:grpSp>
      <xdr:nvGrpSpPr>
        <xdr:cNvPr id="63" name="Group 915"/>
        <xdr:cNvGrpSpPr>
          <a:grpSpLocks/>
        </xdr:cNvGrpSpPr>
      </xdr:nvGrpSpPr>
      <xdr:grpSpPr>
        <a:xfrm>
          <a:off x="17516475" y="7572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4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209550</xdr:colOff>
      <xdr:row>27</xdr:row>
      <xdr:rowOff>76200</xdr:rowOff>
    </xdr:from>
    <xdr:to>
      <xdr:col>51</xdr:col>
      <xdr:colOff>0</xdr:colOff>
      <xdr:row>28</xdr:row>
      <xdr:rowOff>152400</xdr:rowOff>
    </xdr:to>
    <xdr:grpSp>
      <xdr:nvGrpSpPr>
        <xdr:cNvPr id="67" name="Group 953"/>
        <xdr:cNvGrpSpPr>
          <a:grpSpLocks/>
        </xdr:cNvGrpSpPr>
      </xdr:nvGrpSpPr>
      <xdr:grpSpPr>
        <a:xfrm>
          <a:off x="25984200" y="6848475"/>
          <a:ext cx="11982450" cy="304800"/>
          <a:chOff x="89" y="239"/>
          <a:chExt cx="863" cy="32"/>
        </a:xfrm>
        <a:solidFill>
          <a:srgbClr val="FFFFFF"/>
        </a:solidFill>
      </xdr:grpSpPr>
      <xdr:sp>
        <xdr:nvSpPr>
          <xdr:cNvPr id="68" name="Rectangle 954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95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95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95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95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95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96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96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96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27</xdr:row>
      <xdr:rowOff>114300</xdr:rowOff>
    </xdr:from>
    <xdr:to>
      <xdr:col>46</xdr:col>
      <xdr:colOff>514350</xdr:colOff>
      <xdr:row>28</xdr:row>
      <xdr:rowOff>114300</xdr:rowOff>
    </xdr:to>
    <xdr:sp>
      <xdr:nvSpPr>
        <xdr:cNvPr id="77" name="text 7125"/>
        <xdr:cNvSpPr txBox="1">
          <a:spLocks noChangeArrowheads="1"/>
        </xdr:cNvSpPr>
      </xdr:nvSpPr>
      <xdr:spPr>
        <a:xfrm>
          <a:off x="3402330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113</a:t>
          </a:r>
        </a:p>
      </xdr:txBody>
    </xdr:sp>
    <xdr:clientData/>
  </xdr:twoCellAnchor>
  <xdr:twoCellAnchor>
    <xdr:from>
      <xdr:col>40</xdr:col>
      <xdr:colOff>190500</xdr:colOff>
      <xdr:row>30</xdr:row>
      <xdr:rowOff>76200</xdr:rowOff>
    </xdr:from>
    <xdr:to>
      <xdr:col>49</xdr:col>
      <xdr:colOff>219075</xdr:colOff>
      <xdr:row>31</xdr:row>
      <xdr:rowOff>152400</xdr:rowOff>
    </xdr:to>
    <xdr:grpSp>
      <xdr:nvGrpSpPr>
        <xdr:cNvPr id="78" name="Group 965"/>
        <xdr:cNvGrpSpPr>
          <a:grpSpLocks/>
        </xdr:cNvGrpSpPr>
      </xdr:nvGrpSpPr>
      <xdr:grpSpPr>
        <a:xfrm>
          <a:off x="29451300" y="7534275"/>
          <a:ext cx="7248525" cy="304800"/>
          <a:chOff x="89" y="95"/>
          <a:chExt cx="408" cy="32"/>
        </a:xfrm>
        <a:solidFill>
          <a:srgbClr val="FFFFFF"/>
        </a:solidFill>
      </xdr:grpSpPr>
      <xdr:sp>
        <xdr:nvSpPr>
          <xdr:cNvPr id="79" name="Rectangle 966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967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968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969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970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971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972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29</xdr:row>
      <xdr:rowOff>114300</xdr:rowOff>
    </xdr:from>
    <xdr:to>
      <xdr:col>17</xdr:col>
      <xdr:colOff>419100</xdr:colOff>
      <xdr:row>31</xdr:row>
      <xdr:rowOff>28575</xdr:rowOff>
    </xdr:to>
    <xdr:grpSp>
      <xdr:nvGrpSpPr>
        <xdr:cNvPr id="86" name="Group 974"/>
        <xdr:cNvGrpSpPr>
          <a:grpSpLocks noChangeAspect="1"/>
        </xdr:cNvGrpSpPr>
      </xdr:nvGrpSpPr>
      <xdr:grpSpPr>
        <a:xfrm>
          <a:off x="125063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7" name="Line 9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9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342900</xdr:colOff>
      <xdr:row>33</xdr:row>
      <xdr:rowOff>76200</xdr:rowOff>
    </xdr:from>
    <xdr:to>
      <xdr:col>24</xdr:col>
      <xdr:colOff>695325</xdr:colOff>
      <xdr:row>33</xdr:row>
      <xdr:rowOff>200025</xdr:rowOff>
    </xdr:to>
    <xdr:sp>
      <xdr:nvSpPr>
        <xdr:cNvPr id="89" name="kreslení 427"/>
        <xdr:cNvSpPr>
          <a:spLocks/>
        </xdr:cNvSpPr>
      </xdr:nvSpPr>
      <xdr:spPr>
        <a:xfrm>
          <a:off x="17716500" y="82200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647700</xdr:colOff>
      <xdr:row>33</xdr:row>
      <xdr:rowOff>66675</xdr:rowOff>
    </xdr:from>
    <xdr:to>
      <xdr:col>55</xdr:col>
      <xdr:colOff>19050</xdr:colOff>
      <xdr:row>33</xdr:row>
      <xdr:rowOff>190500</xdr:rowOff>
    </xdr:to>
    <xdr:sp>
      <xdr:nvSpPr>
        <xdr:cNvPr id="90" name="kreslení 427"/>
        <xdr:cNvSpPr>
          <a:spLocks/>
        </xdr:cNvSpPr>
      </xdr:nvSpPr>
      <xdr:spPr>
        <a:xfrm>
          <a:off x="40614600" y="8210550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30</xdr:row>
      <xdr:rowOff>114300</xdr:rowOff>
    </xdr:from>
    <xdr:to>
      <xdr:col>46</xdr:col>
      <xdr:colOff>514350</xdr:colOff>
      <xdr:row>31</xdr:row>
      <xdr:rowOff>114300</xdr:rowOff>
    </xdr:to>
    <xdr:sp>
      <xdr:nvSpPr>
        <xdr:cNvPr id="91" name="text 7125"/>
        <xdr:cNvSpPr txBox="1">
          <a:spLocks noChangeArrowheads="1"/>
        </xdr:cNvSpPr>
      </xdr:nvSpPr>
      <xdr:spPr>
        <a:xfrm>
          <a:off x="3402330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68</a:t>
          </a:r>
        </a:p>
      </xdr:txBody>
    </xdr:sp>
    <xdr:clientData/>
  </xdr:twoCellAnchor>
  <xdr:twoCellAnchor>
    <xdr:from>
      <xdr:col>47</xdr:col>
      <xdr:colOff>285750</xdr:colOff>
      <xdr:row>32</xdr:row>
      <xdr:rowOff>114300</xdr:rowOff>
    </xdr:from>
    <xdr:to>
      <xdr:col>69</xdr:col>
      <xdr:colOff>276225</xdr:colOff>
      <xdr:row>32</xdr:row>
      <xdr:rowOff>114300</xdr:rowOff>
    </xdr:to>
    <xdr:sp>
      <xdr:nvSpPr>
        <xdr:cNvPr id="92" name="Line 989"/>
        <xdr:cNvSpPr>
          <a:spLocks/>
        </xdr:cNvSpPr>
      </xdr:nvSpPr>
      <xdr:spPr>
        <a:xfrm flipV="1">
          <a:off x="35280600" y="8029575"/>
          <a:ext cx="16335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95250</xdr:colOff>
      <xdr:row>32</xdr:row>
      <xdr:rowOff>114300</xdr:rowOff>
    </xdr:from>
    <xdr:to>
      <xdr:col>47</xdr:col>
      <xdr:colOff>409575</xdr:colOff>
      <xdr:row>34</xdr:row>
      <xdr:rowOff>28575</xdr:rowOff>
    </xdr:to>
    <xdr:grpSp>
      <xdr:nvGrpSpPr>
        <xdr:cNvPr id="93" name="Group 991"/>
        <xdr:cNvGrpSpPr>
          <a:grpSpLocks/>
        </xdr:cNvGrpSpPr>
      </xdr:nvGrpSpPr>
      <xdr:grpSpPr>
        <a:xfrm>
          <a:off x="35090100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4" name="Line 9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9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342900</xdr:colOff>
      <xdr:row>29</xdr:row>
      <xdr:rowOff>114300</xdr:rowOff>
    </xdr:from>
    <xdr:to>
      <xdr:col>56</xdr:col>
      <xdr:colOff>647700</xdr:colOff>
      <xdr:row>31</xdr:row>
      <xdr:rowOff>28575</xdr:rowOff>
    </xdr:to>
    <xdr:grpSp>
      <xdr:nvGrpSpPr>
        <xdr:cNvPr id="96" name="Group 994"/>
        <xdr:cNvGrpSpPr>
          <a:grpSpLocks noChangeAspect="1"/>
        </xdr:cNvGrpSpPr>
      </xdr:nvGrpSpPr>
      <xdr:grpSpPr>
        <a:xfrm>
          <a:off x="417957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7" name="Line 99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99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247650</xdr:colOff>
      <xdr:row>29</xdr:row>
      <xdr:rowOff>114300</xdr:rowOff>
    </xdr:from>
    <xdr:to>
      <xdr:col>56</xdr:col>
      <xdr:colOff>495300</xdr:colOff>
      <xdr:row>32</xdr:row>
      <xdr:rowOff>114300</xdr:rowOff>
    </xdr:to>
    <xdr:sp>
      <xdr:nvSpPr>
        <xdr:cNvPr id="99" name="Line 997"/>
        <xdr:cNvSpPr>
          <a:spLocks/>
        </xdr:cNvSpPr>
      </xdr:nvSpPr>
      <xdr:spPr>
        <a:xfrm flipV="1">
          <a:off x="35242500" y="7343775"/>
          <a:ext cx="6705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00" name="Line 998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01" name="Line 999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02" name="Line 1000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03" name="Line 1001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04" name="Line 1002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05" name="Line 1003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06" name="Line 1004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07" name="Line 1005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08" name="Line 1006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09" name="Line 1007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10" name="Line 1008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11" name="Line 1009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12" name="Line 1010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13" name="Line 1011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14" name="Line 1012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15" name="Line 1013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16" name="Line 1014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17" name="Line 1015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18" name="Line 1016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19" name="Line 1017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20" name="Line 1018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21" name="Line 1019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22" name="Line 1020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23" name="Line 1021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24" name="Line 1022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25" name="Line 1023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26" name="Line 0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27" name="Line 1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28" name="Line 2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29" name="Line 3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30" name="Line 4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31" name="Line 5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32" name="Line 6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33" name="Line 7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34" name="Line 8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35" name="Line 9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36" name="Line 10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37" name="Line 11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38" name="Line 12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39" name="Line 13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40" name="Line 14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41" name="Line 15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42" name="Line 16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43" name="Line 17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44" name="Line 18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45" name="Line 19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46" name="Line 20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47" name="Line 21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48" name="Line 22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49" name="Line 23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50" name="Line 24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51" name="Line 25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52" name="Line 26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53" name="Line 27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54" name="Line 28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55" name="Line 29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56" name="Line 30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57" name="Line 31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58" name="Line 32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59" name="Line 33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60" name="Line 34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61" name="Line 35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62" name="Line 36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63" name="Line 37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64" name="Line 38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65" name="Line 39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66" name="Line 40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67" name="Line 41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68" name="Line 42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69" name="Line 43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70" name="Line 44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71" name="Line 45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72" name="Line 46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73" name="Line 47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74" name="Line 48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75" name="Line 49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76" name="Line 50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77" name="Line 51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78" name="Line 52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79" name="Line 53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80" name="Line 54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81" name="Line 55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82" name="Line 56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83" name="Line 57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84" name="Line 58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85" name="Line 59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86" name="Line 60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87" name="Line 61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88" name="Line 62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89" name="Line 63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90" name="Line 64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91" name="Line 65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92" name="Line 66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93" name="Line 67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94" name="Line 68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95" name="Line 69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96" name="Line 70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97" name="Line 71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98" name="Line 72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99" name="Line 73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00" name="Line 74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01" name="Line 75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02" name="Line 76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03" name="Line 77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04" name="Line 78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05" name="Line 79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06" name="Line 80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07" name="Line 81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08" name="Line 82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09" name="Line 83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10" name="Line 84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11" name="Line 85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12" name="Line 86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13" name="Line 87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14" name="Line 88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15" name="Line 89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16" name="Line 90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17" name="Line 91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18" name="Line 92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19" name="Line 93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20" name="Line 94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21" name="Line 95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22" name="Line 96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23" name="Line 97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24" name="Line 98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25" name="Line 99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26" name="Line 100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27" name="Line 101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28" name="Line 102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29" name="Line 103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30" name="Line 104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31" name="Line 105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32" name="Line 106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33" name="Line 107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34" name="Line 108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35" name="Line 109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36" name="Line 110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37" name="Line 111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38" name="Line 112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39" name="Line 113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40" name="Line 114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41" name="Line 115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42" name="Line 116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43" name="Line 117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44" name="Line 118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45" name="Line 119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46" name="Line 120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47" name="Line 121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48" name="Line 122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49" name="Line 123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50" name="Line 124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51" name="Line 125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52" name="Line 126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53" name="Line 127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54" name="Line 128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55" name="Line 129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56" name="Line 130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57" name="Line 131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58" name="Line 132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59" name="Line 133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60" name="Line 134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61" name="Line 135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62" name="Line 136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63" name="Line 137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64" name="Line 138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65" name="Line 139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66" name="Line 140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67" name="Line 141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68" name="Line 142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69" name="Line 143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270" name="Line 144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271" name="Line 145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272" name="Line 146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273" name="Line 147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274" name="Line 148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275" name="Line 149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276" name="Line 150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277" name="Line 151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278" name="Line 152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279" name="Line 153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280" name="Line 154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281" name="Line 155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282" name="Line 156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283" name="Line 157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284" name="Line 158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285" name="Line 159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286" name="Line 160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287" name="Line 161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288" name="Line 162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289" name="Line 163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290" name="Line 164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291" name="Line 165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292" name="Line 166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293" name="Line 167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294" name="Line 168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295" name="Line 169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296" name="Line 170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297" name="Line 171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98" name="Line 172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99" name="Line 173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00" name="Line 174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01" name="Line 175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02" name="Line 176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03" name="Line 177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04" name="Line 178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05" name="Line 179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06" name="Line 180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07" name="Line 181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08" name="Line 182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09" name="Line 183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10" name="Line 184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11" name="Line 185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12" name="Line 186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13" name="Line 187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14" name="Line 188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15" name="Line 189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16" name="Line 190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17" name="Line 191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18" name="Line 192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19" name="Line 193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20" name="Line 194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21" name="Line 195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22" name="Line 196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23" name="Line 197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24" name="Line 198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25" name="Line 199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26" name="Line 200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27" name="Line 201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28" name="Line 202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29" name="Line 203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30" name="Line 204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31" name="Line 205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32" name="Line 206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33" name="Line 207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34" name="Line 208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35" name="Line 209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36" name="Line 210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37" name="Line 211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38" name="Line 212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39" name="Line 213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40" name="Line 214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41" name="Line 215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42" name="Line 216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43" name="Line 217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44" name="Line 218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45" name="Line 219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46" name="Line 220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47" name="Line 221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48" name="Line 222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49" name="Line 223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50" name="Line 224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51" name="Line 225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52" name="Line 226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53" name="Line 227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54" name="Line 228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55" name="Line 229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56" name="Line 230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57" name="Line 231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58" name="Line 232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59" name="Line 233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60" name="Line 234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61" name="Line 235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62" name="Line 236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63" name="Line 237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64" name="Line 238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65" name="Line 239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66" name="Line 240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67" name="Line 241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68" name="Line 242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69" name="Line 243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70" name="Line 244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71" name="Line 245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72" name="Line 246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73" name="Line 247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74" name="Line 248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75" name="Line 249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76" name="Line 250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77" name="Line 251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78" name="Line 252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79" name="Line 253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80" name="Line 254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81" name="Line 255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82" name="Line 256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83" name="Line 257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84" name="Line 258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85" name="Line 259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86" name="Line 260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87" name="Line 261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88" name="Line 262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89" name="Line 263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90" name="Line 264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91" name="Line 265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92" name="Line 266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93" name="Line 267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66675</xdr:colOff>
      <xdr:row>30</xdr:row>
      <xdr:rowOff>19050</xdr:rowOff>
    </xdr:from>
    <xdr:to>
      <xdr:col>50</xdr:col>
      <xdr:colOff>95250</xdr:colOff>
      <xdr:row>31</xdr:row>
      <xdr:rowOff>19050</xdr:rowOff>
    </xdr:to>
    <xdr:grpSp>
      <xdr:nvGrpSpPr>
        <xdr:cNvPr id="394" name="Group 273"/>
        <xdr:cNvGrpSpPr>
          <a:grpSpLocks/>
        </xdr:cNvGrpSpPr>
      </xdr:nvGrpSpPr>
      <xdr:grpSpPr>
        <a:xfrm>
          <a:off x="37061775" y="7477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95" name="Rectangle 27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27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27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9525</xdr:colOff>
      <xdr:row>27</xdr:row>
      <xdr:rowOff>123825</xdr:rowOff>
    </xdr:from>
    <xdr:to>
      <xdr:col>76</xdr:col>
      <xdr:colOff>495300</xdr:colOff>
      <xdr:row>29</xdr:row>
      <xdr:rowOff>114300</xdr:rowOff>
    </xdr:to>
    <xdr:sp>
      <xdr:nvSpPr>
        <xdr:cNvPr id="398" name="Line 277"/>
        <xdr:cNvSpPr>
          <a:spLocks/>
        </xdr:cNvSpPr>
      </xdr:nvSpPr>
      <xdr:spPr>
        <a:xfrm flipH="1" flipV="1">
          <a:off x="54835425" y="6896100"/>
          <a:ext cx="197167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26</xdr:row>
      <xdr:rowOff>161925</xdr:rowOff>
    </xdr:from>
    <xdr:to>
      <xdr:col>72</xdr:col>
      <xdr:colOff>742950</xdr:colOff>
      <xdr:row>27</xdr:row>
      <xdr:rowOff>9525</xdr:rowOff>
    </xdr:to>
    <xdr:sp>
      <xdr:nvSpPr>
        <xdr:cNvPr id="399" name="Line 278"/>
        <xdr:cNvSpPr>
          <a:spLocks/>
        </xdr:cNvSpPr>
      </xdr:nvSpPr>
      <xdr:spPr>
        <a:xfrm flipH="1" flipV="1">
          <a:off x="53340000" y="6705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619125</xdr:colOff>
      <xdr:row>26</xdr:row>
      <xdr:rowOff>114300</xdr:rowOff>
    </xdr:from>
    <xdr:to>
      <xdr:col>72</xdr:col>
      <xdr:colOff>0</xdr:colOff>
      <xdr:row>26</xdr:row>
      <xdr:rowOff>161925</xdr:rowOff>
    </xdr:to>
    <xdr:sp>
      <xdr:nvSpPr>
        <xdr:cNvPr id="400" name="Line 279"/>
        <xdr:cNvSpPr>
          <a:spLocks/>
        </xdr:cNvSpPr>
      </xdr:nvSpPr>
      <xdr:spPr>
        <a:xfrm flipH="1" flipV="1">
          <a:off x="52473225" y="6657975"/>
          <a:ext cx="8667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742950</xdr:colOff>
      <xdr:row>27</xdr:row>
      <xdr:rowOff>9525</xdr:rowOff>
    </xdr:from>
    <xdr:to>
      <xdr:col>74</xdr:col>
      <xdr:colOff>9525</xdr:colOff>
      <xdr:row>27</xdr:row>
      <xdr:rowOff>123825</xdr:rowOff>
    </xdr:to>
    <xdr:sp>
      <xdr:nvSpPr>
        <xdr:cNvPr id="401" name="Line 280"/>
        <xdr:cNvSpPr>
          <a:spLocks/>
        </xdr:cNvSpPr>
      </xdr:nvSpPr>
      <xdr:spPr>
        <a:xfrm flipH="1" flipV="1">
          <a:off x="54082950" y="678180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30</xdr:row>
      <xdr:rowOff>28575</xdr:rowOff>
    </xdr:from>
    <xdr:to>
      <xdr:col>3</xdr:col>
      <xdr:colOff>419100</xdr:colOff>
      <xdr:row>30</xdr:row>
      <xdr:rowOff>200025</xdr:rowOff>
    </xdr:to>
    <xdr:grpSp>
      <xdr:nvGrpSpPr>
        <xdr:cNvPr id="402" name="Group 299"/>
        <xdr:cNvGrpSpPr>
          <a:grpSpLocks/>
        </xdr:cNvGrpSpPr>
      </xdr:nvGrpSpPr>
      <xdr:grpSpPr>
        <a:xfrm>
          <a:off x="2057400" y="7486650"/>
          <a:ext cx="361950" cy="171450"/>
          <a:chOff x="549" y="401"/>
          <a:chExt cx="33" cy="18"/>
        </a:xfrm>
        <a:solidFill>
          <a:srgbClr val="FFFFFF"/>
        </a:solidFill>
      </xdr:grpSpPr>
      <xdr:grpSp>
        <xdr:nvGrpSpPr>
          <xdr:cNvPr id="403" name="Group 300"/>
          <xdr:cNvGrpSpPr>
            <a:grpSpLocks/>
          </xdr:cNvGrpSpPr>
        </xdr:nvGrpSpPr>
        <xdr:grpSpPr>
          <a:xfrm>
            <a:off x="565" y="401"/>
            <a:ext cx="17" cy="18"/>
            <a:chOff x="804" y="238"/>
            <a:chExt cx="22" cy="22"/>
          </a:xfrm>
          <a:solidFill>
            <a:srgbClr val="FFFFFF"/>
          </a:solidFill>
        </xdr:grpSpPr>
        <xdr:sp>
          <xdr:nvSpPr>
            <xdr:cNvPr id="404" name="Rectangle 301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5" name="AutoShape 302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triangl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406" name="Group 303"/>
          <xdr:cNvGrpSpPr>
            <a:grpSpLocks/>
          </xdr:cNvGrpSpPr>
        </xdr:nvGrpSpPr>
        <xdr:grpSpPr>
          <a:xfrm>
            <a:off x="549" y="405"/>
            <a:ext cx="16" cy="10"/>
            <a:chOff x="549" y="405"/>
            <a:chExt cx="16" cy="10"/>
          </a:xfrm>
          <a:solidFill>
            <a:srgbClr val="FFFFFF"/>
          </a:solidFill>
        </xdr:grpSpPr>
        <xdr:sp>
          <xdr:nvSpPr>
            <xdr:cNvPr id="407" name="Line 304"/>
            <xdr:cNvSpPr>
              <a:spLocks/>
            </xdr:cNvSpPr>
          </xdr:nvSpPr>
          <xdr:spPr>
            <a:xfrm>
              <a:off x="553" y="410"/>
              <a:ext cx="12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8" name="Rectangle 305"/>
            <xdr:cNvSpPr>
              <a:spLocks/>
            </xdr:cNvSpPr>
          </xdr:nvSpPr>
          <xdr:spPr>
            <a:xfrm>
              <a:off x="549" y="40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48</xdr:col>
      <xdr:colOff>276225</xdr:colOff>
      <xdr:row>34</xdr:row>
      <xdr:rowOff>0</xdr:rowOff>
    </xdr:from>
    <xdr:to>
      <xdr:col>48</xdr:col>
      <xdr:colOff>714375</xdr:colOff>
      <xdr:row>34</xdr:row>
      <xdr:rowOff>219075</xdr:rowOff>
    </xdr:to>
    <xdr:grpSp>
      <xdr:nvGrpSpPr>
        <xdr:cNvPr id="409" name="Group 312"/>
        <xdr:cNvGrpSpPr>
          <a:grpSpLocks/>
        </xdr:cNvGrpSpPr>
      </xdr:nvGrpSpPr>
      <xdr:grpSpPr>
        <a:xfrm>
          <a:off x="35785425" y="83724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10" name="Oval 31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Line 31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31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31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414" name="text 6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5" name="Line 3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6" name="Line 3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7" name="Line 3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8" name="Line 3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9" name="Line 3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0" name="Line 3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1" name="Line 3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2" name="Line 3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3" name="Line 3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4" name="Line 3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5" name="Line 3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6" name="Line 3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7" name="Line 3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8" name="Line 3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9" name="Line 3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0" name="Line 3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1" name="Line 3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2" name="Line 3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3" name="Line 3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4" name="Line 3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5" name="Line 3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6" name="Line 3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7" name="Line 3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8" name="Line 3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9" name="Line 3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0" name="Line 3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1" name="Line 3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2" name="Line 3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3" name="Line 3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4" name="Line 3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5" name="Line 3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6" name="Line 3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7" name="Line 3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8" name="Line 3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9" name="Line 3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0" name="Line 3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1" name="Line 3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2" name="Line 3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3" name="Line 3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4" name="Line 3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5" name="Line 3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6" name="Line 3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7" name="Line 3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8" name="Line 3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9" name="Line 3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0" name="Line 3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1" name="Line 3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2" name="Line 3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3" name="Line 3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4" name="Line 3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5" name="Line 3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6" name="Line 3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7" name="Line 3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8" name="Line 3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9" name="Line 3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0" name="Line 3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1" name="Line 3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2" name="Line 3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3" name="Line 3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4" name="Line 3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5" name="Line 3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6" name="Line 3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7" name="Line 3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8" name="Line 3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9" name="Line 3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0" name="Line 3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1" name="Line 3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2" name="Line 3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3" name="Line 3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4" name="Line 3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5" name="Line 3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6" name="Line 3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7" name="Line 3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8" name="Line 3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9" name="Line 3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0" name="Line 3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1" name="Line 3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2" name="Line 3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3" name="Line 3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4" name="Line 3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5" name="Line 3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6" name="Line 3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7" name="Line 4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8" name="Line 4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9" name="Line 4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0" name="Line 4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1" name="Line 4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2" name="Line 4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3" name="Line 4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4" name="Line 4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5" name="Line 4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6" name="Line 4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7" name="Line 4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8" name="Line 4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9" name="Line 4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0" name="Line 4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1" name="Line 4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2" name="Line 4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3" name="Line 4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4" name="Line 4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5" name="Line 4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6" name="Line 4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7" name="Line 4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8" name="Line 4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9" name="Line 4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0" name="Line 4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1" name="Line 4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2" name="Line 4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3" name="Line 4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4" name="Line 4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5" name="Line 4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6" name="Line 4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7" name="Line 4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8" name="Line 4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9" name="Line 4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30" name="Line 4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31" name="Line 4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32" name="Line 4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33" name="Line 4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34" name="Line 4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35" name="Line 4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36" name="Line 4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37" name="Line 4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38" name="Line 4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39" name="Line 4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40" name="Line 4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41" name="Line 4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42" name="Line 4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43" name="Line 4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44" name="Line 4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45" name="Line 4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46" name="Line 4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47" name="Line 4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48" name="Line 4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49" name="Line 4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0" name="Line 4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1" name="Line 4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2" name="Line 4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3" name="Line 4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4" name="Line 4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5" name="Line 4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6" name="Line 4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7" name="Line 4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8" name="Line 4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9" name="Line 4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0" name="Line 4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1" name="Line 4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2" name="Line 4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3" name="Line 4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4" name="Line 4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5" name="Line 4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6" name="Line 4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7" name="Line 4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8" name="Line 4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9" name="Line 4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0" name="Line 4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1" name="Line 4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2" name="Line 4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3" name="Line 4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4" name="Line 4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5" name="Line 4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6" name="Line 4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7" name="Line 4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8" name="Line 4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9" name="Line 4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0" name="Line 4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1" name="Line 4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2" name="Line 4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3" name="Line 4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4" name="Line 4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5" name="Line 4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6" name="Line 4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7" name="Line 4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8" name="Line 4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9" name="Line 4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0" name="Line 4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1" name="Line 4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2" name="Line 4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3" name="Line 4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4" name="Line 4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5" name="Line 4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6" name="Line 4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7" name="Line 5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8" name="Line 5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9" name="Line 5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0" name="Line 5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1" name="Line 5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2" name="Line 5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3" name="Line 5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4" name="Line 5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5" name="Line 5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6" name="Line 5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7" name="Line 5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8" name="Line 5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9" name="Line 5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0" name="Line 5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1" name="Line 5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2" name="Line 5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3" name="Line 5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4" name="Line 5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5" name="Line 5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6" name="Line 5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7" name="Line 5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8" name="Line 5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9" name="Line 5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20" name="Line 5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21" name="Line 5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22" name="Line 5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23" name="Line 5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24" name="Line 5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25" name="Line 5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26" name="Line 5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27" name="Line 5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28" name="Line 5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29" name="Line 5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30" name="Line 5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31" name="Line 5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32" name="Line 5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33" name="Line 5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34" name="Line 5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35" name="Line 5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36" name="Line 5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37" name="Line 5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38" name="Line 5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39" name="Line 5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0" name="Line 5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1" name="Line 5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2" name="Line 5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3" name="Line 5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4" name="Line 5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5" name="Line 5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6" name="Line 5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7" name="Line 5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8" name="Line 5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9" name="Line 5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0" name="Line 5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1" name="Line 5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2" name="Line 5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3" name="Line 5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4" name="Line 5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5" name="Line 5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6" name="Line 5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7" name="Line 5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8" name="Line 5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9" name="Line 5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0" name="Line 5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1" name="Line 5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2" name="Line 5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3" name="Line 5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4" name="Line 5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5" name="Line 5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6" name="Line 5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7" name="Line 5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8" name="Line 5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9" name="Line 5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0" name="Line 5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1" name="Line 5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2" name="Line 5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3" name="Line 5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4" name="Line 5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5" name="Line 5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6" name="Line 5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7" name="Line 5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8" name="Line 5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9" name="Line 5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0" name="Line 5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1" name="Line 5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2" name="Line 5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3" name="Line 5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4" name="Line 5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5" name="Line 5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6" name="Line 5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7" name="Line 5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8" name="Line 5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9" name="Line 5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0" name="Line 5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1" name="Line 5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2" name="Line 5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3" name="Line 5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4" name="Line 5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5" name="Line 5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6" name="Line 5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7" name="Line 6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8" name="Line 6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9" name="Line 6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0" name="Line 6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1" name="Line 6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2" name="Line 6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3" name="Line 6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4" name="Line 6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5" name="Line 6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6" name="Line 6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7" name="Line 6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8" name="Line 6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9" name="Line 6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0" name="Line 6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1" name="Line 6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2" name="Line 6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3" name="Line 6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4" name="Line 6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5" name="Line 6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6" name="Line 6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7" name="Line 6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8" name="Line 6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9" name="Line 6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0" name="Line 6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1" name="Line 6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2" name="Line 6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3" name="Line 6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4" name="Line 6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5" name="Line 6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6" name="Line 6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7" name="Line 6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8" name="Line 6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9" name="Line 6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0" name="Line 6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1" name="Line 6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2" name="Line 6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3" name="Line 6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4" name="Line 6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5" name="Line 6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6" name="Line 6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7" name="Line 6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8" name="Line 6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9" name="Line 6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0" name="Line 6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1" name="Line 6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2" name="Line 6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3" name="Line 6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4" name="Line 6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5" name="Line 6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6" name="Line 6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7" name="Line 6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8" name="Line 6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9" name="Line 6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0" name="Line 6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1" name="Line 6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2" name="Line 6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3" name="Line 6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4" name="Line 6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5" name="Line 6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6" name="Line 6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7" name="Line 6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8" name="Line 6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9" name="Line 6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0" name="Line 6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1" name="Line 6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2" name="Line 6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3" name="Line 6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4" name="Line 6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5" name="Line 6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6" name="Line 6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7" name="Line 6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8" name="Line 6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9" name="Line 6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0" name="Line 6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1" name="Line 6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2" name="Line 6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3" name="Line 6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4" name="Line 6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5" name="Line 6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6" name="Line 6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7" name="Line 6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8" name="Line 6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9" name="Line 6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0" name="Line 6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1" name="Line 6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2" name="Line 6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3" name="Line 6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4" name="Line 6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5" name="Line 6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6" name="Line 6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7" name="Line 6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8" name="Line 6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9" name="Line 6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0" name="Line 6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1" name="Line 6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2" name="Line 6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3" name="Line 6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4" name="Line 6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5" name="Line 6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6" name="Line 6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7" name="Line 7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8" name="Line 7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9" name="Line 7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0" name="Line 7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1" name="Line 7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2" name="Line 7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3" name="Line 7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4" name="Line 7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5" name="Line 7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6" name="Line 7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7" name="Line 7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8" name="Line 7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9" name="Line 7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0" name="Line 7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1" name="Line 7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2" name="Line 7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3" name="Line 7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4" name="Line 7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5" name="Line 7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6" name="Line 7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7" name="Line 7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8" name="Line 7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9" name="Line 7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0" name="Line 7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1" name="Line 7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2" name="Line 7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3" name="Line 7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4" name="Line 7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5" name="Line 7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6" name="Line 7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7" name="Line 7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8" name="Line 7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9" name="Line 7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0" name="Line 7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1" name="Line 7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2" name="Line 7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3" name="Line 7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4" name="Line 7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5" name="Line 7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6" name="Line 7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7" name="Line 7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8" name="Line 7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9" name="Line 7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0" name="Line 7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1" name="Line 7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2" name="Line 7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3" name="Line 7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4" name="Line 7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5" name="Line 7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6" name="Line 7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7" name="Line 7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8" name="Line 7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9" name="Line 7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0" name="Line 7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1" name="Line 7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2" name="Line 7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3" name="Line 7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4" name="Line 7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5" name="Line 7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6" name="Line 7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7" name="Line 7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8" name="Line 7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9" name="Line 7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0" name="Line 7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1" name="Line 7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2" name="Line 7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3" name="Line 7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4" name="Line 7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5" name="Line 7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6" name="Line 7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7" name="Line 7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8" name="Line 7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9" name="Line 7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0" name="Line 7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1" name="Line 7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2" name="Line 7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3" name="Line 7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4" name="Line 7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5" name="Line 7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6" name="Line 7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7" name="Line 7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8" name="Line 7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9" name="Line 7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0" name="Line 7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1" name="Line 7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2" name="Line 7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3" name="Line 7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4" name="Line 7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5" name="Line 7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6" name="Line 7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7" name="Line 7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8" name="Line 7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9" name="Line 7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0" name="Line 7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1" name="Line 7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2" name="Line 7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3" name="Line 7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4" name="Line 7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95" name="Line 7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96" name="Line 7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97" name="Line 8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98" name="Line 8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99" name="Line 8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00" name="Line 8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01" name="Line 8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02" name="Line 8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03" name="Line 8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04" name="Line 8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05" name="Line 8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06" name="Line 8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07" name="Line 8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08" name="Line 8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09" name="Line 8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10" name="Line 8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11" name="Line 8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12" name="Line 8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13" name="Line 8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14" name="Line 8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15" name="Line 8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16" name="Line 8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17" name="Line 8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18" name="Line 8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19" name="Line 8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20" name="Line 8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21" name="Line 8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22" name="Line 8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23" name="Line 8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24" name="Line 8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25" name="Line 8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26" name="Line 8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27" name="Line 8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28" name="Line 8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29" name="Line 8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0" name="Line 8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1" name="Line 8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2" name="Line 8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3" name="Line 8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4" name="Line 8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5" name="Line 8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6" name="Line 8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7" name="Line 8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8" name="Line 8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9" name="Line 8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0" name="Line 8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1" name="Line 8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2" name="Line 8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3" name="Line 8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4" name="Line 8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5" name="Line 8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6" name="Line 8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7" name="Line 8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8" name="Line 8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9" name="Line 8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0" name="Line 8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1" name="Line 8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2" name="Line 8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3" name="Line 8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4" name="Line 8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5" name="Line 8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6" name="Line 8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7" name="Line 8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8" name="Line 8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9" name="Line 8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0" name="Line 8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1" name="Line 8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2" name="Line 8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3" name="Line 8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4" name="Line 8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5" name="Line 8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6" name="Line 8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7" name="Line 8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8" name="Line 8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9" name="Line 8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0" name="Line 8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1" name="Line 8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2" name="Line 8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3" name="Line 8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4" name="Line 8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5" name="Line 8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6" name="Line 8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7" name="Line 8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8" name="Line 8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9" name="Line 8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0" name="Line 8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1" name="Line 8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2" name="Line 8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3" name="Line 8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4" name="Line 8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5" name="Line 8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6" name="Line 8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7" name="Line 8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8" name="Line 8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9" name="Line 8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0" name="Line 8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742950</xdr:colOff>
      <xdr:row>25</xdr:row>
      <xdr:rowOff>57150</xdr:rowOff>
    </xdr:from>
    <xdr:to>
      <xdr:col>21</xdr:col>
      <xdr:colOff>466725</xdr:colOff>
      <xdr:row>25</xdr:row>
      <xdr:rowOff>171450</xdr:rowOff>
    </xdr:to>
    <xdr:grpSp>
      <xdr:nvGrpSpPr>
        <xdr:cNvPr id="991" name="Group 894"/>
        <xdr:cNvGrpSpPr>
          <a:grpSpLocks noChangeAspect="1"/>
        </xdr:cNvGrpSpPr>
      </xdr:nvGrpSpPr>
      <xdr:grpSpPr>
        <a:xfrm>
          <a:off x="15144750" y="6372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992" name="Line 89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Oval 89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Oval 89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Oval 89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Oval 89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Rectangle 90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28</xdr:row>
      <xdr:rowOff>57150</xdr:rowOff>
    </xdr:from>
    <xdr:to>
      <xdr:col>4</xdr:col>
      <xdr:colOff>504825</xdr:colOff>
      <xdr:row>28</xdr:row>
      <xdr:rowOff>171450</xdr:rowOff>
    </xdr:to>
    <xdr:grpSp>
      <xdr:nvGrpSpPr>
        <xdr:cNvPr id="998" name="Group 901"/>
        <xdr:cNvGrpSpPr>
          <a:grpSpLocks/>
        </xdr:cNvGrpSpPr>
      </xdr:nvGrpSpPr>
      <xdr:grpSpPr>
        <a:xfrm>
          <a:off x="2057400" y="7058025"/>
          <a:ext cx="962025" cy="114300"/>
          <a:chOff x="29" y="623"/>
          <a:chExt cx="88" cy="12"/>
        </a:xfrm>
        <a:solidFill>
          <a:srgbClr val="FFFFFF"/>
        </a:solidFill>
      </xdr:grpSpPr>
      <xdr:grpSp>
        <xdr:nvGrpSpPr>
          <xdr:cNvPr id="999" name="Group 902"/>
          <xdr:cNvGrpSpPr>
            <a:grpSpLocks noChangeAspect="1"/>
          </xdr:cNvGrpSpPr>
        </xdr:nvGrpSpPr>
        <xdr:grpSpPr>
          <a:xfrm>
            <a:off x="29" y="623"/>
            <a:ext cx="76" cy="12"/>
            <a:chOff x="29" y="71"/>
            <a:chExt cx="76" cy="12"/>
          </a:xfrm>
          <a:solidFill>
            <a:srgbClr val="FFFFFF"/>
          </a:solidFill>
        </xdr:grpSpPr>
        <xdr:sp>
          <xdr:nvSpPr>
            <xdr:cNvPr id="1000" name="Line 903"/>
            <xdr:cNvSpPr>
              <a:spLocks noChangeAspect="1"/>
            </xdr:cNvSpPr>
          </xdr:nvSpPr>
          <xdr:spPr>
            <a:xfrm>
              <a:off x="32" y="7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1" name="Oval 904"/>
            <xdr:cNvSpPr>
              <a:spLocks noChangeAspect="1"/>
            </xdr:cNvSpPr>
          </xdr:nvSpPr>
          <xdr:spPr>
            <a:xfrm>
              <a:off x="57" y="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2" name="Oval 905"/>
            <xdr:cNvSpPr>
              <a:spLocks noChangeAspect="1"/>
            </xdr:cNvSpPr>
          </xdr:nvSpPr>
          <xdr:spPr>
            <a:xfrm>
              <a:off x="93" y="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3" name="Oval 906"/>
            <xdr:cNvSpPr>
              <a:spLocks noChangeAspect="1"/>
            </xdr:cNvSpPr>
          </xdr:nvSpPr>
          <xdr:spPr>
            <a:xfrm>
              <a:off x="81" y="7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4" name="Oval 907"/>
            <xdr:cNvSpPr>
              <a:spLocks noChangeAspect="1"/>
            </xdr:cNvSpPr>
          </xdr:nvSpPr>
          <xdr:spPr>
            <a:xfrm>
              <a:off x="69" y="7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5" name="Oval 908"/>
            <xdr:cNvSpPr>
              <a:spLocks noChangeAspect="1"/>
            </xdr:cNvSpPr>
          </xdr:nvSpPr>
          <xdr:spPr>
            <a:xfrm>
              <a:off x="45" y="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6" name="Rectangle 909"/>
            <xdr:cNvSpPr>
              <a:spLocks noChangeAspect="1"/>
            </xdr:cNvSpPr>
          </xdr:nvSpPr>
          <xdr:spPr>
            <a:xfrm>
              <a:off x="29" y="7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007" name="Group 910"/>
          <xdr:cNvGrpSpPr>
            <a:grpSpLocks/>
          </xdr:cNvGrpSpPr>
        </xdr:nvGrpSpPr>
        <xdr:grpSpPr>
          <a:xfrm>
            <a:off x="105" y="623"/>
            <a:ext cx="12" cy="12"/>
            <a:chOff x="53" y="671"/>
            <a:chExt cx="12" cy="12"/>
          </a:xfrm>
          <a:solidFill>
            <a:srgbClr val="FFFFFF"/>
          </a:solidFill>
        </xdr:grpSpPr>
        <xdr:sp>
          <xdr:nvSpPr>
            <xdr:cNvPr id="1008" name="Oval 911"/>
            <xdr:cNvSpPr>
              <a:spLocks noChangeAspect="1"/>
            </xdr:cNvSpPr>
          </xdr:nvSpPr>
          <xdr:spPr>
            <a:xfrm>
              <a:off x="53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9" name="Line 912"/>
            <xdr:cNvSpPr>
              <a:spLocks/>
            </xdr:cNvSpPr>
          </xdr:nvSpPr>
          <xdr:spPr>
            <a:xfrm>
              <a:off x="55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10" name="Line 913"/>
            <xdr:cNvSpPr>
              <a:spLocks/>
            </xdr:cNvSpPr>
          </xdr:nvSpPr>
          <xdr:spPr>
            <a:xfrm flipV="1">
              <a:off x="55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84</xdr:col>
      <xdr:colOff>457200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011" name="Group 914"/>
        <xdr:cNvGrpSpPr>
          <a:grpSpLocks/>
        </xdr:cNvGrpSpPr>
      </xdr:nvGrpSpPr>
      <xdr:grpSpPr>
        <a:xfrm>
          <a:off x="62712600" y="7058025"/>
          <a:ext cx="971550" cy="114300"/>
          <a:chOff x="35" y="647"/>
          <a:chExt cx="89" cy="12"/>
        </a:xfrm>
        <a:solidFill>
          <a:srgbClr val="FFFFFF"/>
        </a:solidFill>
      </xdr:grpSpPr>
      <xdr:grpSp>
        <xdr:nvGrpSpPr>
          <xdr:cNvPr id="1012" name="Group 915"/>
          <xdr:cNvGrpSpPr>
            <a:grpSpLocks noChangeAspect="1"/>
          </xdr:cNvGrpSpPr>
        </xdr:nvGrpSpPr>
        <xdr:grpSpPr>
          <a:xfrm>
            <a:off x="48" y="647"/>
            <a:ext cx="76" cy="12"/>
            <a:chOff x="150" y="71"/>
            <a:chExt cx="76" cy="12"/>
          </a:xfrm>
          <a:solidFill>
            <a:srgbClr val="FFFFFF"/>
          </a:solidFill>
        </xdr:grpSpPr>
        <xdr:sp>
          <xdr:nvSpPr>
            <xdr:cNvPr id="1013" name="Line 916"/>
            <xdr:cNvSpPr>
              <a:spLocks noChangeAspect="1"/>
            </xdr:cNvSpPr>
          </xdr:nvSpPr>
          <xdr:spPr>
            <a:xfrm>
              <a:off x="210" y="7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14" name="Oval 917"/>
            <xdr:cNvSpPr>
              <a:spLocks noChangeAspect="1"/>
            </xdr:cNvSpPr>
          </xdr:nvSpPr>
          <xdr:spPr>
            <a:xfrm>
              <a:off x="186" y="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15" name="Oval 918"/>
            <xdr:cNvSpPr>
              <a:spLocks noChangeAspect="1"/>
            </xdr:cNvSpPr>
          </xdr:nvSpPr>
          <xdr:spPr>
            <a:xfrm>
              <a:off x="198" y="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16" name="Oval 919"/>
            <xdr:cNvSpPr>
              <a:spLocks noChangeAspect="1"/>
            </xdr:cNvSpPr>
          </xdr:nvSpPr>
          <xdr:spPr>
            <a:xfrm>
              <a:off x="162" y="7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17" name="Oval 920"/>
            <xdr:cNvSpPr>
              <a:spLocks noChangeAspect="1"/>
            </xdr:cNvSpPr>
          </xdr:nvSpPr>
          <xdr:spPr>
            <a:xfrm>
              <a:off x="174" y="7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18" name="Oval 921"/>
            <xdr:cNvSpPr>
              <a:spLocks noChangeAspect="1"/>
            </xdr:cNvSpPr>
          </xdr:nvSpPr>
          <xdr:spPr>
            <a:xfrm>
              <a:off x="150" y="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19" name="Rectangle 922"/>
            <xdr:cNvSpPr>
              <a:spLocks noChangeAspect="1"/>
            </xdr:cNvSpPr>
          </xdr:nvSpPr>
          <xdr:spPr>
            <a:xfrm>
              <a:off x="223" y="7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020" name="Group 923"/>
          <xdr:cNvGrpSpPr>
            <a:grpSpLocks/>
          </xdr:cNvGrpSpPr>
        </xdr:nvGrpSpPr>
        <xdr:grpSpPr>
          <a:xfrm>
            <a:off x="35" y="647"/>
            <a:ext cx="12" cy="12"/>
            <a:chOff x="53" y="671"/>
            <a:chExt cx="12" cy="12"/>
          </a:xfrm>
          <a:solidFill>
            <a:srgbClr val="FFFFFF"/>
          </a:solidFill>
        </xdr:grpSpPr>
        <xdr:sp>
          <xdr:nvSpPr>
            <xdr:cNvPr id="1021" name="Oval 924"/>
            <xdr:cNvSpPr>
              <a:spLocks noChangeAspect="1"/>
            </xdr:cNvSpPr>
          </xdr:nvSpPr>
          <xdr:spPr>
            <a:xfrm>
              <a:off x="53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22" name="Line 925"/>
            <xdr:cNvSpPr>
              <a:spLocks/>
            </xdr:cNvSpPr>
          </xdr:nvSpPr>
          <xdr:spPr>
            <a:xfrm>
              <a:off x="55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23" name="Line 926"/>
            <xdr:cNvSpPr>
              <a:spLocks/>
            </xdr:cNvSpPr>
          </xdr:nvSpPr>
          <xdr:spPr>
            <a:xfrm flipV="1">
              <a:off x="55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733425</xdr:colOff>
      <xdr:row>28</xdr:row>
      <xdr:rowOff>57150</xdr:rowOff>
    </xdr:from>
    <xdr:to>
      <xdr:col>25</xdr:col>
      <xdr:colOff>457200</xdr:colOff>
      <xdr:row>28</xdr:row>
      <xdr:rowOff>171450</xdr:rowOff>
    </xdr:to>
    <xdr:grpSp>
      <xdr:nvGrpSpPr>
        <xdr:cNvPr id="1024" name="Group 927"/>
        <xdr:cNvGrpSpPr>
          <a:grpSpLocks/>
        </xdr:cNvGrpSpPr>
      </xdr:nvGrpSpPr>
      <xdr:grpSpPr>
        <a:xfrm>
          <a:off x="18107025" y="7058025"/>
          <a:ext cx="695325" cy="114300"/>
          <a:chOff x="679" y="359"/>
          <a:chExt cx="64" cy="12"/>
        </a:xfrm>
        <a:solidFill>
          <a:srgbClr val="FFFFFF"/>
        </a:solidFill>
      </xdr:grpSpPr>
      <xdr:sp>
        <xdr:nvSpPr>
          <xdr:cNvPr id="1025" name="Line 928"/>
          <xdr:cNvSpPr>
            <a:spLocks noChangeAspect="1"/>
          </xdr:cNvSpPr>
        </xdr:nvSpPr>
        <xdr:spPr>
          <a:xfrm>
            <a:off x="72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6" name="Oval 929"/>
          <xdr:cNvSpPr>
            <a:spLocks noChangeAspect="1"/>
          </xdr:cNvSpPr>
        </xdr:nvSpPr>
        <xdr:spPr>
          <a:xfrm>
            <a:off x="703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7" name="Oval 930"/>
          <xdr:cNvSpPr>
            <a:spLocks noChangeAspect="1"/>
          </xdr:cNvSpPr>
        </xdr:nvSpPr>
        <xdr:spPr>
          <a:xfrm>
            <a:off x="71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8" name="Oval 931"/>
          <xdr:cNvSpPr>
            <a:spLocks noChangeAspect="1"/>
          </xdr:cNvSpPr>
        </xdr:nvSpPr>
        <xdr:spPr>
          <a:xfrm>
            <a:off x="691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9" name="Oval 932"/>
          <xdr:cNvSpPr>
            <a:spLocks noChangeAspect="1"/>
          </xdr:cNvSpPr>
        </xdr:nvSpPr>
        <xdr:spPr>
          <a:xfrm>
            <a:off x="679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Rectangle 933"/>
          <xdr:cNvSpPr>
            <a:spLocks noChangeAspect="1"/>
          </xdr:cNvSpPr>
        </xdr:nvSpPr>
        <xdr:spPr>
          <a:xfrm>
            <a:off x="74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Line 934"/>
          <xdr:cNvSpPr>
            <a:spLocks noChangeAspect="1"/>
          </xdr:cNvSpPr>
        </xdr:nvSpPr>
        <xdr:spPr>
          <a:xfrm flipV="1">
            <a:off x="681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2" name="Line 935"/>
          <xdr:cNvSpPr>
            <a:spLocks noChangeAspect="1"/>
          </xdr:cNvSpPr>
        </xdr:nvSpPr>
        <xdr:spPr>
          <a:xfrm>
            <a:off x="681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504825</xdr:colOff>
      <xdr:row>31</xdr:row>
      <xdr:rowOff>57150</xdr:rowOff>
    </xdr:from>
    <xdr:to>
      <xdr:col>24</xdr:col>
      <xdr:colOff>942975</xdr:colOff>
      <xdr:row>31</xdr:row>
      <xdr:rowOff>171450</xdr:rowOff>
    </xdr:to>
    <xdr:grpSp>
      <xdr:nvGrpSpPr>
        <xdr:cNvPr id="1033" name="Group 936"/>
        <xdr:cNvGrpSpPr>
          <a:grpSpLocks noChangeAspect="1"/>
        </xdr:cNvGrpSpPr>
      </xdr:nvGrpSpPr>
      <xdr:grpSpPr>
        <a:xfrm>
          <a:off x="17878425" y="7743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34" name="Line 93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Oval 93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Oval 93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7" name="Rectangle 94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161925</xdr:colOff>
      <xdr:row>30</xdr:row>
      <xdr:rowOff>57150</xdr:rowOff>
    </xdr:from>
    <xdr:to>
      <xdr:col>12</xdr:col>
      <xdr:colOff>457200</xdr:colOff>
      <xdr:row>30</xdr:row>
      <xdr:rowOff>171450</xdr:rowOff>
    </xdr:to>
    <xdr:grpSp>
      <xdr:nvGrpSpPr>
        <xdr:cNvPr id="1038" name="Group 941"/>
        <xdr:cNvGrpSpPr>
          <a:grpSpLocks noChangeAspect="1"/>
        </xdr:cNvGrpSpPr>
      </xdr:nvGrpSpPr>
      <xdr:grpSpPr>
        <a:xfrm>
          <a:off x="8620125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39" name="Oval 94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0" name="Oval 94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1" name="Rectangle 94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29</xdr:row>
      <xdr:rowOff>114300</xdr:rowOff>
    </xdr:from>
    <xdr:to>
      <xdr:col>76</xdr:col>
      <xdr:colOff>647700</xdr:colOff>
      <xdr:row>31</xdr:row>
      <xdr:rowOff>28575</xdr:rowOff>
    </xdr:to>
    <xdr:grpSp>
      <xdr:nvGrpSpPr>
        <xdr:cNvPr id="1042" name="Group 945"/>
        <xdr:cNvGrpSpPr>
          <a:grpSpLocks noChangeAspect="1"/>
        </xdr:cNvGrpSpPr>
      </xdr:nvGrpSpPr>
      <xdr:grpSpPr>
        <a:xfrm>
          <a:off x="566547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43" name="Line 9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Oval 9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647700</xdr:colOff>
      <xdr:row>28</xdr:row>
      <xdr:rowOff>57150</xdr:rowOff>
    </xdr:from>
    <xdr:to>
      <xdr:col>76</xdr:col>
      <xdr:colOff>942975</xdr:colOff>
      <xdr:row>28</xdr:row>
      <xdr:rowOff>171450</xdr:rowOff>
    </xdr:to>
    <xdr:grpSp>
      <xdr:nvGrpSpPr>
        <xdr:cNvPr id="1045" name="Group 948"/>
        <xdr:cNvGrpSpPr>
          <a:grpSpLocks noChangeAspect="1"/>
        </xdr:cNvGrpSpPr>
      </xdr:nvGrpSpPr>
      <xdr:grpSpPr>
        <a:xfrm>
          <a:off x="56959500" y="7058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46" name="Oval 94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7" name="Oval 95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8" name="Rectangle 95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27</xdr:row>
      <xdr:rowOff>57150</xdr:rowOff>
    </xdr:from>
    <xdr:to>
      <xdr:col>69</xdr:col>
      <xdr:colOff>95250</xdr:colOff>
      <xdr:row>27</xdr:row>
      <xdr:rowOff>171450</xdr:rowOff>
    </xdr:to>
    <xdr:grpSp>
      <xdr:nvGrpSpPr>
        <xdr:cNvPr id="1049" name="Group 952"/>
        <xdr:cNvGrpSpPr>
          <a:grpSpLocks noChangeAspect="1"/>
        </xdr:cNvGrpSpPr>
      </xdr:nvGrpSpPr>
      <xdr:grpSpPr>
        <a:xfrm>
          <a:off x="50739675" y="6829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050" name="Line 95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1" name="Oval 95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2" name="Oval 95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3" name="Oval 95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4" name="Oval 95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5" name="Rectangle 95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371475</xdr:colOff>
      <xdr:row>30</xdr:row>
      <xdr:rowOff>57150</xdr:rowOff>
    </xdr:from>
    <xdr:to>
      <xdr:col>69</xdr:col>
      <xdr:colOff>95250</xdr:colOff>
      <xdr:row>30</xdr:row>
      <xdr:rowOff>171450</xdr:rowOff>
    </xdr:to>
    <xdr:grpSp>
      <xdr:nvGrpSpPr>
        <xdr:cNvPr id="1056" name="Group 959"/>
        <xdr:cNvGrpSpPr>
          <a:grpSpLocks/>
        </xdr:cNvGrpSpPr>
      </xdr:nvGrpSpPr>
      <xdr:grpSpPr>
        <a:xfrm>
          <a:off x="50739675" y="7515225"/>
          <a:ext cx="695325" cy="114300"/>
          <a:chOff x="545" y="359"/>
          <a:chExt cx="64" cy="12"/>
        </a:xfrm>
        <a:solidFill>
          <a:srgbClr val="FFFFFF"/>
        </a:solidFill>
      </xdr:grpSpPr>
      <xdr:sp>
        <xdr:nvSpPr>
          <xdr:cNvPr id="1057" name="Line 960"/>
          <xdr:cNvSpPr>
            <a:spLocks noChangeAspect="1"/>
          </xdr:cNvSpPr>
        </xdr:nvSpPr>
        <xdr:spPr>
          <a:xfrm>
            <a:off x="548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8" name="Oval 961"/>
          <xdr:cNvSpPr>
            <a:spLocks noChangeAspect="1"/>
          </xdr:cNvSpPr>
        </xdr:nvSpPr>
        <xdr:spPr>
          <a:xfrm>
            <a:off x="573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9" name="Oval 962"/>
          <xdr:cNvSpPr>
            <a:spLocks noChangeAspect="1"/>
          </xdr:cNvSpPr>
        </xdr:nvSpPr>
        <xdr:spPr>
          <a:xfrm>
            <a:off x="597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0" name="Oval 963"/>
          <xdr:cNvSpPr>
            <a:spLocks noChangeAspect="1"/>
          </xdr:cNvSpPr>
        </xdr:nvSpPr>
        <xdr:spPr>
          <a:xfrm>
            <a:off x="585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1" name="Oval 964"/>
          <xdr:cNvSpPr>
            <a:spLocks noChangeAspect="1"/>
          </xdr:cNvSpPr>
        </xdr:nvSpPr>
        <xdr:spPr>
          <a:xfrm>
            <a:off x="561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2" name="Rectangle 965"/>
          <xdr:cNvSpPr>
            <a:spLocks noChangeAspect="1"/>
          </xdr:cNvSpPr>
        </xdr:nvSpPr>
        <xdr:spPr>
          <a:xfrm>
            <a:off x="545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3" name="Line 966"/>
          <xdr:cNvSpPr>
            <a:spLocks noChangeAspect="1"/>
          </xdr:cNvSpPr>
        </xdr:nvSpPr>
        <xdr:spPr>
          <a:xfrm>
            <a:off x="599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Line 967"/>
          <xdr:cNvSpPr>
            <a:spLocks noChangeAspect="1"/>
          </xdr:cNvSpPr>
        </xdr:nvSpPr>
        <xdr:spPr>
          <a:xfrm flipV="1">
            <a:off x="599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6" customWidth="1"/>
    <col min="2" max="2" width="11.25390625" style="185" customWidth="1"/>
    <col min="3" max="18" width="11.25390625" style="107" customWidth="1"/>
    <col min="19" max="19" width="4.75390625" style="106" customWidth="1"/>
    <col min="20" max="20" width="1.75390625" style="106" customWidth="1"/>
    <col min="21" max="16384" width="9.125" style="107" customWidth="1"/>
  </cols>
  <sheetData>
    <row r="1" spans="1:20" s="105" customFormat="1" ht="9.75" customHeight="1">
      <c r="A1" s="102"/>
      <c r="B1" s="103"/>
      <c r="C1" s="104"/>
      <c r="D1" s="104"/>
      <c r="E1" s="104"/>
      <c r="F1" s="104"/>
      <c r="G1" s="104"/>
      <c r="H1" s="104"/>
      <c r="I1" s="104"/>
      <c r="J1" s="104"/>
      <c r="K1" s="104"/>
      <c r="L1" s="104"/>
      <c r="S1" s="102"/>
      <c r="T1" s="102"/>
    </row>
    <row r="2" spans="2:18" ht="36" customHeight="1">
      <c r="B2" s="107"/>
      <c r="D2" s="108"/>
      <c r="E2" s="108"/>
      <c r="F2" s="108"/>
      <c r="G2" s="108"/>
      <c r="H2" s="108"/>
      <c r="I2" s="108"/>
      <c r="J2" s="108"/>
      <c r="K2" s="108"/>
      <c r="L2" s="108"/>
      <c r="R2" s="109"/>
    </row>
    <row r="3" spans="2:12" s="106" customFormat="1" ht="18" customHeight="1">
      <c r="B3" s="110"/>
      <c r="C3" s="110"/>
      <c r="D3" s="110"/>
      <c r="J3" s="111"/>
      <c r="K3" s="110"/>
      <c r="L3" s="110"/>
    </row>
    <row r="4" spans="1:22" s="119" customFormat="1" ht="22.5" customHeight="1">
      <c r="A4" s="112"/>
      <c r="B4" s="39" t="s">
        <v>34</v>
      </c>
      <c r="C4" s="113" t="s">
        <v>50</v>
      </c>
      <c r="D4" s="114"/>
      <c r="E4" s="112"/>
      <c r="F4" s="112"/>
      <c r="G4" s="112"/>
      <c r="H4" s="112"/>
      <c r="I4" s="114"/>
      <c r="J4" s="101" t="s">
        <v>51</v>
      </c>
      <c r="K4" s="114"/>
      <c r="L4" s="115"/>
      <c r="M4" s="114"/>
      <c r="N4" s="114"/>
      <c r="O4" s="114"/>
      <c r="P4" s="114"/>
      <c r="Q4" s="116" t="s">
        <v>35</v>
      </c>
      <c r="R4" s="117">
        <v>760140</v>
      </c>
      <c r="S4" s="114"/>
      <c r="T4" s="114"/>
      <c r="U4" s="118"/>
      <c r="V4" s="118"/>
    </row>
    <row r="5" spans="2:22" s="120" customFormat="1" ht="18" customHeight="1" thickBot="1">
      <c r="B5" s="121"/>
      <c r="C5" s="122"/>
      <c r="D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</row>
    <row r="6" spans="1:22" s="128" customFormat="1" ht="21" customHeight="1">
      <c r="A6" s="123"/>
      <c r="B6" s="124"/>
      <c r="C6" s="125"/>
      <c r="D6" s="124"/>
      <c r="E6" s="126"/>
      <c r="F6" s="126"/>
      <c r="G6" s="126"/>
      <c r="H6" s="126"/>
      <c r="I6" s="126"/>
      <c r="J6" s="124"/>
      <c r="K6" s="124"/>
      <c r="L6" s="124"/>
      <c r="M6" s="124"/>
      <c r="N6" s="124"/>
      <c r="O6" s="124"/>
      <c r="P6" s="124"/>
      <c r="Q6" s="124"/>
      <c r="R6" s="124"/>
      <c r="S6" s="127"/>
      <c r="T6" s="111"/>
      <c r="U6" s="111"/>
      <c r="V6" s="111"/>
    </row>
    <row r="7" spans="1:21" ht="21" customHeight="1">
      <c r="A7" s="129"/>
      <c r="B7" s="130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2"/>
      <c r="S7" s="133"/>
      <c r="T7" s="110"/>
      <c r="U7" s="108"/>
    </row>
    <row r="8" spans="1:21" ht="24.75" customHeight="1">
      <c r="A8" s="129"/>
      <c r="B8" s="134"/>
      <c r="C8" s="135" t="s">
        <v>9</v>
      </c>
      <c r="D8" s="136"/>
      <c r="E8" s="136"/>
      <c r="F8" s="136"/>
      <c r="G8" s="296"/>
      <c r="H8" s="297"/>
      <c r="I8" s="297"/>
      <c r="J8" s="60" t="s">
        <v>72</v>
      </c>
      <c r="K8" s="297"/>
      <c r="L8" s="297"/>
      <c r="M8" s="136"/>
      <c r="N8" s="136"/>
      <c r="O8" s="136"/>
      <c r="P8" s="136"/>
      <c r="Q8" s="136"/>
      <c r="R8" s="137"/>
      <c r="S8" s="133"/>
      <c r="T8" s="110"/>
      <c r="U8" s="108"/>
    </row>
    <row r="9" spans="1:21" ht="24.75" customHeight="1">
      <c r="A9" s="129"/>
      <c r="B9" s="134"/>
      <c r="C9" s="59" t="s">
        <v>8</v>
      </c>
      <c r="D9" s="136"/>
      <c r="E9" s="136"/>
      <c r="F9" s="136"/>
      <c r="G9" s="296"/>
      <c r="H9" s="136"/>
      <c r="I9" s="136"/>
      <c r="J9" s="138" t="s">
        <v>73</v>
      </c>
      <c r="K9" s="136"/>
      <c r="L9" s="136"/>
      <c r="M9" s="136"/>
      <c r="N9" s="136"/>
      <c r="O9" s="136"/>
      <c r="P9" s="321" t="s">
        <v>74</v>
      </c>
      <c r="Q9" s="321"/>
      <c r="R9" s="139"/>
      <c r="S9" s="133"/>
      <c r="T9" s="110"/>
      <c r="U9" s="108"/>
    </row>
    <row r="10" spans="1:21" ht="24.75" customHeight="1">
      <c r="A10" s="129"/>
      <c r="B10" s="134"/>
      <c r="C10" s="59" t="s">
        <v>10</v>
      </c>
      <c r="D10" s="136"/>
      <c r="E10" s="136"/>
      <c r="F10" s="136"/>
      <c r="G10" s="136"/>
      <c r="H10" s="136"/>
      <c r="I10" s="136"/>
      <c r="J10" s="138" t="s">
        <v>75</v>
      </c>
      <c r="K10" s="136"/>
      <c r="L10" s="136"/>
      <c r="M10" s="136"/>
      <c r="N10" s="136"/>
      <c r="O10" s="136"/>
      <c r="P10" s="321"/>
      <c r="Q10" s="321"/>
      <c r="R10" s="137"/>
      <c r="S10" s="133"/>
      <c r="T10" s="110"/>
      <c r="U10" s="108"/>
    </row>
    <row r="11" spans="1:21" ht="21" customHeight="1">
      <c r="A11" s="129"/>
      <c r="B11" s="140"/>
      <c r="C11" s="141"/>
      <c r="D11" s="141"/>
      <c r="E11" s="141"/>
      <c r="F11" s="141"/>
      <c r="G11" s="141"/>
      <c r="H11" s="141"/>
      <c r="I11" s="141"/>
      <c r="J11" s="314" t="s">
        <v>95</v>
      </c>
      <c r="K11" s="141"/>
      <c r="L11" s="141"/>
      <c r="M11" s="141"/>
      <c r="N11" s="141"/>
      <c r="O11" s="141"/>
      <c r="P11" s="141"/>
      <c r="Q11" s="141"/>
      <c r="R11" s="142"/>
      <c r="S11" s="133"/>
      <c r="T11" s="110"/>
      <c r="U11" s="108"/>
    </row>
    <row r="12" spans="1:21" ht="21" customHeight="1">
      <c r="A12" s="129"/>
      <c r="B12" s="134"/>
      <c r="C12" s="136"/>
      <c r="D12" s="136"/>
      <c r="E12" s="136"/>
      <c r="F12" s="136"/>
      <c r="G12" s="136"/>
      <c r="H12" s="136"/>
      <c r="I12" s="136"/>
      <c r="J12" s="143"/>
      <c r="K12" s="143"/>
      <c r="L12" s="136"/>
      <c r="M12" s="136"/>
      <c r="N12" s="136"/>
      <c r="O12" s="136"/>
      <c r="P12" s="136"/>
      <c r="Q12" s="136"/>
      <c r="R12" s="137"/>
      <c r="S12" s="133"/>
      <c r="T12" s="110"/>
      <c r="U12" s="108"/>
    </row>
    <row r="13" spans="1:21" ht="21" customHeight="1">
      <c r="A13" s="129"/>
      <c r="B13" s="134"/>
      <c r="C13" s="72" t="s">
        <v>15</v>
      </c>
      <c r="D13" s="136"/>
      <c r="E13" s="136"/>
      <c r="F13" s="136"/>
      <c r="G13" s="143"/>
      <c r="H13" s="136"/>
      <c r="I13" s="136"/>
      <c r="J13" s="143" t="s">
        <v>16</v>
      </c>
      <c r="K13" s="216"/>
      <c r="M13" s="143"/>
      <c r="N13" s="136"/>
      <c r="O13" s="143"/>
      <c r="P13" s="144"/>
      <c r="Q13" s="136"/>
      <c r="R13" s="137"/>
      <c r="S13" s="133"/>
      <c r="T13" s="110"/>
      <c r="U13" s="108"/>
    </row>
    <row r="14" spans="1:21" ht="21" customHeight="1">
      <c r="A14" s="129"/>
      <c r="B14" s="134"/>
      <c r="C14" s="70" t="s">
        <v>17</v>
      </c>
      <c r="D14" s="136"/>
      <c r="E14" s="136"/>
      <c r="F14" s="136"/>
      <c r="G14" s="241"/>
      <c r="H14" s="136"/>
      <c r="I14" s="136"/>
      <c r="J14" s="216">
        <v>26.262</v>
      </c>
      <c r="K14" s="88"/>
      <c r="M14" s="241"/>
      <c r="N14" s="136"/>
      <c r="O14" s="241"/>
      <c r="P14" s="144"/>
      <c r="Q14" s="136"/>
      <c r="R14" s="137"/>
      <c r="S14" s="133"/>
      <c r="T14" s="110"/>
      <c r="U14" s="108"/>
    </row>
    <row r="15" spans="1:21" ht="21" customHeight="1">
      <c r="A15" s="129"/>
      <c r="B15" s="134"/>
      <c r="C15" s="70" t="s">
        <v>18</v>
      </c>
      <c r="D15" s="136"/>
      <c r="E15" s="136"/>
      <c r="F15" s="136"/>
      <c r="G15" s="242"/>
      <c r="H15" s="136"/>
      <c r="I15" s="136"/>
      <c r="J15" s="88" t="s">
        <v>19</v>
      </c>
      <c r="K15" s="242"/>
      <c r="N15" s="136"/>
      <c r="O15" s="242"/>
      <c r="P15" s="136"/>
      <c r="Q15" s="136"/>
      <c r="R15" s="137"/>
      <c r="S15" s="133"/>
      <c r="T15" s="110"/>
      <c r="U15" s="108"/>
    </row>
    <row r="16" spans="1:21" ht="21" customHeight="1">
      <c r="A16" s="129"/>
      <c r="B16" s="134"/>
      <c r="C16" s="136"/>
      <c r="D16" s="136"/>
      <c r="E16" s="136"/>
      <c r="F16" s="136"/>
      <c r="G16" s="136"/>
      <c r="H16" s="136"/>
      <c r="I16" s="136"/>
      <c r="J16" s="228" t="s">
        <v>52</v>
      </c>
      <c r="K16" s="228"/>
      <c r="L16" s="136"/>
      <c r="M16" s="136"/>
      <c r="N16" s="136"/>
      <c r="O16" s="136"/>
      <c r="P16" s="136"/>
      <c r="Q16" s="136"/>
      <c r="R16" s="137"/>
      <c r="S16" s="133"/>
      <c r="T16" s="110"/>
      <c r="U16" s="108"/>
    </row>
    <row r="17" spans="1:21" ht="21" customHeight="1">
      <c r="A17" s="129"/>
      <c r="B17" s="134"/>
      <c r="C17" s="136"/>
      <c r="D17" s="136"/>
      <c r="E17" s="136"/>
      <c r="F17" s="136"/>
      <c r="G17" s="136"/>
      <c r="H17" s="136"/>
      <c r="I17" s="136"/>
      <c r="J17" s="257" t="s">
        <v>49</v>
      </c>
      <c r="K17" s="228"/>
      <c r="L17" s="136"/>
      <c r="M17" s="136"/>
      <c r="N17" s="136"/>
      <c r="O17" s="136"/>
      <c r="P17" s="136"/>
      <c r="Q17" s="136"/>
      <c r="R17" s="137"/>
      <c r="S17" s="133"/>
      <c r="T17" s="110"/>
      <c r="U17" s="108"/>
    </row>
    <row r="18" spans="1:21" ht="21" customHeight="1">
      <c r="A18" s="129"/>
      <c r="B18" s="140"/>
      <c r="C18" s="141"/>
      <c r="D18" s="141"/>
      <c r="E18" s="141"/>
      <c r="F18" s="141"/>
      <c r="G18" s="141"/>
      <c r="H18" s="141"/>
      <c r="I18" s="141"/>
      <c r="J18" s="239"/>
      <c r="K18" s="239"/>
      <c r="L18" s="141"/>
      <c r="M18" s="141"/>
      <c r="N18" s="141"/>
      <c r="O18" s="141"/>
      <c r="P18" s="141"/>
      <c r="Q18" s="141"/>
      <c r="R18" s="142"/>
      <c r="S18" s="133"/>
      <c r="T18" s="110"/>
      <c r="U18" s="108"/>
    </row>
    <row r="19" spans="1:21" ht="21" customHeight="1">
      <c r="A19" s="129"/>
      <c r="B19" s="134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7"/>
      <c r="S19" s="133"/>
      <c r="T19" s="110"/>
      <c r="U19" s="108"/>
    </row>
    <row r="20" spans="1:21" ht="21" customHeight="1">
      <c r="A20" s="129"/>
      <c r="B20" s="134"/>
      <c r="C20" s="70" t="s">
        <v>36</v>
      </c>
      <c r="D20" s="136"/>
      <c r="E20" s="136"/>
      <c r="F20" s="136"/>
      <c r="G20" s="136"/>
      <c r="H20" s="136"/>
      <c r="J20" s="145" t="s">
        <v>89</v>
      </c>
      <c r="L20" s="136"/>
      <c r="M20" s="144"/>
      <c r="N20" s="144"/>
      <c r="O20" s="136"/>
      <c r="P20" s="321" t="s">
        <v>90</v>
      </c>
      <c r="Q20" s="321"/>
      <c r="R20" s="137"/>
      <c r="S20" s="133"/>
      <c r="T20" s="110"/>
      <c r="U20" s="108"/>
    </row>
    <row r="21" spans="1:21" ht="21" customHeight="1">
      <c r="A21" s="129"/>
      <c r="B21" s="134"/>
      <c r="C21" s="70" t="s">
        <v>37</v>
      </c>
      <c r="D21" s="136"/>
      <c r="E21" s="136"/>
      <c r="F21" s="136"/>
      <c r="G21" s="136"/>
      <c r="H21" s="136"/>
      <c r="J21" s="146" t="s">
        <v>91</v>
      </c>
      <c r="L21" s="136"/>
      <c r="M21" s="144"/>
      <c r="N21" s="144"/>
      <c r="O21" s="136"/>
      <c r="P21" s="321" t="s">
        <v>92</v>
      </c>
      <c r="Q21" s="321"/>
      <c r="R21" s="137"/>
      <c r="S21" s="133"/>
      <c r="T21" s="110"/>
      <c r="U21" s="108"/>
    </row>
    <row r="22" spans="1:21" ht="21" customHeight="1">
      <c r="A22" s="129"/>
      <c r="B22" s="147"/>
      <c r="C22" s="148"/>
      <c r="D22" s="148"/>
      <c r="E22" s="148"/>
      <c r="F22" s="148"/>
      <c r="G22" s="148"/>
      <c r="H22" s="148"/>
      <c r="I22" s="148"/>
      <c r="J22" s="248"/>
      <c r="K22" s="148"/>
      <c r="L22" s="148"/>
      <c r="M22" s="148"/>
      <c r="N22" s="148"/>
      <c r="O22" s="148"/>
      <c r="P22" s="148"/>
      <c r="Q22" s="148"/>
      <c r="R22" s="149"/>
      <c r="S22" s="133"/>
      <c r="T22" s="110"/>
      <c r="U22" s="108"/>
    </row>
    <row r="23" spans="1:21" ht="21" customHeight="1">
      <c r="A23" s="129"/>
      <c r="B23" s="150"/>
      <c r="C23" s="151"/>
      <c r="D23" s="151"/>
      <c r="E23" s="152"/>
      <c r="F23" s="152"/>
      <c r="G23" s="152"/>
      <c r="H23" s="152"/>
      <c r="I23" s="151"/>
      <c r="J23" s="153"/>
      <c r="K23" s="151"/>
      <c r="L23" s="151"/>
      <c r="M23" s="151"/>
      <c r="N23" s="151"/>
      <c r="O23" s="151"/>
      <c r="P23" s="151"/>
      <c r="Q23" s="151"/>
      <c r="R23" s="151"/>
      <c r="S23" s="133"/>
      <c r="T23" s="110"/>
      <c r="U23" s="108"/>
    </row>
    <row r="24" spans="1:19" ht="30" customHeight="1">
      <c r="A24" s="154"/>
      <c r="B24" s="155"/>
      <c r="C24" s="156"/>
      <c r="D24" s="325" t="s">
        <v>38</v>
      </c>
      <c r="E24" s="326"/>
      <c r="F24" s="326"/>
      <c r="G24" s="326"/>
      <c r="H24" s="156"/>
      <c r="I24" s="157"/>
      <c r="J24" s="158"/>
      <c r="K24" s="155"/>
      <c r="L24" s="156"/>
      <c r="M24" s="325" t="s">
        <v>39</v>
      </c>
      <c r="N24" s="325"/>
      <c r="O24" s="325"/>
      <c r="P24" s="325"/>
      <c r="Q24" s="156"/>
      <c r="R24" s="157"/>
      <c r="S24" s="133"/>
    </row>
    <row r="25" spans="1:20" s="163" customFormat="1" ht="21" customHeight="1" thickBot="1">
      <c r="A25" s="159"/>
      <c r="B25" s="160" t="s">
        <v>24</v>
      </c>
      <c r="C25" s="99" t="s">
        <v>25</v>
      </c>
      <c r="D25" s="99" t="s">
        <v>26</v>
      </c>
      <c r="E25" s="161" t="s">
        <v>27</v>
      </c>
      <c r="F25" s="327" t="s">
        <v>28</v>
      </c>
      <c r="G25" s="328"/>
      <c r="H25" s="328"/>
      <c r="I25" s="329"/>
      <c r="J25" s="158"/>
      <c r="K25" s="160" t="s">
        <v>24</v>
      </c>
      <c r="L25" s="99" t="s">
        <v>25</v>
      </c>
      <c r="M25" s="99" t="s">
        <v>26</v>
      </c>
      <c r="N25" s="161" t="s">
        <v>27</v>
      </c>
      <c r="O25" s="327" t="s">
        <v>28</v>
      </c>
      <c r="P25" s="328"/>
      <c r="Q25" s="328"/>
      <c r="R25" s="329"/>
      <c r="S25" s="162"/>
      <c r="T25" s="106"/>
    </row>
    <row r="26" spans="1:20" s="119" customFormat="1" ht="21" customHeight="1" thickTop="1">
      <c r="A26" s="154"/>
      <c r="B26" s="164"/>
      <c r="C26" s="165"/>
      <c r="D26" s="166"/>
      <c r="E26" s="167"/>
      <c r="F26" s="168"/>
      <c r="G26" s="169"/>
      <c r="H26" s="169"/>
      <c r="I26" s="170"/>
      <c r="J26" s="158"/>
      <c r="K26" s="164"/>
      <c r="L26" s="165"/>
      <c r="M26" s="166"/>
      <c r="N26" s="167"/>
      <c r="O26" s="168"/>
      <c r="P26" s="169"/>
      <c r="Q26" s="169"/>
      <c r="R26" s="170"/>
      <c r="S26" s="133"/>
      <c r="T26" s="106"/>
    </row>
    <row r="27" spans="1:20" s="119" customFormat="1" ht="21" customHeight="1">
      <c r="A27" s="154"/>
      <c r="B27" s="171">
        <v>1</v>
      </c>
      <c r="C27" s="174">
        <v>26.411</v>
      </c>
      <c r="D27" s="172">
        <v>26.1</v>
      </c>
      <c r="E27" s="173">
        <f>(C27-D27)*1000</f>
        <v>310.99999999999994</v>
      </c>
      <c r="F27" s="330" t="s">
        <v>40</v>
      </c>
      <c r="G27" s="331"/>
      <c r="H27" s="331"/>
      <c r="I27" s="332"/>
      <c r="J27" s="158"/>
      <c r="K27" s="171">
        <v>1</v>
      </c>
      <c r="L27" s="174">
        <v>26.308</v>
      </c>
      <c r="M27" s="174">
        <v>26.24</v>
      </c>
      <c r="N27" s="173">
        <f>(L27-M27)*1000</f>
        <v>68.00000000000139</v>
      </c>
      <c r="O27" s="322" t="s">
        <v>80</v>
      </c>
      <c r="P27" s="323"/>
      <c r="Q27" s="323"/>
      <c r="R27" s="324"/>
      <c r="S27" s="133"/>
      <c r="T27" s="106"/>
    </row>
    <row r="28" spans="1:20" s="119" customFormat="1" ht="21" customHeight="1">
      <c r="A28" s="154"/>
      <c r="B28" s="164"/>
      <c r="C28" s="286"/>
      <c r="D28" s="166"/>
      <c r="E28" s="167"/>
      <c r="F28" s="261" t="s">
        <v>53</v>
      </c>
      <c r="G28" s="262"/>
      <c r="H28" s="262"/>
      <c r="I28" s="263"/>
      <c r="J28" s="158"/>
      <c r="K28" s="171"/>
      <c r="L28" s="174"/>
      <c r="M28" s="174"/>
      <c r="N28" s="173"/>
      <c r="O28" s="322" t="s">
        <v>48</v>
      </c>
      <c r="P28" s="323"/>
      <c r="Q28" s="323"/>
      <c r="R28" s="324"/>
      <c r="S28" s="133"/>
      <c r="T28" s="106"/>
    </row>
    <row r="29" spans="1:20" s="119" customFormat="1" ht="21" customHeight="1">
      <c r="A29" s="154"/>
      <c r="B29" s="171"/>
      <c r="C29" s="174"/>
      <c r="D29" s="172"/>
      <c r="E29" s="173">
        <f>(D29-C29)*1000</f>
        <v>0</v>
      </c>
      <c r="F29" s="261"/>
      <c r="G29" s="262"/>
      <c r="H29" s="262"/>
      <c r="I29" s="263"/>
      <c r="J29" s="158"/>
      <c r="K29" s="171"/>
      <c r="L29" s="174"/>
      <c r="M29" s="174"/>
      <c r="N29" s="173">
        <f>(M29-L29)*1000</f>
        <v>0</v>
      </c>
      <c r="O29" s="320" t="s">
        <v>82</v>
      </c>
      <c r="P29" s="333"/>
      <c r="Q29" s="333"/>
      <c r="R29" s="334"/>
      <c r="S29" s="133"/>
      <c r="T29" s="106"/>
    </row>
    <row r="30" spans="1:20" s="119" customFormat="1" ht="21" customHeight="1">
      <c r="A30" s="154"/>
      <c r="B30" s="171">
        <v>3</v>
      </c>
      <c r="C30" s="174">
        <v>26.44</v>
      </c>
      <c r="D30" s="172">
        <v>26.1</v>
      </c>
      <c r="E30" s="173">
        <f>(C30-D30)*1000</f>
        <v>339.9999999999999</v>
      </c>
      <c r="F30" s="322" t="s">
        <v>41</v>
      </c>
      <c r="G30" s="323"/>
      <c r="H30" s="323"/>
      <c r="I30" s="324"/>
      <c r="J30" s="158"/>
      <c r="K30" s="171">
        <v>3</v>
      </c>
      <c r="L30" s="174">
        <v>26.341</v>
      </c>
      <c r="M30" s="174">
        <v>26.228</v>
      </c>
      <c r="N30" s="173">
        <f>(L30-M30)*1000</f>
        <v>112.99999999999955</v>
      </c>
      <c r="O30" s="322" t="s">
        <v>81</v>
      </c>
      <c r="P30" s="323"/>
      <c r="Q30" s="323"/>
      <c r="R30" s="324"/>
      <c r="S30" s="133"/>
      <c r="T30" s="106"/>
    </row>
    <row r="31" spans="1:20" s="119" customFormat="1" ht="21" customHeight="1">
      <c r="A31" s="154"/>
      <c r="B31" s="171"/>
      <c r="C31" s="172"/>
      <c r="D31" s="172"/>
      <c r="E31" s="173"/>
      <c r="F31" s="322"/>
      <c r="G31" s="323"/>
      <c r="H31" s="323"/>
      <c r="I31" s="324"/>
      <c r="J31" s="158"/>
      <c r="K31" s="171"/>
      <c r="L31" s="174"/>
      <c r="M31" s="174"/>
      <c r="N31" s="173">
        <f>(M31-L31)*1000</f>
        <v>0</v>
      </c>
      <c r="O31" s="322" t="s">
        <v>48</v>
      </c>
      <c r="P31" s="323"/>
      <c r="Q31" s="323"/>
      <c r="R31" s="324"/>
      <c r="S31" s="133"/>
      <c r="T31" s="106"/>
    </row>
    <row r="32" spans="1:20" s="112" customFormat="1" ht="21" customHeight="1">
      <c r="A32" s="154"/>
      <c r="B32" s="175"/>
      <c r="C32" s="176"/>
      <c r="D32" s="177"/>
      <c r="E32" s="178"/>
      <c r="F32" s="179"/>
      <c r="G32" s="180"/>
      <c r="H32" s="180"/>
      <c r="I32" s="181"/>
      <c r="J32" s="158"/>
      <c r="K32" s="175"/>
      <c r="L32" s="176"/>
      <c r="M32" s="177"/>
      <c r="N32" s="178"/>
      <c r="O32" s="179"/>
      <c r="P32" s="180"/>
      <c r="Q32" s="180"/>
      <c r="R32" s="181"/>
      <c r="S32" s="133"/>
      <c r="T32" s="106"/>
    </row>
    <row r="33" spans="1:19" ht="21" customHeight="1" thickBot="1">
      <c r="A33" s="182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4"/>
    </row>
  </sheetData>
  <sheetProtection password="E5AD" sheet="1" objects="1" scenarios="1"/>
  <mergeCells count="16">
    <mergeCell ref="O30:R30"/>
    <mergeCell ref="O27:R27"/>
    <mergeCell ref="F27:I27"/>
    <mergeCell ref="O28:R28"/>
    <mergeCell ref="F30:I30"/>
    <mergeCell ref="O29:R29"/>
    <mergeCell ref="P10:Q10"/>
    <mergeCell ref="O31:R31"/>
    <mergeCell ref="P9:Q9"/>
    <mergeCell ref="D24:G24"/>
    <mergeCell ref="M24:P24"/>
    <mergeCell ref="F25:I25"/>
    <mergeCell ref="O25:R25"/>
    <mergeCell ref="P20:Q20"/>
    <mergeCell ref="P21:Q21"/>
    <mergeCell ref="F31:I31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ignoredErrors>
    <ignoredError sqref="N3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8"/>
      <c r="C2" s="189"/>
      <c r="D2" s="189"/>
      <c r="E2" s="189"/>
      <c r="F2" s="189"/>
      <c r="G2" s="100" t="s">
        <v>54</v>
      </c>
      <c r="H2" s="189"/>
      <c r="I2" s="189"/>
      <c r="J2" s="189"/>
      <c r="K2" s="189"/>
      <c r="L2" s="190"/>
      <c r="R2" s="34"/>
      <c r="S2" s="35"/>
      <c r="T2" s="35"/>
      <c r="U2" s="35"/>
      <c r="V2" s="344" t="s">
        <v>4</v>
      </c>
      <c r="W2" s="344"/>
      <c r="X2" s="344"/>
      <c r="Y2" s="344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44" t="s">
        <v>4</v>
      </c>
      <c r="BO2" s="344"/>
      <c r="BP2" s="344"/>
      <c r="BQ2" s="344"/>
      <c r="BR2" s="35"/>
      <c r="BS2" s="35"/>
      <c r="BT2" s="35"/>
      <c r="BU2" s="36"/>
      <c r="BY2" s="31"/>
      <c r="BZ2" s="188"/>
      <c r="CA2" s="189"/>
      <c r="CB2" s="189"/>
      <c r="CC2" s="189"/>
      <c r="CD2" s="189"/>
      <c r="CE2" s="100" t="s">
        <v>55</v>
      </c>
      <c r="CF2" s="189"/>
      <c r="CG2" s="189"/>
      <c r="CH2" s="189"/>
      <c r="CI2" s="189"/>
      <c r="CJ2" s="190"/>
    </row>
    <row r="3" spans="18:77" ht="21" customHeight="1" thickBot="1" thickTop="1">
      <c r="R3" s="337" t="s">
        <v>5</v>
      </c>
      <c r="S3" s="338"/>
      <c r="T3" s="37"/>
      <c r="U3" s="38"/>
      <c r="V3" s="283" t="s">
        <v>65</v>
      </c>
      <c r="W3" s="284"/>
      <c r="X3" s="284"/>
      <c r="Y3" s="285"/>
      <c r="Z3" s="37"/>
      <c r="AA3" s="38"/>
      <c r="AB3" s="339" t="s">
        <v>6</v>
      </c>
      <c r="AC3" s="340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45" t="s">
        <v>6</v>
      </c>
      <c r="BK3" s="346"/>
      <c r="BL3" s="347"/>
      <c r="BM3" s="348"/>
      <c r="BN3" s="284" t="s">
        <v>65</v>
      </c>
      <c r="BO3" s="284"/>
      <c r="BP3" s="284"/>
      <c r="BQ3" s="285"/>
      <c r="BR3" s="229"/>
      <c r="BS3" s="230"/>
      <c r="BT3" s="341" t="s">
        <v>5</v>
      </c>
      <c r="BU3" s="342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343" t="s">
        <v>47</v>
      </c>
      <c r="W4" s="343"/>
      <c r="X4" s="343"/>
      <c r="Y4" s="343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1" t="s">
        <v>51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343" t="s">
        <v>47</v>
      </c>
      <c r="BO4" s="343"/>
      <c r="BP4" s="343"/>
      <c r="BQ4" s="343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91"/>
      <c r="X5" s="55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91"/>
      <c r="BP5" s="55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43</v>
      </c>
      <c r="H6" s="50"/>
      <c r="I6" s="50"/>
      <c r="J6" s="51"/>
      <c r="K6" s="58" t="s">
        <v>44</v>
      </c>
      <c r="L6" s="52"/>
      <c r="Q6" s="196"/>
      <c r="R6" s="211" t="s">
        <v>3</v>
      </c>
      <c r="S6" s="30">
        <v>27.534</v>
      </c>
      <c r="T6" s="8"/>
      <c r="U6" s="10"/>
      <c r="V6" s="240"/>
      <c r="W6" s="294"/>
      <c r="X6" s="243"/>
      <c r="Y6" s="293"/>
      <c r="Z6" s="8"/>
      <c r="AA6" s="10"/>
      <c r="AB6" s="311" t="s">
        <v>77</v>
      </c>
      <c r="AC6" s="210">
        <v>26.511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6" t="s">
        <v>62</v>
      </c>
      <c r="AS6" s="86" t="s">
        <v>29</v>
      </c>
      <c r="AT6" s="187" t="s">
        <v>42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312"/>
      <c r="BK6" s="313"/>
      <c r="BL6" s="240"/>
      <c r="BM6" s="222"/>
      <c r="BN6" s="243"/>
      <c r="BO6" s="292"/>
      <c r="BP6" s="243"/>
      <c r="BQ6" s="293"/>
      <c r="BR6" s="223"/>
      <c r="BS6" s="222"/>
      <c r="BT6" s="21" t="s">
        <v>2</v>
      </c>
      <c r="BU6" s="29">
        <v>24.753</v>
      </c>
      <c r="BY6" s="31"/>
      <c r="BZ6" s="47"/>
      <c r="CA6" s="48" t="s">
        <v>8</v>
      </c>
      <c r="CB6" s="49"/>
      <c r="CC6" s="50"/>
      <c r="CD6" s="50"/>
      <c r="CE6" s="57" t="s">
        <v>43</v>
      </c>
      <c r="CF6" s="50"/>
      <c r="CG6" s="50"/>
      <c r="CH6" s="51"/>
      <c r="CI6" s="58" t="s">
        <v>44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64</v>
      </c>
      <c r="H7" s="50"/>
      <c r="I7" s="50"/>
      <c r="J7" s="49"/>
      <c r="K7" s="49"/>
      <c r="L7" s="61"/>
      <c r="Q7" s="196"/>
      <c r="R7" s="16" t="s">
        <v>59</v>
      </c>
      <c r="S7" s="19">
        <v>26.834</v>
      </c>
      <c r="T7" s="8"/>
      <c r="U7" s="10"/>
      <c r="V7" s="240" t="s">
        <v>68</v>
      </c>
      <c r="W7" s="292">
        <v>26.411</v>
      </c>
      <c r="X7" s="243" t="s">
        <v>69</v>
      </c>
      <c r="Y7" s="293">
        <v>26.44</v>
      </c>
      <c r="Z7" s="8"/>
      <c r="AA7" s="10"/>
      <c r="AB7" s="311"/>
      <c r="AC7" s="210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312" t="s">
        <v>79</v>
      </c>
      <c r="BK7" s="313">
        <v>26.037</v>
      </c>
      <c r="BL7" s="243"/>
      <c r="BM7" s="30"/>
      <c r="BN7" s="240" t="s">
        <v>66</v>
      </c>
      <c r="BO7" s="292">
        <v>26.1</v>
      </c>
      <c r="BP7" s="243" t="s">
        <v>67</v>
      </c>
      <c r="BQ7" s="293">
        <v>26.1</v>
      </c>
      <c r="BR7" s="11"/>
      <c r="BS7" s="222"/>
      <c r="BT7" s="21"/>
      <c r="BU7" s="210"/>
      <c r="BY7" s="31"/>
      <c r="BZ7" s="47"/>
      <c r="CA7" s="48" t="s">
        <v>10</v>
      </c>
      <c r="CB7" s="49"/>
      <c r="CC7" s="50"/>
      <c r="CD7" s="50"/>
      <c r="CE7" s="62" t="s">
        <v>64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6"/>
      <c r="R8" s="335" t="s">
        <v>60</v>
      </c>
      <c r="S8" s="336"/>
      <c r="T8" s="8"/>
      <c r="U8" s="10"/>
      <c r="V8" s="243"/>
      <c r="W8" s="294"/>
      <c r="X8" s="243"/>
      <c r="Y8" s="293"/>
      <c r="Z8" s="8"/>
      <c r="AA8" s="10"/>
      <c r="AB8" s="311" t="s">
        <v>78</v>
      </c>
      <c r="AC8" s="210">
        <v>26.416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3" t="s">
        <v>63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312"/>
      <c r="BK8" s="313"/>
      <c r="BL8" s="240"/>
      <c r="BM8" s="222"/>
      <c r="BN8" s="240"/>
      <c r="BO8" s="294"/>
      <c r="BP8" s="243"/>
      <c r="BQ8" s="293"/>
      <c r="BR8" s="235"/>
      <c r="BS8" s="236"/>
      <c r="BT8" s="16" t="s">
        <v>1</v>
      </c>
      <c r="BU8" s="17">
        <v>25.596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4"/>
      <c r="W9" s="295"/>
      <c r="X9" s="24"/>
      <c r="Y9" s="23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3"/>
      <c r="BN9" s="24"/>
      <c r="BO9" s="295"/>
      <c r="BP9" s="24"/>
      <c r="BQ9" s="23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93</v>
      </c>
      <c r="H10" s="49"/>
      <c r="I10" s="49"/>
      <c r="J10" s="70" t="s">
        <v>12</v>
      </c>
      <c r="K10" s="71" t="s">
        <v>94</v>
      </c>
      <c r="L10" s="310"/>
      <c r="V10" s="9"/>
      <c r="W10" s="250"/>
      <c r="X10" s="243"/>
      <c r="Y10" s="20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317" t="s">
        <v>96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93</v>
      </c>
      <c r="CF10" s="49"/>
      <c r="CG10" s="49"/>
      <c r="CH10" s="70" t="s">
        <v>12</v>
      </c>
      <c r="CI10" s="71" t="s">
        <v>94</v>
      </c>
      <c r="CJ10" s="310"/>
    </row>
    <row r="11" spans="2:88" ht="21" customHeight="1">
      <c r="B11" s="47"/>
      <c r="C11" s="68" t="s">
        <v>13</v>
      </c>
      <c r="D11" s="49"/>
      <c r="E11" s="49"/>
      <c r="F11" s="51"/>
      <c r="G11" s="69" t="s">
        <v>45</v>
      </c>
      <c r="H11" s="49"/>
      <c r="I11" s="11"/>
      <c r="J11" s="70" t="s">
        <v>14</v>
      </c>
      <c r="K11" s="71" t="s">
        <v>46</v>
      </c>
      <c r="L11" s="310"/>
      <c r="V11" s="9"/>
      <c r="W11" s="250"/>
      <c r="X11" s="9"/>
      <c r="Y11" s="250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45</v>
      </c>
      <c r="CF11" s="49"/>
      <c r="CG11" s="11"/>
      <c r="CH11" s="70" t="s">
        <v>14</v>
      </c>
      <c r="CI11" s="71" t="s">
        <v>46</v>
      </c>
      <c r="CJ11" s="310"/>
    </row>
    <row r="12" spans="2:88" ht="21" customHeight="1" thickBot="1">
      <c r="B12" s="73"/>
      <c r="C12" s="74"/>
      <c r="D12" s="74"/>
      <c r="E12" s="74"/>
      <c r="F12" s="74"/>
      <c r="G12" s="249" t="s">
        <v>49</v>
      </c>
      <c r="H12" s="74"/>
      <c r="I12" s="74"/>
      <c r="J12" s="74"/>
      <c r="K12" s="74"/>
      <c r="L12" s="75"/>
      <c r="P12" s="76"/>
      <c r="Q12" s="76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3"/>
      <c r="CA12" s="74"/>
      <c r="CB12" s="74"/>
      <c r="CC12" s="74"/>
      <c r="CD12" s="74"/>
      <c r="CE12" s="249" t="s">
        <v>49</v>
      </c>
      <c r="CF12" s="74"/>
      <c r="CG12" s="74"/>
      <c r="CH12" s="74"/>
      <c r="CI12" s="74"/>
      <c r="CJ12" s="75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7"/>
      <c r="AS13" s="31"/>
      <c r="AT13" s="77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6"/>
      <c r="Q14" s="76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6"/>
      <c r="BW14" s="76"/>
      <c r="BX14" s="76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</row>
    <row r="15" spans="7:88" ht="18" customHeight="1">
      <c r="G15" s="260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6"/>
      <c r="BW15" s="76"/>
      <c r="BX15" s="76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</row>
    <row r="16" spans="67:88" ht="18" customHeight="1">
      <c r="BO16" s="202"/>
      <c r="CA16" s="77"/>
      <c r="CB16" s="77"/>
      <c r="CC16" s="77"/>
      <c r="CD16" s="77"/>
      <c r="CE16" s="77"/>
      <c r="CF16" s="77"/>
      <c r="CG16" s="77"/>
      <c r="CH16" s="77"/>
      <c r="CI16" s="77"/>
      <c r="CJ16" s="77"/>
    </row>
    <row r="17" spans="15:61" ht="18" customHeight="1">
      <c r="O17" s="208"/>
      <c r="BI17" s="202"/>
    </row>
    <row r="18" spans="25:67" ht="18" customHeight="1">
      <c r="Y18" s="31"/>
      <c r="AU18" s="207"/>
      <c r="AX18" s="246"/>
      <c r="BA18" s="246"/>
      <c r="BI18" s="202"/>
      <c r="BL18" s="244"/>
      <c r="BO18" s="97"/>
    </row>
    <row r="19" spans="47:61" ht="18" customHeight="1">
      <c r="AU19" s="31"/>
      <c r="AW19" s="207"/>
      <c r="BE19" s="31"/>
      <c r="BI19" s="193"/>
    </row>
    <row r="20" spans="43:65" ht="18" customHeight="1">
      <c r="AQ20" s="207"/>
      <c r="AW20" s="31"/>
      <c r="AZ20" s="31"/>
      <c r="BC20" s="31"/>
      <c r="BF20" s="31"/>
      <c r="BG20" s="227"/>
      <c r="BM20" s="207"/>
    </row>
    <row r="21" spans="43:65" ht="18" customHeight="1">
      <c r="AQ21" s="31"/>
      <c r="AS21" s="31"/>
      <c r="AZ21" s="31"/>
      <c r="BD21" s="191"/>
      <c r="BE21" s="191"/>
      <c r="BM21" s="31"/>
    </row>
    <row r="22" spans="8:73" ht="18" customHeight="1">
      <c r="H22" s="226"/>
      <c r="S22" s="191"/>
      <c r="AC22" s="227"/>
      <c r="AO22" s="202"/>
      <c r="BD22" s="31"/>
      <c r="BE22" s="31"/>
      <c r="BF22" s="238"/>
      <c r="BI22" s="213"/>
      <c r="BK22" s="256"/>
      <c r="BO22" s="31"/>
      <c r="BP22" s="31"/>
      <c r="BU22" s="238"/>
    </row>
    <row r="23" spans="19:88" ht="18" customHeight="1">
      <c r="S23" s="31"/>
      <c r="V23" s="31"/>
      <c r="AG23" s="207"/>
      <c r="AO23" s="97"/>
      <c r="AZ23" s="31"/>
      <c r="BB23" s="31"/>
      <c r="BC23" s="31"/>
      <c r="BK23" s="255"/>
      <c r="BX23" s="31"/>
      <c r="BY23" s="31"/>
      <c r="BZ23" s="202"/>
      <c r="CA23" s="31"/>
      <c r="CB23" s="77"/>
      <c r="CC23" s="77"/>
      <c r="CE23" s="77"/>
      <c r="CF23" s="77"/>
      <c r="CG23" s="77"/>
      <c r="CI23" s="77"/>
      <c r="CJ23" s="77"/>
    </row>
    <row r="24" spans="17:84" ht="18" customHeight="1">
      <c r="Q24" s="191"/>
      <c r="AG24" s="31"/>
      <c r="AS24" s="31"/>
      <c r="AY24" s="227"/>
      <c r="BK24" s="31"/>
      <c r="BP24" s="213"/>
      <c r="BR24" s="31"/>
      <c r="BU24" s="31"/>
      <c r="BV24" s="31"/>
      <c r="BW24" s="31"/>
      <c r="BZ24" s="203"/>
      <c r="CE24" s="77"/>
      <c r="CF24" s="77"/>
    </row>
    <row r="25" spans="12:85" ht="18" customHeight="1">
      <c r="L25" s="191"/>
      <c r="Q25" s="31"/>
      <c r="T25" s="207"/>
      <c r="V25" s="233" t="s">
        <v>69</v>
      </c>
      <c r="W25" s="31"/>
      <c r="Z25" s="214"/>
      <c r="AB25" s="207"/>
      <c r="AC25" s="233"/>
      <c r="AD25" s="194"/>
      <c r="AF25" s="31"/>
      <c r="AH25" s="31"/>
      <c r="AI25" s="31"/>
      <c r="AW25" s="191"/>
      <c r="BG25" s="31"/>
      <c r="BN25" s="31"/>
      <c r="BO25" s="191"/>
      <c r="BR25" s="31"/>
      <c r="BU25" s="202"/>
      <c r="BV25" s="31"/>
      <c r="BY25" s="191"/>
      <c r="BZ25" s="31"/>
      <c r="CD25" s="77"/>
      <c r="CF25" s="77"/>
      <c r="CG25" s="31"/>
    </row>
    <row r="26" spans="11:84" ht="18" customHeight="1">
      <c r="K26" s="191"/>
      <c r="L26" s="31"/>
      <c r="P26" s="202"/>
      <c r="Q26" s="31"/>
      <c r="S26" s="31"/>
      <c r="T26" s="31"/>
      <c r="V26" s="31"/>
      <c r="W26" s="191"/>
      <c r="AA26" s="31"/>
      <c r="AB26" s="31"/>
      <c r="AI26" s="31"/>
      <c r="AM26" s="31"/>
      <c r="AN26" s="191"/>
      <c r="AR26" s="31"/>
      <c r="AS26" s="31"/>
      <c r="AT26" s="31"/>
      <c r="AU26" s="31"/>
      <c r="AW26" s="31"/>
      <c r="BB26" s="80"/>
      <c r="BC26" s="31"/>
      <c r="BH26" s="208"/>
      <c r="BI26" s="31"/>
      <c r="BJ26" s="31"/>
      <c r="BK26" s="31"/>
      <c r="BL26" s="31"/>
      <c r="BM26" s="31"/>
      <c r="BN26" s="31"/>
      <c r="BO26" s="191"/>
      <c r="BP26" s="31"/>
      <c r="BQ26" s="31"/>
      <c r="BR26" s="31"/>
      <c r="BS26" s="31"/>
      <c r="BU26" s="203"/>
      <c r="BV26" s="31"/>
      <c r="BY26" s="31"/>
      <c r="BZ26" s="31"/>
      <c r="CA26" s="282"/>
      <c r="CD26" s="77"/>
      <c r="CF26" s="77"/>
    </row>
    <row r="27" spans="1:89" ht="18" customHeight="1">
      <c r="A27" s="82"/>
      <c r="H27" s="31"/>
      <c r="K27" s="31"/>
      <c r="N27" s="31"/>
      <c r="O27" s="31"/>
      <c r="P27" s="203"/>
      <c r="R27" s="31"/>
      <c r="S27" s="31"/>
      <c r="V27" s="31"/>
      <c r="W27" s="31"/>
      <c r="AN27" s="31"/>
      <c r="AO27" s="31"/>
      <c r="AR27" s="31"/>
      <c r="AS27" s="31"/>
      <c r="AT27" s="31"/>
      <c r="BH27" s="31"/>
      <c r="BJ27" s="31"/>
      <c r="BO27" s="31"/>
      <c r="BT27" s="31"/>
      <c r="BU27" s="31"/>
      <c r="BV27" s="31"/>
      <c r="CC27" s="195"/>
      <c r="CF27" s="31"/>
      <c r="CK27" s="82"/>
    </row>
    <row r="28" spans="1:86" ht="18" customHeight="1">
      <c r="A28" s="82"/>
      <c r="D28" s="290" t="s">
        <v>0</v>
      </c>
      <c r="K28" s="192"/>
      <c r="L28" s="288"/>
      <c r="N28" s="191"/>
      <c r="P28" s="31"/>
      <c r="S28" s="31"/>
      <c r="Z28" s="233" t="s">
        <v>68</v>
      </c>
      <c r="AA28" s="31"/>
      <c r="AD28" s="31"/>
      <c r="AF28" s="31"/>
      <c r="AG28" s="31"/>
      <c r="AH28" s="31"/>
      <c r="AI28" s="31"/>
      <c r="AO28" s="194"/>
      <c r="AY28" s="31"/>
      <c r="AZ28" s="31"/>
      <c r="BA28" s="31"/>
      <c r="BB28" s="31"/>
      <c r="BC28" s="31"/>
      <c r="BG28" s="31"/>
      <c r="BH28" s="31"/>
      <c r="BJ28" s="194"/>
      <c r="BO28" s="31"/>
      <c r="BS28" s="31"/>
      <c r="BU28" s="234"/>
      <c r="BV28" s="191"/>
      <c r="BY28" s="316" t="s">
        <v>79</v>
      </c>
      <c r="CC28" s="195"/>
      <c r="CH28" s="83" t="s">
        <v>1</v>
      </c>
    </row>
    <row r="29" spans="1:89" ht="18" customHeight="1">
      <c r="A29" s="82"/>
      <c r="M29" s="191">
        <v>1</v>
      </c>
      <c r="N29" s="31"/>
      <c r="O29" s="191"/>
      <c r="U29" s="191"/>
      <c r="V29" s="31"/>
      <c r="X29" s="81"/>
      <c r="AF29" s="233"/>
      <c r="AG29" s="31"/>
      <c r="AI29" s="31"/>
      <c r="AM29" s="207"/>
      <c r="AR29" s="31"/>
      <c r="AS29" s="31"/>
      <c r="AT29" s="31"/>
      <c r="AZ29" s="31"/>
      <c r="BA29" s="31"/>
      <c r="BB29" s="31"/>
      <c r="BC29" s="31"/>
      <c r="BH29" s="31"/>
      <c r="BI29" s="252"/>
      <c r="BK29" s="31"/>
      <c r="BQ29" s="215" t="s">
        <v>67</v>
      </c>
      <c r="BR29" s="191"/>
      <c r="BV29" s="31"/>
      <c r="BX29" s="191"/>
      <c r="BY29" s="191"/>
      <c r="CC29" s="199"/>
      <c r="CK29" s="82"/>
    </row>
    <row r="30" spans="2:88" ht="18" customHeight="1">
      <c r="B30" s="82"/>
      <c r="J30" s="207"/>
      <c r="M30" s="31"/>
      <c r="N30" s="31"/>
      <c r="O30" s="31"/>
      <c r="R30" s="31"/>
      <c r="V30" s="191"/>
      <c r="W30" s="31"/>
      <c r="X30" s="31"/>
      <c r="Y30" s="31"/>
      <c r="AG30" s="31"/>
      <c r="AI30" s="31"/>
      <c r="AM30" s="31"/>
      <c r="AR30" s="31"/>
      <c r="AS30" s="80"/>
      <c r="AT30" s="31"/>
      <c r="AZ30" s="31"/>
      <c r="BB30" s="31"/>
      <c r="BC30" s="247"/>
      <c r="BE30" s="31"/>
      <c r="BK30" s="191"/>
      <c r="BN30" s="31"/>
      <c r="BP30" s="31"/>
      <c r="BQ30" s="191"/>
      <c r="BR30" s="31"/>
      <c r="BT30" s="31"/>
      <c r="BV30" s="31"/>
      <c r="BW30" s="31"/>
      <c r="BX30" s="31"/>
      <c r="BY30" s="31"/>
      <c r="BZ30" s="31"/>
      <c r="CC30" s="200"/>
      <c r="CD30" s="31"/>
      <c r="CG30" s="31"/>
      <c r="CJ30" s="82"/>
    </row>
    <row r="31" spans="5:85" ht="18" customHeight="1">
      <c r="E31" s="209"/>
      <c r="G31" s="31"/>
      <c r="J31" s="31"/>
      <c r="L31" s="31"/>
      <c r="O31" s="191"/>
      <c r="R31" s="191">
        <v>2</v>
      </c>
      <c r="S31" s="31"/>
      <c r="T31" s="209"/>
      <c r="X31" s="191"/>
      <c r="Y31" s="316" t="s">
        <v>78</v>
      </c>
      <c r="AB31" s="31"/>
      <c r="AG31" s="31"/>
      <c r="AH31" s="80"/>
      <c r="AR31" s="31"/>
      <c r="AT31" s="31"/>
      <c r="AV31" s="81"/>
      <c r="AZ31" s="31"/>
      <c r="BB31" s="31"/>
      <c r="BC31" s="31"/>
      <c r="BE31" s="191">
        <v>4</v>
      </c>
      <c r="BG31" s="31"/>
      <c r="BI31" s="31"/>
      <c r="BO31" s="31"/>
      <c r="BQ31" s="319"/>
      <c r="BR31" s="191"/>
      <c r="BS31" s="234"/>
      <c r="BW31" s="191"/>
      <c r="BY31" s="191">
        <v>5</v>
      </c>
      <c r="CC31" s="225"/>
      <c r="CE31" s="224"/>
      <c r="CG31" s="225"/>
    </row>
    <row r="32" spans="4:81" ht="18" customHeight="1">
      <c r="D32" s="84"/>
      <c r="I32" s="31"/>
      <c r="M32" s="318" t="s">
        <v>97</v>
      </c>
      <c r="N32" s="31"/>
      <c r="O32" s="191"/>
      <c r="P32" s="31"/>
      <c r="R32" s="31"/>
      <c r="AB32" s="191"/>
      <c r="AG32" s="31"/>
      <c r="AI32" s="31"/>
      <c r="AR32" s="31"/>
      <c r="AS32" s="31"/>
      <c r="AT32" s="31"/>
      <c r="AW32" s="31"/>
      <c r="AX32" s="31"/>
      <c r="AZ32" s="31"/>
      <c r="BA32" s="31"/>
      <c r="BB32" s="31"/>
      <c r="BC32" s="31"/>
      <c r="BF32" s="31"/>
      <c r="BI32" s="191"/>
      <c r="BM32" s="234"/>
      <c r="BN32" s="31"/>
      <c r="BO32" s="31"/>
      <c r="BQ32" s="215" t="s">
        <v>66</v>
      </c>
      <c r="BR32" s="252"/>
      <c r="BU32" s="31"/>
      <c r="BV32" s="31"/>
      <c r="CC32" s="201"/>
    </row>
    <row r="33" spans="10:77" ht="18" customHeight="1">
      <c r="J33" s="97"/>
      <c r="M33" s="202"/>
      <c r="O33" s="31"/>
      <c r="S33" s="31"/>
      <c r="AD33" s="31"/>
      <c r="AG33" s="231"/>
      <c r="AS33" s="31"/>
      <c r="AU33" s="31"/>
      <c r="AV33" s="31"/>
      <c r="AY33" s="31"/>
      <c r="BA33" s="31"/>
      <c r="BE33" s="31"/>
      <c r="BF33" s="191"/>
      <c r="BH33" s="31"/>
      <c r="BI33" s="191"/>
      <c r="BK33" s="31"/>
      <c r="BN33" s="31"/>
      <c r="BO33" s="215"/>
      <c r="BP33" s="31"/>
      <c r="BQ33" s="31"/>
      <c r="BS33" s="289" t="s">
        <v>58</v>
      </c>
      <c r="BT33" s="31"/>
      <c r="BU33" s="31"/>
      <c r="BW33" s="31"/>
      <c r="BY33" s="202"/>
    </row>
    <row r="34" spans="13:77" ht="18" customHeight="1">
      <c r="M34" s="97"/>
      <c r="S34" s="191"/>
      <c r="AD34" s="194"/>
      <c r="AU34" s="191"/>
      <c r="AV34" s="194">
        <v>3</v>
      </c>
      <c r="BG34" s="31"/>
      <c r="BI34" s="205"/>
      <c r="BK34" s="31"/>
      <c r="BN34" s="204"/>
      <c r="BO34" s="234"/>
      <c r="BP34" s="31"/>
      <c r="BQ34" s="31"/>
      <c r="BR34" s="31"/>
      <c r="BW34" s="191"/>
      <c r="BY34" s="97"/>
    </row>
    <row r="35" spans="9:73" ht="18" customHeight="1">
      <c r="I35" s="31"/>
      <c r="Y35" s="287" t="s">
        <v>76</v>
      </c>
      <c r="AE35" s="205"/>
      <c r="BC35" s="237" t="s">
        <v>57</v>
      </c>
      <c r="BG35" s="194"/>
      <c r="BK35" s="194"/>
      <c r="BU35" s="193"/>
    </row>
    <row r="36" spans="17:73" ht="18" customHeight="1">
      <c r="Q36" s="232"/>
      <c r="R36" s="202"/>
      <c r="AJ36" s="244"/>
      <c r="AU36" s="31"/>
      <c r="AW36" s="202" t="s">
        <v>61</v>
      </c>
      <c r="BK36" s="98"/>
      <c r="BL36" s="244"/>
      <c r="BU36" s="202"/>
    </row>
    <row r="37" spans="18:73" ht="18" customHeight="1">
      <c r="R37" s="203"/>
      <c r="Y37" s="237"/>
      <c r="AA37" s="237"/>
      <c r="AE37" s="31"/>
      <c r="AU37" s="194"/>
      <c r="AW37" s="97" t="s">
        <v>86</v>
      </c>
      <c r="BU37" s="203"/>
    </row>
    <row r="38" spans="35:80" ht="18" customHeight="1">
      <c r="AI38" s="245"/>
      <c r="AX38" s="31"/>
      <c r="AY38" s="31"/>
      <c r="BT38" s="31"/>
      <c r="BX38" s="31"/>
      <c r="CB38" s="212"/>
    </row>
    <row r="39" ht="18" customHeight="1">
      <c r="AP39" s="232"/>
    </row>
    <row r="40" spans="39:45" ht="18" customHeight="1">
      <c r="AM40" s="31"/>
      <c r="AS40" s="31"/>
    </row>
    <row r="41" spans="39:49" ht="18" customHeight="1">
      <c r="AM41" s="194"/>
      <c r="AW41" s="202"/>
    </row>
    <row r="42" ht="18" customHeight="1">
      <c r="AW42" s="97"/>
    </row>
    <row r="43" ht="18" customHeight="1"/>
    <row r="44" spans="13:20" ht="18" customHeight="1">
      <c r="M44" s="195"/>
      <c r="N44" s="195"/>
      <c r="O44" s="195"/>
      <c r="P44" s="195"/>
      <c r="Q44" s="195"/>
      <c r="R44" s="195"/>
      <c r="S44" s="195"/>
      <c r="T44" s="195"/>
    </row>
    <row r="45" spans="13:88" ht="18" customHeight="1">
      <c r="M45" s="200"/>
      <c r="N45" s="200"/>
      <c r="O45" s="200"/>
      <c r="P45" s="200"/>
      <c r="Q45" s="200"/>
      <c r="R45" s="200"/>
      <c r="S45" s="200"/>
      <c r="T45" s="200"/>
      <c r="CJ45" s="195"/>
    </row>
    <row r="46" spans="11:88" ht="18" customHeight="1">
      <c r="K46" s="76"/>
      <c r="L46" s="76"/>
      <c r="M46" s="58"/>
      <c r="N46" s="58"/>
      <c r="O46" s="51"/>
      <c r="P46" s="51"/>
      <c r="Q46" s="51"/>
      <c r="R46" s="51"/>
      <c r="S46" s="51"/>
      <c r="T46" s="51"/>
      <c r="AC46" s="76"/>
      <c r="AS46" s="78" t="s">
        <v>20</v>
      </c>
      <c r="CE46" s="76"/>
      <c r="CF46" s="76"/>
      <c r="CG46" s="76"/>
      <c r="CH46" s="76"/>
      <c r="CI46" s="76"/>
      <c r="CJ46" s="195"/>
    </row>
    <row r="47" spans="2:88" ht="21" customHeight="1" thickBot="1">
      <c r="B47" s="264" t="s">
        <v>24</v>
      </c>
      <c r="C47" s="265" t="s">
        <v>30</v>
      </c>
      <c r="D47" s="265" t="s">
        <v>31</v>
      </c>
      <c r="E47" s="265" t="s">
        <v>32</v>
      </c>
      <c r="F47" s="266" t="s">
        <v>33</v>
      </c>
      <c r="G47" s="267"/>
      <c r="H47" s="265" t="s">
        <v>24</v>
      </c>
      <c r="I47" s="265" t="s">
        <v>30</v>
      </c>
      <c r="J47" s="265" t="s">
        <v>31</v>
      </c>
      <c r="K47" s="265" t="s">
        <v>32</v>
      </c>
      <c r="L47" s="268" t="s">
        <v>33</v>
      </c>
      <c r="M47" s="258"/>
      <c r="N47" s="195"/>
      <c r="O47" s="195"/>
      <c r="P47" s="195"/>
      <c r="Q47" s="195"/>
      <c r="R47" s="195"/>
      <c r="S47" s="195"/>
      <c r="T47" s="195"/>
      <c r="AS47" s="79" t="s">
        <v>21</v>
      </c>
      <c r="BT47" s="264" t="s">
        <v>24</v>
      </c>
      <c r="BU47" s="265" t="s">
        <v>30</v>
      </c>
      <c r="BV47" s="265" t="s">
        <v>31</v>
      </c>
      <c r="BW47" s="265" t="s">
        <v>32</v>
      </c>
      <c r="BX47" s="278" t="s">
        <v>33</v>
      </c>
      <c r="BY47" s="299" t="s">
        <v>84</v>
      </c>
      <c r="BZ47" s="300"/>
      <c r="CA47" s="299"/>
      <c r="CB47" s="300"/>
      <c r="CC47" s="299"/>
      <c r="CD47" s="300"/>
      <c r="CE47" s="9"/>
      <c r="CF47" s="264" t="s">
        <v>24</v>
      </c>
      <c r="CG47" s="265" t="s">
        <v>30</v>
      </c>
      <c r="CH47" s="265" t="s">
        <v>31</v>
      </c>
      <c r="CI47" s="265" t="s">
        <v>32</v>
      </c>
      <c r="CJ47" s="268" t="s">
        <v>33</v>
      </c>
    </row>
    <row r="48" spans="2:88" ht="21" customHeight="1" thickTop="1">
      <c r="B48" s="87"/>
      <c r="C48" s="4"/>
      <c r="D48" s="4"/>
      <c r="E48" s="4"/>
      <c r="F48" s="3"/>
      <c r="G48" s="298" t="s">
        <v>47</v>
      </c>
      <c r="H48" s="3"/>
      <c r="I48" s="4"/>
      <c r="J48" s="3"/>
      <c r="K48" s="4"/>
      <c r="L48" s="5"/>
      <c r="M48" s="258"/>
      <c r="N48" s="195"/>
      <c r="O48" s="195"/>
      <c r="P48" s="195"/>
      <c r="Q48" s="195"/>
      <c r="R48" s="195"/>
      <c r="S48" s="195"/>
      <c r="T48" s="195"/>
      <c r="AS48" s="79" t="s">
        <v>22</v>
      </c>
      <c r="BT48" s="6"/>
      <c r="BU48" s="4"/>
      <c r="BV48" s="4"/>
      <c r="BW48" s="4"/>
      <c r="BX48" s="3"/>
      <c r="BY48" s="3" t="s">
        <v>85</v>
      </c>
      <c r="BZ48" s="4"/>
      <c r="CA48" s="4"/>
      <c r="CB48" s="4"/>
      <c r="CC48" s="4"/>
      <c r="CD48" s="5"/>
      <c r="CE48" s="195"/>
      <c r="CF48" s="279"/>
      <c r="CG48" s="4"/>
      <c r="CH48" s="298" t="s">
        <v>47</v>
      </c>
      <c r="CI48" s="4"/>
      <c r="CJ48" s="5"/>
    </row>
    <row r="49" spans="2:88" ht="21" customHeight="1">
      <c r="B49" s="220"/>
      <c r="C49" s="89"/>
      <c r="D49" s="89"/>
      <c r="E49" s="89"/>
      <c r="F49" s="9"/>
      <c r="G49" s="269"/>
      <c r="H49" s="270"/>
      <c r="I49" s="92"/>
      <c r="J49" s="90"/>
      <c r="K49" s="91"/>
      <c r="L49" s="206"/>
      <c r="M49" s="258"/>
      <c r="N49" s="195"/>
      <c r="O49" s="195"/>
      <c r="P49" s="195"/>
      <c r="Q49" s="195"/>
      <c r="R49" s="195"/>
      <c r="S49" s="195"/>
      <c r="T49" s="195"/>
      <c r="BT49" s="301"/>
      <c r="BU49" s="15"/>
      <c r="BV49" s="90"/>
      <c r="BW49" s="91"/>
      <c r="BX49" s="302"/>
      <c r="BY49" s="303"/>
      <c r="BZ49" s="76"/>
      <c r="CA49" s="76"/>
      <c r="CB49" s="304"/>
      <c r="CC49" s="76"/>
      <c r="CD49" s="196"/>
      <c r="CE49" s="9"/>
      <c r="CF49" s="221"/>
      <c r="CG49" s="92"/>
      <c r="CH49" s="90"/>
      <c r="CI49" s="91"/>
      <c r="CJ49" s="280"/>
    </row>
    <row r="50" spans="2:88" ht="21" customHeight="1">
      <c r="B50" s="221"/>
      <c r="C50" s="92"/>
      <c r="D50" s="90"/>
      <c r="E50" s="91"/>
      <c r="F50" s="11"/>
      <c r="G50" s="271"/>
      <c r="H50" s="273">
        <v>2</v>
      </c>
      <c r="I50" s="15">
        <v>26.475</v>
      </c>
      <c r="J50" s="90">
        <v>-51</v>
      </c>
      <c r="K50" s="91">
        <f>I50+J50*0.001</f>
        <v>26.424000000000003</v>
      </c>
      <c r="L50" s="206" t="s">
        <v>83</v>
      </c>
      <c r="M50" s="258"/>
      <c r="N50" s="195"/>
      <c r="O50" s="195"/>
      <c r="P50" s="195"/>
      <c r="Q50" s="195"/>
      <c r="R50" s="195"/>
      <c r="S50" s="195"/>
      <c r="T50" s="195"/>
      <c r="AS50" s="85" t="s">
        <v>23</v>
      </c>
      <c r="BT50" s="217">
        <v>3</v>
      </c>
      <c r="BU50" s="91">
        <v>26.252</v>
      </c>
      <c r="BV50" s="90">
        <v>-51</v>
      </c>
      <c r="BW50" s="91">
        <f>BU50+BV50*0.001</f>
        <v>26.201</v>
      </c>
      <c r="BX50" s="218" t="s">
        <v>56</v>
      </c>
      <c r="BY50" s="303" t="s">
        <v>87</v>
      </c>
      <c r="BZ50" s="76"/>
      <c r="CA50" s="195"/>
      <c r="CB50" s="76"/>
      <c r="CC50" s="76"/>
      <c r="CD50" s="196"/>
      <c r="CE50" s="51"/>
      <c r="CF50" s="221"/>
      <c r="CG50" s="92"/>
      <c r="CH50" s="90"/>
      <c r="CI50" s="91">
        <f>CG50+CH50*0.001</f>
        <v>0</v>
      </c>
      <c r="CJ50" s="206"/>
    </row>
    <row r="51" spans="2:88" ht="21" customHeight="1">
      <c r="B51" s="221">
        <v>1</v>
      </c>
      <c r="C51" s="92">
        <v>26.508</v>
      </c>
      <c r="D51" s="90">
        <v>-51</v>
      </c>
      <c r="E51" s="91">
        <f>C51+D51*0.001</f>
        <v>26.457</v>
      </c>
      <c r="F51" s="11" t="s">
        <v>83</v>
      </c>
      <c r="G51" s="271"/>
      <c r="H51" s="273"/>
      <c r="I51" s="15"/>
      <c r="J51" s="90"/>
      <c r="K51" s="91"/>
      <c r="L51" s="206"/>
      <c r="M51" s="258"/>
      <c r="N51" s="195"/>
      <c r="O51" s="195"/>
      <c r="P51" s="195"/>
      <c r="Q51" s="195"/>
      <c r="R51" s="195"/>
      <c r="S51" s="195"/>
      <c r="T51" s="195"/>
      <c r="AS51" s="79" t="s">
        <v>70</v>
      </c>
      <c r="BT51" s="217" t="s">
        <v>57</v>
      </c>
      <c r="BU51" s="315">
        <v>26.197</v>
      </c>
      <c r="BV51" s="90"/>
      <c r="BW51" s="91"/>
      <c r="BX51" s="218"/>
      <c r="BY51" s="303" t="s">
        <v>98</v>
      </c>
      <c r="BZ51" s="76"/>
      <c r="CA51" s="76"/>
      <c r="CB51" s="76"/>
      <c r="CC51" s="76"/>
      <c r="CD51" s="196"/>
      <c r="CE51" s="51"/>
      <c r="CF51" s="221">
        <v>5</v>
      </c>
      <c r="CG51" s="92">
        <v>26.042</v>
      </c>
      <c r="CH51" s="90">
        <v>37</v>
      </c>
      <c r="CI51" s="91">
        <f>CG51+CH51*0.001</f>
        <v>26.079</v>
      </c>
      <c r="CJ51" s="206" t="s">
        <v>56</v>
      </c>
    </row>
    <row r="52" spans="2:88" ht="21" customHeight="1">
      <c r="B52" s="254"/>
      <c r="C52" s="15"/>
      <c r="D52" s="90"/>
      <c r="E52" s="91"/>
      <c r="F52" s="11"/>
      <c r="G52" s="271"/>
      <c r="H52" s="272" t="s">
        <v>76</v>
      </c>
      <c r="I52" s="315">
        <v>26.42</v>
      </c>
      <c r="J52" s="90"/>
      <c r="K52" s="91"/>
      <c r="L52" s="206" t="s">
        <v>83</v>
      </c>
      <c r="M52" s="258"/>
      <c r="N52" s="195"/>
      <c r="O52" s="195"/>
      <c r="P52" s="195"/>
      <c r="Q52" s="195"/>
      <c r="R52" s="195"/>
      <c r="S52" s="195"/>
      <c r="T52" s="195"/>
      <c r="AS52" s="79" t="s">
        <v>71</v>
      </c>
      <c r="BT52" s="254">
        <v>4</v>
      </c>
      <c r="BU52" s="15">
        <v>26.184</v>
      </c>
      <c r="BV52" s="90">
        <v>51</v>
      </c>
      <c r="BW52" s="91">
        <f>BU52+BV52*0.001</f>
        <v>26.235</v>
      </c>
      <c r="BX52" s="218" t="s">
        <v>56</v>
      </c>
      <c r="BY52" s="309" t="s">
        <v>88</v>
      </c>
      <c r="BZ52" s="76"/>
      <c r="CA52" s="76"/>
      <c r="CB52" s="76"/>
      <c r="CC52" s="76"/>
      <c r="CD52" s="196"/>
      <c r="CE52" s="51"/>
      <c r="CF52" s="217"/>
      <c r="CG52" s="91"/>
      <c r="CH52" s="90"/>
      <c r="CI52" s="91"/>
      <c r="CJ52" s="206"/>
    </row>
    <row r="53" spans="2:88" ht="21" customHeight="1" thickBot="1">
      <c r="B53" s="94"/>
      <c r="C53" s="95"/>
      <c r="D53" s="96"/>
      <c r="E53" s="96"/>
      <c r="F53" s="274"/>
      <c r="G53" s="275"/>
      <c r="H53" s="276"/>
      <c r="I53" s="277"/>
      <c r="J53" s="198"/>
      <c r="K53" s="197"/>
      <c r="L53" s="251"/>
      <c r="M53" s="259"/>
      <c r="N53" s="195"/>
      <c r="O53" s="195"/>
      <c r="P53" s="195"/>
      <c r="Q53" s="195"/>
      <c r="R53" s="195"/>
      <c r="S53" s="195"/>
      <c r="T53" s="195"/>
      <c r="AD53" s="32"/>
      <c r="AE53" s="33"/>
      <c r="BG53" s="32"/>
      <c r="BH53" s="33"/>
      <c r="BT53" s="305"/>
      <c r="BU53" s="197"/>
      <c r="BV53" s="198"/>
      <c r="BW53" s="197"/>
      <c r="BX53" s="219"/>
      <c r="BY53" s="306"/>
      <c r="BZ53" s="307"/>
      <c r="CA53" s="307"/>
      <c r="CB53" s="307"/>
      <c r="CC53" s="307"/>
      <c r="CD53" s="308"/>
      <c r="CE53" s="51"/>
      <c r="CF53" s="281"/>
      <c r="CG53" s="277"/>
      <c r="CH53" s="198"/>
      <c r="CI53" s="197"/>
      <c r="CJ53" s="251"/>
    </row>
    <row r="54" ht="12.75" customHeight="1">
      <c r="AA54" s="76"/>
    </row>
    <row r="55" ht="12.75" customHeight="1"/>
    <row r="56" ht="12.75">
      <c r="AA56" s="76"/>
    </row>
    <row r="57" spans="27:70" ht="12.75">
      <c r="AA57" s="76"/>
      <c r="BO57" s="76"/>
      <c r="BP57" s="76"/>
      <c r="BQ57" s="76"/>
      <c r="BR57" s="76"/>
    </row>
  </sheetData>
  <sheetProtection password="E5AD" sheet="1" objects="1" scenarios="1"/>
  <mergeCells count="10">
    <mergeCell ref="V2:Y2"/>
    <mergeCell ref="BJ3:BK3"/>
    <mergeCell ref="BN2:BQ2"/>
    <mergeCell ref="BL3:BM3"/>
    <mergeCell ref="R8:S8"/>
    <mergeCell ref="R3:S3"/>
    <mergeCell ref="AB3:AC3"/>
    <mergeCell ref="BT3:BU3"/>
    <mergeCell ref="BN4:BQ4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2014-09-03T07:29:58Z</cp:lastPrinted>
  <dcterms:created xsi:type="dcterms:W3CDTF">2003-01-10T15:39:03Z</dcterms:created>
  <dcterms:modified xsi:type="dcterms:W3CDTF">2014-10-03T13:46:31Z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