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8360" windowHeight="12090" tabRatio="599" activeTab="1"/>
  </bookViews>
  <sheets>
    <sheet name="titul" sheetId="1" r:id="rId1"/>
    <sheet name="Zbraslavice" sheetId="2" r:id="rId2"/>
  </sheets>
  <definedNames/>
  <calcPr fullCalcOnLoad="1"/>
</workbook>
</file>

<file path=xl/sharedStrings.xml><?xml version="1.0" encoding="utf-8"?>
<sst xmlns="http://schemas.openxmlformats.org/spreadsheetml/2006/main" count="157" uniqueCount="91">
  <si>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</si>
  <si>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</si>
  <si>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</si>
  <si>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</si>
  <si>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</si>
  <si>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</si>
  <si>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</si>
  <si>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</si>
  <si>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</si>
  <si>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</si>
  <si>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</si>
  <si>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</si>
  <si>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</si>
  <si>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</si>
  <si>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</si>
  <si>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</si>
  <si>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</si>
  <si>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</si>
  <si>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</si>
  <si>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</si>
  <si>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</si>
  <si>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</si>
  <si>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</si>
  <si>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</si>
  <si>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</si>
  <si>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</si>
  <si>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</si>
  <si>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</si>
  <si>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</si>
  <si>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</si>
  <si>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</si>
  <si>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</si>
  <si>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</si>
  <si>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</si>
  <si>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</si>
  <si>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</si>
  <si>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</si>
  <si>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</si>
  <si>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</si>
  <si>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</si>
  <si>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</si>
  <si>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</si>
  <si>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</si>
  <si>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</si>
  <si>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</si>
  <si>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2. kategorie</t>
  </si>
  <si>
    <t>Mechanické</t>
  </si>
  <si>
    <t>výpravčí</t>
  </si>
  <si>
    <t>proj. - 00</t>
  </si>
  <si>
    <t>Odjezdová</t>
  </si>
  <si>
    <t>Obvod  výpravčího</t>
  </si>
  <si>
    <t>Stanice  bez</t>
  </si>
  <si>
    <t>Vk 1</t>
  </si>
  <si>
    <t>vždy</t>
  </si>
  <si>
    <t>zast. - 00</t>
  </si>
  <si>
    <t>elm.</t>
  </si>
  <si>
    <t>č. I,  úrovňové, jednostranné</t>
  </si>
  <si>
    <t>č. II,  úrovňové, jednostranné</t>
  </si>
  <si>
    <t>Výprava vlaků s přepravou cestujících návěstí Odjezd</t>
  </si>
  <si>
    <t>KANGO</t>
  </si>
  <si>
    <t>515 B</t>
  </si>
  <si>
    <t>Km  22,212</t>
  </si>
  <si>
    <t>Vk 2</t>
  </si>
  <si>
    <t>konstrukce sypané</t>
  </si>
  <si>
    <t>přechod v km 22,175</t>
  </si>
  <si>
    <t>ústřední zámek v DK</t>
  </si>
  <si>
    <t>Kód :  3</t>
  </si>
  <si>
    <t>směr Malešov</t>
  </si>
  <si>
    <t>a Zruč nad Sázavou</t>
  </si>
  <si>
    <t>Směr  :  Malešov</t>
  </si>
  <si>
    <t>Poznámka: zobrazeno v měřítku od P5996 po P5997</t>
  </si>
  <si>
    <t>VII.  /  2015</t>
  </si>
  <si>
    <t>Směr  :  Zruč nad Sázavou</t>
  </si>
  <si>
    <t>Telefonické  dorozumívání</t>
  </si>
  <si>
    <t>Kód : 1</t>
  </si>
  <si>
    <t>provoz podle SŽDC D1</t>
  </si>
  <si>
    <t>00</t>
  </si>
  <si>
    <t>odjezdových</t>
  </si>
  <si>
    <t>poznámka</t>
  </si>
  <si>
    <t>Obvod  dozorce výhybek *) / posunu</t>
  </si>
  <si>
    <t>ručně</t>
  </si>
  <si>
    <t xml:space="preserve">  kontrolní VZ, klíč Vk1/2 je v ÚZ u výpravčího v DK</t>
  </si>
  <si>
    <t xml:space="preserve">  výměnový zámek, klíč je držen v kontrolním zámku Vk 1</t>
  </si>
  <si>
    <t>Obvod  posunu</t>
  </si>
  <si>
    <t>VZ do obou směrů, klíč je držen v ÚZ v DK</t>
  </si>
  <si>
    <t xml:space="preserve">  výměnový zámek, klíč je držen v kontrolním zámku v.č.3</t>
  </si>
  <si>
    <t>Zabezpečovací zařízení neumožňuje současné vlakové cesty</t>
  </si>
  <si>
    <t>vyjma současných odjezdů</t>
  </si>
  <si>
    <t>,</t>
  </si>
  <si>
    <t xml:space="preserve">  kontrolní výměnový zámek, klíč 3/1 je držen v ÚZ v DK</t>
  </si>
  <si>
    <t>zabezpečovací zařízení je upraveno pro zavedení VDS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</si>
</sst>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3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6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6" xfId="49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1" xfId="49" applyFont="1" applyBorder="1">
      <alignment/>
      <protection/>
    </xf>
    <xf numFmtId="0" fontId="0" fillId="0" borderId="34" xfId="49" applyFont="1" applyBorder="1">
      <alignment/>
      <protection/>
    </xf>
    <xf numFmtId="0" fontId="0" fillId="0" borderId="52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4" fillId="36" borderId="56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6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6" xfId="49" applyFont="1" applyBorder="1" applyAlignment="1">
      <alignment vertical="center"/>
      <protection/>
    </xf>
    <xf numFmtId="0" fontId="34" fillId="0" borderId="57" xfId="49" applyNumberFormat="1" applyFont="1" applyBorder="1" applyAlignment="1">
      <alignment horizontal="center" vertical="center"/>
      <protection/>
    </xf>
    <xf numFmtId="164" fontId="35" fillId="0" borderId="14" xfId="49" applyNumberFormat="1" applyFont="1" applyBorder="1" applyAlignment="1">
      <alignment horizontal="center" vertical="center"/>
      <protection/>
    </xf>
    <xf numFmtId="1" fontId="35" fillId="0" borderId="16" xfId="49" applyNumberFormat="1" applyFont="1" applyBorder="1" applyAlignment="1">
      <alignment horizontal="center" vertical="center"/>
      <protection/>
    </xf>
    <xf numFmtId="164" fontId="35" fillId="0" borderId="14" xfId="49" applyNumberFormat="1" applyFont="1" applyFill="1" applyBorder="1" applyAlignment="1">
      <alignment horizontal="center" vertical="center"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34" xfId="49" applyNumberFormat="1" applyFont="1" applyBorder="1" applyAlignment="1">
      <alignment vertical="center"/>
      <protection/>
    </xf>
    <xf numFmtId="0" fontId="0" fillId="0" borderId="52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5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20" xfId="0" applyNumberFormat="1" applyFont="1" applyBorder="1" applyAlignment="1">
      <alignment horizontal="centerContinuous" vertical="center"/>
    </xf>
    <xf numFmtId="164" fontId="33" fillId="0" borderId="16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16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3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2" fillId="34" borderId="64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9" xfId="49" applyFont="1" applyBorder="1" applyAlignment="1">
      <alignment horizontal="center" vertical="center"/>
      <protection/>
    </xf>
    <xf numFmtId="0" fontId="0" fillId="35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4" xfId="49" applyFont="1" applyBorder="1" applyAlignment="1">
      <alignment horizontal="center"/>
      <protection/>
    </xf>
    <xf numFmtId="0" fontId="42" fillId="0" borderId="37" xfId="49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6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6" xfId="49" applyFont="1" applyFill="1" applyBorder="1" applyAlignment="1">
      <alignment horizontal="centerContinuous" vertical="center"/>
      <protection/>
    </xf>
    <xf numFmtId="0" fontId="4" fillId="35" borderId="66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67" xfId="0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right"/>
    </xf>
    <xf numFmtId="164" fontId="45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3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/>
    </xf>
    <xf numFmtId="44" fontId="2" fillId="34" borderId="70" xfId="39" applyFont="1" applyFill="1" applyBorder="1" applyAlignment="1">
      <alignment horizontal="centerContinuous" vertical="center"/>
    </xf>
    <xf numFmtId="44" fontId="2" fillId="34" borderId="64" xfId="39" applyFont="1" applyFill="1" applyBorder="1" applyAlignment="1">
      <alignment horizontal="centerContinuous" vertical="center"/>
    </xf>
    <xf numFmtId="44" fontId="2" fillId="34" borderId="71" xfId="39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Continuous" vertical="center"/>
    </xf>
    <xf numFmtId="0" fontId="2" fillId="34" borderId="26" xfId="0" applyFont="1" applyFill="1" applyBorder="1" applyAlignment="1">
      <alignment horizontal="centerContinuous" vertical="center"/>
    </xf>
    <xf numFmtId="44" fontId="4" fillId="34" borderId="72" xfId="39" applyFont="1" applyFill="1" applyBorder="1" applyAlignment="1">
      <alignment vertical="center"/>
    </xf>
    <xf numFmtId="44" fontId="2" fillId="34" borderId="26" xfId="39" applyFont="1" applyFill="1" applyBorder="1" applyAlignment="1">
      <alignment vertical="center"/>
    </xf>
    <xf numFmtId="0" fontId="4" fillId="0" borderId="34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35" borderId="66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6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29" fillId="0" borderId="63" xfId="0" applyNumberFormat="1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164" fontId="27" fillId="0" borderId="75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0" fillId="0" borderId="77" xfId="0" applyFont="1" applyBorder="1" applyAlignment="1">
      <alignment horizontal="center" vertical="center"/>
    </xf>
    <xf numFmtId="164" fontId="27" fillId="0" borderId="77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right"/>
    </xf>
    <xf numFmtId="164" fontId="44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20" fillId="0" borderId="49" xfId="0" applyFont="1" applyFill="1" applyBorder="1" applyAlignment="1">
      <alignment horizontal="center" vertical="top"/>
    </xf>
    <xf numFmtId="0" fontId="4" fillId="0" borderId="0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6" xfId="49" applyFont="1" applyBorder="1" applyAlignment="1">
      <alignment horizontal="center" vertical="center"/>
      <protection/>
    </xf>
    <xf numFmtId="0" fontId="14" fillId="36" borderId="54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 quotePrefix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6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6" xfId="49" applyFont="1" applyBorder="1" applyAlignment="1">
      <alignment horizontal="center" vertical="center"/>
      <protection/>
    </xf>
    <xf numFmtId="0" fontId="12" fillId="34" borderId="70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Zbraslavice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762000</xdr:colOff>
      <xdr:row>24</xdr:row>
      <xdr:rowOff>180975</xdr:rowOff>
    </xdr:from>
    <xdr:to>
      <xdr:col>50</xdr:col>
      <xdr:colOff>876300</xdr:colOff>
      <xdr:row>31</xdr:row>
      <xdr:rowOff>47625</xdr:rowOff>
    </xdr:to>
    <xdr:sp>
      <xdr:nvSpPr>
        <xdr:cNvPr id="1" name="Rectangle 2041" descr="Vodorovné cihly"/>
        <xdr:cNvSpPr>
          <a:spLocks/>
        </xdr:cNvSpPr>
      </xdr:nvSpPr>
      <xdr:spPr>
        <a:xfrm rot="1616683">
          <a:off x="37757100" y="6267450"/>
          <a:ext cx="104775" cy="14668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22898100" y="8029575"/>
          <a:ext cx="948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52</xdr:col>
      <xdr:colOff>514350</xdr:colOff>
      <xdr:row>32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8029575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Zbraslavice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352425</xdr:colOff>
      <xdr:row>21</xdr:row>
      <xdr:rowOff>95250</xdr:rowOff>
    </xdr:from>
    <xdr:to>
      <xdr:col>58</xdr:col>
      <xdr:colOff>95250</xdr:colOff>
      <xdr:row>23</xdr:row>
      <xdr:rowOff>95250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05225" y="549592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26</xdr:row>
      <xdr:rowOff>114300</xdr:rowOff>
    </xdr:from>
    <xdr:to>
      <xdr:col>57</xdr:col>
      <xdr:colOff>228600</xdr:colOff>
      <xdr:row>26</xdr:row>
      <xdr:rowOff>114300</xdr:rowOff>
    </xdr:to>
    <xdr:sp>
      <xdr:nvSpPr>
        <xdr:cNvPr id="46" name="Line 1822"/>
        <xdr:cNvSpPr>
          <a:spLocks/>
        </xdr:cNvSpPr>
      </xdr:nvSpPr>
      <xdr:spPr>
        <a:xfrm flipV="1">
          <a:off x="22345650" y="6657975"/>
          <a:ext cx="20307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32613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13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9429750" y="10887075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76</xdr:col>
      <xdr:colOff>0</xdr:colOff>
      <xdr:row>47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52825650" y="10887075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26</xdr:row>
      <xdr:rowOff>133350</xdr:rowOff>
    </xdr:from>
    <xdr:to>
      <xdr:col>30</xdr:col>
      <xdr:colOff>476250</xdr:colOff>
      <xdr:row>29</xdr:row>
      <xdr:rowOff>114300</xdr:rowOff>
    </xdr:to>
    <xdr:sp>
      <xdr:nvSpPr>
        <xdr:cNvPr id="50" name="Line 1924"/>
        <xdr:cNvSpPr>
          <a:spLocks/>
        </xdr:cNvSpPr>
      </xdr:nvSpPr>
      <xdr:spPr>
        <a:xfrm flipV="1">
          <a:off x="14897100" y="6677025"/>
          <a:ext cx="741045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27</xdr:row>
      <xdr:rowOff>219075</xdr:rowOff>
    </xdr:from>
    <xdr:to>
      <xdr:col>64</xdr:col>
      <xdr:colOff>647700</xdr:colOff>
      <xdr:row>29</xdr:row>
      <xdr:rowOff>114300</xdr:rowOff>
    </xdr:to>
    <xdr:grpSp>
      <xdr:nvGrpSpPr>
        <xdr:cNvPr id="51" name="Group 1936"/>
        <xdr:cNvGrpSpPr>
          <a:grpSpLocks noChangeAspect="1"/>
        </xdr:cNvGrpSpPr>
      </xdr:nvGrpSpPr>
      <xdr:grpSpPr>
        <a:xfrm>
          <a:off x="477393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695325</xdr:colOff>
      <xdr:row>25</xdr:row>
      <xdr:rowOff>76200</xdr:rowOff>
    </xdr:from>
    <xdr:to>
      <xdr:col>24</xdr:col>
      <xdr:colOff>723900</xdr:colOff>
      <xdr:row>26</xdr:row>
      <xdr:rowOff>76200</xdr:rowOff>
    </xdr:to>
    <xdr:grpSp>
      <xdr:nvGrpSpPr>
        <xdr:cNvPr id="54" name="Group 1939"/>
        <xdr:cNvGrpSpPr>
          <a:grpSpLocks/>
        </xdr:cNvGrpSpPr>
      </xdr:nvGrpSpPr>
      <xdr:grpSpPr>
        <a:xfrm>
          <a:off x="18068925" y="6391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219075</xdr:rowOff>
    </xdr:from>
    <xdr:to>
      <xdr:col>20</xdr:col>
      <xdr:colOff>647700</xdr:colOff>
      <xdr:row>29</xdr:row>
      <xdr:rowOff>114300</xdr:rowOff>
    </xdr:to>
    <xdr:grpSp>
      <xdr:nvGrpSpPr>
        <xdr:cNvPr id="58" name="Group 1991"/>
        <xdr:cNvGrpSpPr>
          <a:grpSpLocks noChangeAspect="1"/>
        </xdr:cNvGrpSpPr>
      </xdr:nvGrpSpPr>
      <xdr:grpSpPr>
        <a:xfrm>
          <a:off x="1474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276225</xdr:colOff>
      <xdr:row>29</xdr:row>
      <xdr:rowOff>114300</xdr:rowOff>
    </xdr:from>
    <xdr:to>
      <xdr:col>28</xdr:col>
      <xdr:colOff>504825</xdr:colOff>
      <xdr:row>31</xdr:row>
      <xdr:rowOff>114300</xdr:rowOff>
    </xdr:to>
    <xdr:sp>
      <xdr:nvSpPr>
        <xdr:cNvPr id="61" name="Line 1994"/>
        <xdr:cNvSpPr>
          <a:spLocks/>
        </xdr:cNvSpPr>
      </xdr:nvSpPr>
      <xdr:spPr>
        <a:xfrm flipH="1" flipV="1">
          <a:off x="18621375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32</xdr:row>
      <xdr:rowOff>0</xdr:rowOff>
    </xdr:from>
    <xdr:to>
      <xdr:col>30</xdr:col>
      <xdr:colOff>504825</xdr:colOff>
      <xdr:row>32</xdr:row>
      <xdr:rowOff>76200</xdr:rowOff>
    </xdr:to>
    <xdr:sp>
      <xdr:nvSpPr>
        <xdr:cNvPr id="62" name="Line 1995"/>
        <xdr:cNvSpPr>
          <a:spLocks/>
        </xdr:cNvSpPr>
      </xdr:nvSpPr>
      <xdr:spPr>
        <a:xfrm>
          <a:off x="2159317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32</xdr:row>
      <xdr:rowOff>76200</xdr:rowOff>
    </xdr:from>
    <xdr:to>
      <xdr:col>31</xdr:col>
      <xdr:colOff>276225</xdr:colOff>
      <xdr:row>32</xdr:row>
      <xdr:rowOff>114300</xdr:rowOff>
    </xdr:to>
    <xdr:sp>
      <xdr:nvSpPr>
        <xdr:cNvPr id="63" name="Line 1996"/>
        <xdr:cNvSpPr>
          <a:spLocks/>
        </xdr:cNvSpPr>
      </xdr:nvSpPr>
      <xdr:spPr>
        <a:xfrm>
          <a:off x="2233612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31</xdr:row>
      <xdr:rowOff>114300</xdr:rowOff>
    </xdr:from>
    <xdr:to>
      <xdr:col>29</xdr:col>
      <xdr:colOff>285750</xdr:colOff>
      <xdr:row>32</xdr:row>
      <xdr:rowOff>0</xdr:rowOff>
    </xdr:to>
    <xdr:sp>
      <xdr:nvSpPr>
        <xdr:cNvPr id="64" name="Line 1997"/>
        <xdr:cNvSpPr>
          <a:spLocks/>
        </xdr:cNvSpPr>
      </xdr:nvSpPr>
      <xdr:spPr>
        <a:xfrm flipH="1" flipV="1">
          <a:off x="20850225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29</xdr:row>
      <xdr:rowOff>114300</xdr:rowOff>
    </xdr:from>
    <xdr:to>
      <xdr:col>25</xdr:col>
      <xdr:colOff>419100</xdr:colOff>
      <xdr:row>31</xdr:row>
      <xdr:rowOff>28575</xdr:rowOff>
    </xdr:to>
    <xdr:grpSp>
      <xdr:nvGrpSpPr>
        <xdr:cNvPr id="65" name="Group 1998"/>
        <xdr:cNvGrpSpPr>
          <a:grpSpLocks noChangeAspect="1"/>
        </xdr:cNvGrpSpPr>
      </xdr:nvGrpSpPr>
      <xdr:grpSpPr>
        <a:xfrm>
          <a:off x="184499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27</xdr:row>
      <xdr:rowOff>114300</xdr:rowOff>
    </xdr:from>
    <xdr:to>
      <xdr:col>64</xdr:col>
      <xdr:colOff>495300</xdr:colOff>
      <xdr:row>29</xdr:row>
      <xdr:rowOff>114300</xdr:rowOff>
    </xdr:to>
    <xdr:sp>
      <xdr:nvSpPr>
        <xdr:cNvPr id="68" name="Line 2025"/>
        <xdr:cNvSpPr>
          <a:spLocks/>
        </xdr:cNvSpPr>
      </xdr:nvSpPr>
      <xdr:spPr>
        <a:xfrm>
          <a:off x="44919900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26</xdr:row>
      <xdr:rowOff>152400</xdr:rowOff>
    </xdr:from>
    <xdr:to>
      <xdr:col>59</xdr:col>
      <xdr:colOff>247650</xdr:colOff>
      <xdr:row>27</xdr:row>
      <xdr:rowOff>0</xdr:rowOff>
    </xdr:to>
    <xdr:sp>
      <xdr:nvSpPr>
        <xdr:cNvPr id="69" name="Line 2026"/>
        <xdr:cNvSpPr>
          <a:spLocks/>
        </xdr:cNvSpPr>
      </xdr:nvSpPr>
      <xdr:spPr>
        <a:xfrm flipH="1" flipV="1">
          <a:off x="434149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26</xdr:row>
      <xdr:rowOff>114300</xdr:rowOff>
    </xdr:from>
    <xdr:to>
      <xdr:col>58</xdr:col>
      <xdr:colOff>476250</xdr:colOff>
      <xdr:row>26</xdr:row>
      <xdr:rowOff>152400</xdr:rowOff>
    </xdr:to>
    <xdr:sp>
      <xdr:nvSpPr>
        <xdr:cNvPr id="70" name="Line 2027"/>
        <xdr:cNvSpPr>
          <a:spLocks/>
        </xdr:cNvSpPr>
      </xdr:nvSpPr>
      <xdr:spPr>
        <a:xfrm flipH="1" flipV="1">
          <a:off x="426720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27</xdr:row>
      <xdr:rowOff>0</xdr:rowOff>
    </xdr:from>
    <xdr:to>
      <xdr:col>60</xdr:col>
      <xdr:colOff>495300</xdr:colOff>
      <xdr:row>27</xdr:row>
      <xdr:rowOff>114300</xdr:rowOff>
    </xdr:to>
    <xdr:sp>
      <xdr:nvSpPr>
        <xdr:cNvPr id="71" name="Line 2028"/>
        <xdr:cNvSpPr>
          <a:spLocks/>
        </xdr:cNvSpPr>
      </xdr:nvSpPr>
      <xdr:spPr>
        <a:xfrm flipH="1" flipV="1">
          <a:off x="44157900" y="6772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" name="Line 20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" name="Line 20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" name="Line 20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" name="Line 20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" name="Line 20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" name="Line 20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" name="Line 20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" name="Line 20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" name="Line 20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" name="Line 20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" name="Line 20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" name="Line 20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" name="Line 20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" name="Line 20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" name="Line 2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" name="Line 2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" name="Line 2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" name="Line 2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" name="Line 2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" name="Line 2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" name="Line 2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" name="Line 2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" name="Line 2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" name="Line 2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" name="Line 2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" name="Line 2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" name="Line 2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" name="Line 2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" name="Line 2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" name="Line 2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" name="Line 2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" name="Line 2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" name="Line 2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" name="Line 2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" name="Line 2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" name="Line 2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" name="Line 2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" name="Line 2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" name="Line 2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" name="Line 2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" name="Line 2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" name="Line 2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" name="Line 2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" name="Line 2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" name="Line 2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" name="Line 2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" name="Line 2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" name="Line 2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" name="Line 2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" name="Line 2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" name="Line 2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" name="Line 2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" name="Line 2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" name="Line 2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" name="Line 2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" name="Line 2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" name="Line 2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" name="Line 2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" name="Line 2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" name="Line 2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" name="Line 2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" name="Line 2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" name="Line 2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" name="Line 2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" name="Line 2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" name="Line 2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" name="Line 2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" name="Line 2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" name="Line 2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" name="Line 2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" name="Line 2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" name="Line 2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" name="Line 2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" name="Line 2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" name="Line 2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" name="Line 2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" name="Line 2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" name="Line 2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" name="Line 2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" name="Line 2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" name="Line 2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" name="Line 2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" name="Line 2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" name="Line 2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2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2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2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2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2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2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2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2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2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" name="Line 22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" name="Line 22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0" name="Line 22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1" name="Line 22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2" name="Line 22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3" name="Line 22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4" name="Line 22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5" name="Line 22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6" name="Line 22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7" name="Line 22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" name="Line 22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" name="Line 22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" name="Line 22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" name="Line 22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" name="Line 22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" name="Line 22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" name="Line 22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" name="Line 22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" name="Line 22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7" name="Line 22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8" name="Line 22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9" name="Line 22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90" name="Line 22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91" name="Line 22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92" name="Line 22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93" name="Line 22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94" name="Line 22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95" name="Line 22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96" name="Line 22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97" name="Line 22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98" name="Line 22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99" name="Line 22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00" name="Line 22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01" name="Line 22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02" name="Line 22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03" name="Line 22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04" name="Line 22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05" name="Line 22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06" name="Line 22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07" name="Line 22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08" name="Line 22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09" name="Line 22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10" name="Line 22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11" name="Line 22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12" name="Line 22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13" name="Line 22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14" name="Line 22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15" name="Line 22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16" name="Line 22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17" name="Line 22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18" name="Line 22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19" name="Line 22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0" name="Line 22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1" name="Line 22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2" name="Line 22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3" name="Line 22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4" name="Line 22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5" name="Line 22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6" name="Line 22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7" name="Line 22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8" name="Line 22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9" name="Line 22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0" name="Line 22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1" name="Line 22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2" name="Line 22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3" name="Line 22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4" name="Line 23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5" name="Line 23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6" name="Line 23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7" name="Line 23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8" name="Line 23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9" name="Line 23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40" name="Line 23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41" name="Line 23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42" name="Line 23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43" name="Line 23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44" name="Line 23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45" name="Line 23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46" name="Line 23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47" name="Line 23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48" name="Line 23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49" name="Line 23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50" name="Line 23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51" name="Line 23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52" name="Line 23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53" name="Line 23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54" name="Line 23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55" name="Line 23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56" name="Line 23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57" name="Line 23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58" name="Line 23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59" name="Line 23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60" name="Line 23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61" name="Line 23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62" name="Line 23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63" name="Line 23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4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5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6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7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8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9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0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1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2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3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4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5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6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7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8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9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0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1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2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3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4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5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6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7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8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9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0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1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2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3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4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5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6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7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7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8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9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0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1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2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3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4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5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6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7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8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9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0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1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2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3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4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5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6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7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8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9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0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1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2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3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4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5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6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7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8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9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0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1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2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3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4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5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6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7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8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9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0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1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2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3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4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5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6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7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8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9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0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1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2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3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4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5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6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7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8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9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0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1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2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3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4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5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6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7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8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9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0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1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2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3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4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5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6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7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8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9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0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1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2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3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4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5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6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7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8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9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0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1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2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3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4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5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6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7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8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9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0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1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2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3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4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5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6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7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8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9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0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1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2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3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4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5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6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7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8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9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0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1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2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3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4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5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456" name="text 55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57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32</xdr:col>
      <xdr:colOff>133350</xdr:colOff>
      <xdr:row>30</xdr:row>
      <xdr:rowOff>123825</xdr:rowOff>
    </xdr:from>
    <xdr:to>
      <xdr:col>32</xdr:col>
      <xdr:colOff>171450</xdr:colOff>
      <xdr:row>31</xdr:row>
      <xdr:rowOff>123825</xdr:rowOff>
    </xdr:to>
    <xdr:grpSp>
      <xdr:nvGrpSpPr>
        <xdr:cNvPr id="458" name="Group 1324"/>
        <xdr:cNvGrpSpPr>
          <a:grpSpLocks/>
        </xdr:cNvGrpSpPr>
      </xdr:nvGrpSpPr>
      <xdr:grpSpPr>
        <a:xfrm>
          <a:off x="23450550" y="7581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59" name="Rectangle 132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132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132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409575</xdr:colOff>
      <xdr:row>30</xdr:row>
      <xdr:rowOff>114300</xdr:rowOff>
    </xdr:from>
    <xdr:to>
      <xdr:col>51</xdr:col>
      <xdr:colOff>447675</xdr:colOff>
      <xdr:row>31</xdr:row>
      <xdr:rowOff>114300</xdr:rowOff>
    </xdr:to>
    <xdr:grpSp>
      <xdr:nvGrpSpPr>
        <xdr:cNvPr id="462" name="Group 1324"/>
        <xdr:cNvGrpSpPr>
          <a:grpSpLocks/>
        </xdr:cNvGrpSpPr>
      </xdr:nvGrpSpPr>
      <xdr:grpSpPr>
        <a:xfrm>
          <a:off x="38376225" y="7572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63" name="Rectangle 132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132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132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533400</xdr:colOff>
      <xdr:row>23</xdr:row>
      <xdr:rowOff>123825</xdr:rowOff>
    </xdr:from>
    <xdr:to>
      <xdr:col>28</xdr:col>
      <xdr:colOff>447675</xdr:colOff>
      <xdr:row>26</xdr:row>
      <xdr:rowOff>0</xdr:rowOff>
    </xdr:to>
    <xdr:sp>
      <xdr:nvSpPr>
        <xdr:cNvPr id="466" name="Line 1822"/>
        <xdr:cNvSpPr>
          <a:spLocks/>
        </xdr:cNvSpPr>
      </xdr:nvSpPr>
      <xdr:spPr>
        <a:xfrm>
          <a:off x="14935200" y="5981700"/>
          <a:ext cx="5857875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23</xdr:row>
      <xdr:rowOff>142875</xdr:rowOff>
    </xdr:from>
    <xdr:ext cx="533400" cy="238125"/>
    <xdr:sp>
      <xdr:nvSpPr>
        <xdr:cNvPr id="467" name="text 7125"/>
        <xdr:cNvSpPr txBox="1">
          <a:spLocks noChangeArrowheads="1"/>
        </xdr:cNvSpPr>
      </xdr:nvSpPr>
      <xdr:spPr>
        <a:xfrm>
          <a:off x="16116300" y="600075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s</a:t>
          </a:r>
        </a:p>
      </xdr:txBody>
    </xdr:sp>
    <xdr:clientData/>
  </xdr:oneCellAnchor>
  <xdr:twoCellAnchor>
    <xdr:from>
      <xdr:col>36</xdr:col>
      <xdr:colOff>0</xdr:colOff>
      <xdr:row>30</xdr:row>
      <xdr:rowOff>85725</xdr:rowOff>
    </xdr:from>
    <xdr:to>
      <xdr:col>50</xdr:col>
      <xdr:colOff>476250</xdr:colOff>
      <xdr:row>31</xdr:row>
      <xdr:rowOff>152400</xdr:rowOff>
    </xdr:to>
    <xdr:grpSp>
      <xdr:nvGrpSpPr>
        <xdr:cNvPr id="468" name="Group 268"/>
        <xdr:cNvGrpSpPr>
          <a:grpSpLocks/>
        </xdr:cNvGrpSpPr>
      </xdr:nvGrpSpPr>
      <xdr:grpSpPr>
        <a:xfrm>
          <a:off x="26289000" y="7543800"/>
          <a:ext cx="11182350" cy="295275"/>
          <a:chOff x="89" y="287"/>
          <a:chExt cx="863" cy="32"/>
        </a:xfrm>
        <a:solidFill>
          <a:srgbClr val="FFFFFF"/>
        </a:solidFill>
      </xdr:grpSpPr>
      <xdr:sp>
        <xdr:nvSpPr>
          <xdr:cNvPr id="469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30</xdr:row>
      <xdr:rowOff>123825</xdr:rowOff>
    </xdr:from>
    <xdr:to>
      <xdr:col>48</xdr:col>
      <xdr:colOff>9525</xdr:colOff>
      <xdr:row>31</xdr:row>
      <xdr:rowOff>114300</xdr:rowOff>
    </xdr:to>
    <xdr:sp>
      <xdr:nvSpPr>
        <xdr:cNvPr id="478" name="text 7125"/>
        <xdr:cNvSpPr txBox="1">
          <a:spLocks noChangeArrowheads="1"/>
        </xdr:cNvSpPr>
      </xdr:nvSpPr>
      <xdr:spPr>
        <a:xfrm>
          <a:off x="34994850" y="7581900"/>
          <a:ext cx="523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95</a:t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123825</xdr:colOff>
      <xdr:row>30</xdr:row>
      <xdr:rowOff>171450</xdr:rowOff>
    </xdr:to>
    <xdr:grpSp>
      <xdr:nvGrpSpPr>
        <xdr:cNvPr id="479" name="Group 434"/>
        <xdr:cNvGrpSpPr>
          <a:grpSpLocks noChangeAspect="1"/>
        </xdr:cNvGrpSpPr>
      </xdr:nvGrpSpPr>
      <xdr:grpSpPr>
        <a:xfrm>
          <a:off x="2057400" y="751522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480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876300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485" name="Group 435"/>
        <xdr:cNvGrpSpPr>
          <a:grpSpLocks noChangeAspect="1"/>
        </xdr:cNvGrpSpPr>
      </xdr:nvGrpSpPr>
      <xdr:grpSpPr>
        <a:xfrm>
          <a:off x="63131700" y="7058025"/>
          <a:ext cx="552450" cy="114300"/>
          <a:chOff x="174" y="407"/>
          <a:chExt cx="52" cy="12"/>
        </a:xfrm>
        <a:solidFill>
          <a:srgbClr val="FFFFFF"/>
        </a:solidFill>
      </xdr:grpSpPr>
      <xdr:sp>
        <xdr:nvSpPr>
          <xdr:cNvPr id="486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20</xdr:col>
      <xdr:colOff>457200</xdr:colOff>
      <xdr:row>23</xdr:row>
      <xdr:rowOff>57150</xdr:rowOff>
    </xdr:from>
    <xdr:to>
      <xdr:col>20</xdr:col>
      <xdr:colOff>609600</xdr:colOff>
      <xdr:row>23</xdr:row>
      <xdr:rowOff>190500</xdr:rowOff>
    </xdr:to>
    <xdr:pic>
      <xdr:nvPicPr>
        <xdr:cNvPr id="491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0" y="59150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71</xdr:col>
      <xdr:colOff>28575</xdr:colOff>
      <xdr:row>27</xdr:row>
      <xdr:rowOff>9525</xdr:rowOff>
    </xdr:from>
    <xdr:to>
      <xdr:col>71</xdr:col>
      <xdr:colOff>28575</xdr:colOff>
      <xdr:row>31</xdr:row>
      <xdr:rowOff>219075</xdr:rowOff>
    </xdr:to>
    <xdr:sp>
      <xdr:nvSpPr>
        <xdr:cNvPr id="492" name="Line 1748"/>
        <xdr:cNvSpPr>
          <a:spLocks/>
        </xdr:cNvSpPr>
      </xdr:nvSpPr>
      <xdr:spPr>
        <a:xfrm flipH="1">
          <a:off x="52854225" y="67818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514350</xdr:colOff>
      <xdr:row>25</xdr:row>
      <xdr:rowOff>0</xdr:rowOff>
    </xdr:from>
    <xdr:ext cx="971550" cy="457200"/>
    <xdr:sp>
      <xdr:nvSpPr>
        <xdr:cNvPr id="493" name="text 774"/>
        <xdr:cNvSpPr txBox="1">
          <a:spLocks noChangeArrowheads="1"/>
        </xdr:cNvSpPr>
      </xdr:nvSpPr>
      <xdr:spPr>
        <a:xfrm>
          <a:off x="523684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5997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22,298</a:t>
          </a:r>
        </a:p>
      </xdr:txBody>
    </xdr:sp>
    <xdr:clientData/>
  </xdr:oneCellAnchor>
  <xdr:twoCellAnchor>
    <xdr:from>
      <xdr:col>78</xdr:col>
      <xdr:colOff>495300</xdr:colOff>
      <xdr:row>27</xdr:row>
      <xdr:rowOff>9525</xdr:rowOff>
    </xdr:from>
    <xdr:to>
      <xdr:col>78</xdr:col>
      <xdr:colOff>495300</xdr:colOff>
      <xdr:row>31</xdr:row>
      <xdr:rowOff>219075</xdr:rowOff>
    </xdr:to>
    <xdr:sp>
      <xdr:nvSpPr>
        <xdr:cNvPr id="494" name="Line 1748"/>
        <xdr:cNvSpPr>
          <a:spLocks/>
        </xdr:cNvSpPr>
      </xdr:nvSpPr>
      <xdr:spPr>
        <a:xfrm flipH="1">
          <a:off x="58293000" y="67818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25</xdr:row>
      <xdr:rowOff>0</xdr:rowOff>
    </xdr:from>
    <xdr:ext cx="971550" cy="457200"/>
    <xdr:sp>
      <xdr:nvSpPr>
        <xdr:cNvPr id="495" name="text 774"/>
        <xdr:cNvSpPr txBox="1">
          <a:spLocks noChangeArrowheads="1"/>
        </xdr:cNvSpPr>
      </xdr:nvSpPr>
      <xdr:spPr>
        <a:xfrm>
          <a:off x="577977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5998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22,413</a:t>
          </a:r>
        </a:p>
      </xdr:txBody>
    </xdr:sp>
    <xdr:clientData/>
  </xdr:oneCellAnchor>
  <xdr:oneCellAnchor>
    <xdr:from>
      <xdr:col>84</xdr:col>
      <xdr:colOff>0</xdr:colOff>
      <xdr:row>25</xdr:row>
      <xdr:rowOff>0</xdr:rowOff>
    </xdr:from>
    <xdr:ext cx="971550" cy="457200"/>
    <xdr:sp>
      <xdr:nvSpPr>
        <xdr:cNvPr id="496" name="text 774"/>
        <xdr:cNvSpPr txBox="1">
          <a:spLocks noChangeArrowheads="1"/>
        </xdr:cNvSpPr>
      </xdr:nvSpPr>
      <xdr:spPr>
        <a:xfrm>
          <a:off x="622554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P5999 - 3SNI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22,500</a:t>
          </a:r>
        </a:p>
      </xdr:txBody>
    </xdr:sp>
    <xdr:clientData/>
  </xdr:oneCellAnchor>
  <xdr:twoCellAnchor>
    <xdr:from>
      <xdr:col>84</xdr:col>
      <xdr:colOff>495300</xdr:colOff>
      <xdr:row>27</xdr:row>
      <xdr:rowOff>0</xdr:rowOff>
    </xdr:from>
    <xdr:to>
      <xdr:col>84</xdr:col>
      <xdr:colOff>495300</xdr:colOff>
      <xdr:row>31</xdr:row>
      <xdr:rowOff>219075</xdr:rowOff>
    </xdr:to>
    <xdr:sp>
      <xdr:nvSpPr>
        <xdr:cNvPr id="497" name="Line 1903"/>
        <xdr:cNvSpPr>
          <a:spLocks/>
        </xdr:cNvSpPr>
      </xdr:nvSpPr>
      <xdr:spPr>
        <a:xfrm>
          <a:off x="62750700" y="67722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25</xdr:row>
      <xdr:rowOff>0</xdr:rowOff>
    </xdr:from>
    <xdr:ext cx="971550" cy="457200"/>
    <xdr:sp>
      <xdr:nvSpPr>
        <xdr:cNvPr id="498" name="text 774"/>
        <xdr:cNvSpPr txBox="1">
          <a:spLocks noChangeArrowheads="1"/>
        </xdr:cNvSpPr>
      </xdr:nvSpPr>
      <xdr:spPr>
        <a:xfrm>
          <a:off x="124015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P5996 - 3SNLI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21,963</a:t>
          </a:r>
        </a:p>
      </xdr:txBody>
    </xdr:sp>
    <xdr:clientData/>
  </xdr:oneCellAnchor>
  <xdr:twoCellAnchor>
    <xdr:from>
      <xdr:col>17</xdr:col>
      <xdr:colOff>495300</xdr:colOff>
      <xdr:row>27</xdr:row>
      <xdr:rowOff>0</xdr:rowOff>
    </xdr:from>
    <xdr:to>
      <xdr:col>17</xdr:col>
      <xdr:colOff>495300</xdr:colOff>
      <xdr:row>31</xdr:row>
      <xdr:rowOff>219075</xdr:rowOff>
    </xdr:to>
    <xdr:sp>
      <xdr:nvSpPr>
        <xdr:cNvPr id="499" name="Line 1903"/>
        <xdr:cNvSpPr>
          <a:spLocks/>
        </xdr:cNvSpPr>
      </xdr:nvSpPr>
      <xdr:spPr>
        <a:xfrm>
          <a:off x="12896850" y="67722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26</xdr:row>
      <xdr:rowOff>0</xdr:rowOff>
    </xdr:from>
    <xdr:to>
      <xdr:col>29</xdr:col>
      <xdr:colOff>247650</xdr:colOff>
      <xdr:row>26</xdr:row>
      <xdr:rowOff>76200</xdr:rowOff>
    </xdr:to>
    <xdr:sp>
      <xdr:nvSpPr>
        <xdr:cNvPr id="500" name="Line 1995"/>
        <xdr:cNvSpPr>
          <a:spLocks/>
        </xdr:cNvSpPr>
      </xdr:nvSpPr>
      <xdr:spPr>
        <a:xfrm>
          <a:off x="20821650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26</xdr:row>
      <xdr:rowOff>76200</xdr:rowOff>
    </xdr:from>
    <xdr:to>
      <xdr:col>30</xdr:col>
      <xdr:colOff>476250</xdr:colOff>
      <xdr:row>26</xdr:row>
      <xdr:rowOff>114300</xdr:rowOff>
    </xdr:to>
    <xdr:sp>
      <xdr:nvSpPr>
        <xdr:cNvPr id="501" name="Line 1996"/>
        <xdr:cNvSpPr>
          <a:spLocks/>
        </xdr:cNvSpPr>
      </xdr:nvSpPr>
      <xdr:spPr>
        <a:xfrm>
          <a:off x="21564600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24</xdr:row>
      <xdr:rowOff>209550</xdr:rowOff>
    </xdr:from>
    <xdr:to>
      <xdr:col>30</xdr:col>
      <xdr:colOff>628650</xdr:colOff>
      <xdr:row>26</xdr:row>
      <xdr:rowOff>114300</xdr:rowOff>
    </xdr:to>
    <xdr:grpSp>
      <xdr:nvGrpSpPr>
        <xdr:cNvPr id="502" name="Group 47"/>
        <xdr:cNvGrpSpPr>
          <a:grpSpLocks noChangeAspect="1"/>
        </xdr:cNvGrpSpPr>
      </xdr:nvGrpSpPr>
      <xdr:grpSpPr>
        <a:xfrm>
          <a:off x="221551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3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27</xdr:row>
      <xdr:rowOff>85725</xdr:rowOff>
    </xdr:from>
    <xdr:to>
      <xdr:col>55</xdr:col>
      <xdr:colOff>0</xdr:colOff>
      <xdr:row>28</xdr:row>
      <xdr:rowOff>152400</xdr:rowOff>
    </xdr:to>
    <xdr:grpSp>
      <xdr:nvGrpSpPr>
        <xdr:cNvPr id="505" name="Group 268"/>
        <xdr:cNvGrpSpPr>
          <a:grpSpLocks/>
        </xdr:cNvGrpSpPr>
      </xdr:nvGrpSpPr>
      <xdr:grpSpPr>
        <a:xfrm>
          <a:off x="26289000" y="6858000"/>
          <a:ext cx="14649450" cy="295275"/>
          <a:chOff x="89" y="287"/>
          <a:chExt cx="863" cy="32"/>
        </a:xfrm>
        <a:solidFill>
          <a:srgbClr val="FFFFFF"/>
        </a:solidFill>
      </xdr:grpSpPr>
      <xdr:sp>
        <xdr:nvSpPr>
          <xdr:cNvPr id="506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971550</xdr:colOff>
      <xdr:row>27</xdr:row>
      <xdr:rowOff>123825</xdr:rowOff>
    </xdr:from>
    <xdr:to>
      <xdr:col>50</xdr:col>
      <xdr:colOff>9525</xdr:colOff>
      <xdr:row>28</xdr:row>
      <xdr:rowOff>114300</xdr:rowOff>
    </xdr:to>
    <xdr:sp>
      <xdr:nvSpPr>
        <xdr:cNvPr id="515" name="text 7125"/>
        <xdr:cNvSpPr txBox="1">
          <a:spLocks noChangeArrowheads="1"/>
        </xdr:cNvSpPr>
      </xdr:nvSpPr>
      <xdr:spPr>
        <a:xfrm>
          <a:off x="36480750" y="6896100"/>
          <a:ext cx="523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58</xdr:col>
      <xdr:colOff>342900</xdr:colOff>
      <xdr:row>29</xdr:row>
      <xdr:rowOff>114300</xdr:rowOff>
    </xdr:from>
    <xdr:to>
      <xdr:col>58</xdr:col>
      <xdr:colOff>647700</xdr:colOff>
      <xdr:row>31</xdr:row>
      <xdr:rowOff>28575</xdr:rowOff>
    </xdr:to>
    <xdr:grpSp>
      <xdr:nvGrpSpPr>
        <xdr:cNvPr id="516" name="Group 91"/>
        <xdr:cNvGrpSpPr>
          <a:grpSpLocks noChangeAspect="1"/>
        </xdr:cNvGrpSpPr>
      </xdr:nvGrpSpPr>
      <xdr:grpSpPr>
        <a:xfrm>
          <a:off x="432816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342900</xdr:colOff>
      <xdr:row>27</xdr:row>
      <xdr:rowOff>114300</xdr:rowOff>
    </xdr:from>
    <xdr:to>
      <xdr:col>56</xdr:col>
      <xdr:colOff>371475</xdr:colOff>
      <xdr:row>28</xdr:row>
      <xdr:rowOff>123825</xdr:rowOff>
    </xdr:to>
    <xdr:grpSp>
      <xdr:nvGrpSpPr>
        <xdr:cNvPr id="519" name="Group 1939"/>
        <xdr:cNvGrpSpPr>
          <a:grpSpLocks/>
        </xdr:cNvGrpSpPr>
      </xdr:nvGrpSpPr>
      <xdr:grpSpPr>
        <a:xfrm>
          <a:off x="41795700" y="6886575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520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495300</xdr:colOff>
      <xdr:row>25</xdr:row>
      <xdr:rowOff>47625</xdr:rowOff>
    </xdr:from>
    <xdr:to>
      <xdr:col>56</xdr:col>
      <xdr:colOff>314325</xdr:colOff>
      <xdr:row>25</xdr:row>
      <xdr:rowOff>171450</xdr:rowOff>
    </xdr:to>
    <xdr:sp>
      <xdr:nvSpPr>
        <xdr:cNvPr id="523" name="kreslení 12"/>
        <xdr:cNvSpPr>
          <a:spLocks/>
        </xdr:cNvSpPr>
      </xdr:nvSpPr>
      <xdr:spPr>
        <a:xfrm>
          <a:off x="41433750" y="6362700"/>
          <a:ext cx="33337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29</xdr:row>
      <xdr:rowOff>114300</xdr:rowOff>
    </xdr:from>
    <xdr:to>
      <xdr:col>58</xdr:col>
      <xdr:colOff>504825</xdr:colOff>
      <xdr:row>31</xdr:row>
      <xdr:rowOff>104775</xdr:rowOff>
    </xdr:to>
    <xdr:sp>
      <xdr:nvSpPr>
        <xdr:cNvPr id="524" name="Line 1404"/>
        <xdr:cNvSpPr>
          <a:spLocks/>
        </xdr:cNvSpPr>
      </xdr:nvSpPr>
      <xdr:spPr>
        <a:xfrm flipV="1">
          <a:off x="41214675" y="7343775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31</xdr:row>
      <xdr:rowOff>219075</xdr:rowOff>
    </xdr:from>
    <xdr:to>
      <xdr:col>54</xdr:col>
      <xdr:colOff>504825</xdr:colOff>
      <xdr:row>32</xdr:row>
      <xdr:rowOff>66675</xdr:rowOff>
    </xdr:to>
    <xdr:sp>
      <xdr:nvSpPr>
        <xdr:cNvPr id="525" name="Line 1405"/>
        <xdr:cNvSpPr>
          <a:spLocks/>
        </xdr:cNvSpPr>
      </xdr:nvSpPr>
      <xdr:spPr>
        <a:xfrm flipV="1">
          <a:off x="39728775" y="7905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32</xdr:row>
      <xdr:rowOff>66675</xdr:rowOff>
    </xdr:from>
    <xdr:to>
      <xdr:col>53</xdr:col>
      <xdr:colOff>276225</xdr:colOff>
      <xdr:row>32</xdr:row>
      <xdr:rowOff>104775</xdr:rowOff>
    </xdr:to>
    <xdr:sp>
      <xdr:nvSpPr>
        <xdr:cNvPr id="526" name="Line 1406"/>
        <xdr:cNvSpPr>
          <a:spLocks/>
        </xdr:cNvSpPr>
      </xdr:nvSpPr>
      <xdr:spPr>
        <a:xfrm flipV="1">
          <a:off x="38985825" y="7981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31</xdr:row>
      <xdr:rowOff>104775</xdr:rowOff>
    </xdr:from>
    <xdr:to>
      <xdr:col>55</xdr:col>
      <xdr:colOff>276225</xdr:colOff>
      <xdr:row>31</xdr:row>
      <xdr:rowOff>219075</xdr:rowOff>
    </xdr:to>
    <xdr:sp>
      <xdr:nvSpPr>
        <xdr:cNvPr id="527" name="Line 1407"/>
        <xdr:cNvSpPr>
          <a:spLocks/>
        </xdr:cNvSpPr>
      </xdr:nvSpPr>
      <xdr:spPr>
        <a:xfrm flipV="1">
          <a:off x="40471725" y="7791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6" customWidth="1"/>
    <col min="2" max="2" width="11.25390625" style="174" customWidth="1"/>
    <col min="3" max="18" width="11.25390625" style="97" customWidth="1"/>
    <col min="19" max="19" width="4.75390625" style="96" customWidth="1"/>
    <col min="20" max="20" width="1.75390625" style="96" customWidth="1"/>
    <col min="21" max="16384" width="9.125" style="97" customWidth="1"/>
  </cols>
  <sheetData>
    <row r="1" spans="1:20" s="95" customFormat="1" ht="9.75" customHeight="1">
      <c r="A1" s="92"/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S1" s="92"/>
      <c r="T1" s="92"/>
    </row>
    <row r="2" spans="2:18" ht="36" customHeight="1">
      <c r="B2" s="97"/>
      <c r="D2" s="98"/>
      <c r="E2" s="98"/>
      <c r="F2" s="98"/>
      <c r="G2" s="98"/>
      <c r="H2" s="98"/>
      <c r="I2" s="98"/>
      <c r="J2" s="98"/>
      <c r="K2" s="98"/>
      <c r="L2" s="98"/>
      <c r="R2" s="99"/>
    </row>
    <row r="3" spans="2:12" s="96" customFormat="1" ht="18" customHeight="1">
      <c r="B3" s="100"/>
      <c r="C3" s="100"/>
      <c r="D3" s="100"/>
      <c r="J3" s="101"/>
      <c r="K3" s="100"/>
      <c r="L3" s="100"/>
    </row>
    <row r="4" spans="1:22" s="109" customFormat="1" ht="22.5" customHeight="1">
      <c r="A4" s="102"/>
      <c r="B4" s="35" t="s">
        <v>34</v>
      </c>
      <c r="C4" s="103" t="s">
        <v>60</v>
      </c>
      <c r="D4" s="104"/>
      <c r="E4" s="102"/>
      <c r="F4" s="102"/>
      <c r="G4" s="102"/>
      <c r="H4" s="102"/>
      <c r="I4" s="104"/>
      <c r="J4" s="91" t="s">
        <v>61</v>
      </c>
      <c r="K4" s="104"/>
      <c r="L4" s="105"/>
      <c r="M4" s="104"/>
      <c r="N4" s="104"/>
      <c r="O4" s="104"/>
      <c r="P4" s="104"/>
      <c r="Q4" s="106" t="s">
        <v>35</v>
      </c>
      <c r="R4" s="107">
        <v>562660</v>
      </c>
      <c r="S4" s="104"/>
      <c r="T4" s="104"/>
      <c r="U4" s="108"/>
      <c r="V4" s="108"/>
    </row>
    <row r="5" spans="2:22" s="110" customFormat="1" ht="18" customHeight="1" thickBot="1">
      <c r="B5" s="111"/>
      <c r="C5" s="112"/>
      <c r="D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s="118" customFormat="1" ht="21" customHeight="1">
      <c r="A6" s="113"/>
      <c r="B6" s="114"/>
      <c r="C6" s="115"/>
      <c r="D6" s="114"/>
      <c r="E6" s="116"/>
      <c r="F6" s="116"/>
      <c r="G6" s="116"/>
      <c r="H6" s="116"/>
      <c r="I6" s="116"/>
      <c r="J6" s="114"/>
      <c r="K6" s="114"/>
      <c r="L6" s="114"/>
      <c r="M6" s="114"/>
      <c r="N6" s="114"/>
      <c r="O6" s="114"/>
      <c r="P6" s="114"/>
      <c r="Q6" s="114"/>
      <c r="R6" s="114"/>
      <c r="S6" s="117"/>
      <c r="T6" s="101"/>
      <c r="U6" s="101"/>
      <c r="V6" s="101"/>
    </row>
    <row r="7" spans="1:21" ht="21" customHeight="1">
      <c r="A7" s="119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123"/>
      <c r="T7" s="100"/>
      <c r="U7" s="98"/>
    </row>
    <row r="8" spans="1:21" ht="24.75" customHeight="1">
      <c r="A8" s="119"/>
      <c r="B8" s="124"/>
      <c r="C8" s="125" t="s">
        <v>9</v>
      </c>
      <c r="D8" s="126"/>
      <c r="E8" s="126"/>
      <c r="F8" s="126"/>
      <c r="G8" s="126"/>
      <c r="H8" s="226"/>
      <c r="I8" s="225"/>
      <c r="J8" s="51" t="s">
        <v>46</v>
      </c>
      <c r="K8" s="225"/>
      <c r="L8" s="226"/>
      <c r="M8" s="226"/>
      <c r="N8" s="126"/>
      <c r="O8" s="126"/>
      <c r="P8" s="126"/>
      <c r="Q8" s="126"/>
      <c r="R8" s="127"/>
      <c r="S8" s="123"/>
      <c r="T8" s="100"/>
      <c r="U8" s="98"/>
    </row>
    <row r="9" spans="1:21" ht="24.75" customHeight="1">
      <c r="A9" s="119"/>
      <c r="B9" s="124"/>
      <c r="C9" s="50" t="s">
        <v>8</v>
      </c>
      <c r="D9" s="126"/>
      <c r="E9" s="126"/>
      <c r="F9" s="126"/>
      <c r="G9" s="126"/>
      <c r="H9" s="126"/>
      <c r="I9" s="126"/>
      <c r="J9" s="128" t="s">
        <v>45</v>
      </c>
      <c r="K9" s="126"/>
      <c r="L9" s="126"/>
      <c r="M9" s="126"/>
      <c r="N9" s="126"/>
      <c r="O9" s="126"/>
      <c r="P9" s="330" t="s">
        <v>66</v>
      </c>
      <c r="Q9" s="330"/>
      <c r="R9" s="129"/>
      <c r="S9" s="123"/>
      <c r="T9" s="100"/>
      <c r="U9" s="98"/>
    </row>
    <row r="10" spans="1:21" ht="24.75" customHeight="1">
      <c r="A10" s="119"/>
      <c r="B10" s="124"/>
      <c r="C10" s="50" t="s">
        <v>10</v>
      </c>
      <c r="D10" s="126"/>
      <c r="E10" s="126"/>
      <c r="F10" s="126"/>
      <c r="G10" s="126"/>
      <c r="H10" s="126"/>
      <c r="I10" s="126"/>
      <c r="J10" s="128" t="s">
        <v>65</v>
      </c>
      <c r="K10" s="126"/>
      <c r="L10" s="126"/>
      <c r="M10" s="126"/>
      <c r="N10" s="126"/>
      <c r="O10" s="126"/>
      <c r="P10" s="330"/>
      <c r="Q10" s="330"/>
      <c r="R10" s="127"/>
      <c r="S10" s="123"/>
      <c r="T10" s="100"/>
      <c r="U10" s="98"/>
    </row>
    <row r="11" spans="1:21" ht="21" customHeight="1">
      <c r="A11" s="119"/>
      <c r="B11" s="130"/>
      <c r="C11" s="131"/>
      <c r="D11" s="131"/>
      <c r="E11" s="131"/>
      <c r="F11" s="131"/>
      <c r="G11" s="131"/>
      <c r="H11" s="131"/>
      <c r="I11" s="131"/>
      <c r="J11" s="329" t="s">
        <v>90</v>
      </c>
      <c r="K11" s="131"/>
      <c r="L11" s="131"/>
      <c r="M11" s="131"/>
      <c r="N11" s="131"/>
      <c r="O11" s="131"/>
      <c r="P11" s="131"/>
      <c r="Q11" s="131"/>
      <c r="R11" s="132"/>
      <c r="S11" s="123"/>
      <c r="T11" s="100"/>
      <c r="U11" s="98"/>
    </row>
    <row r="12" spans="1:21" ht="21" customHeight="1">
      <c r="A12" s="119"/>
      <c r="B12" s="124"/>
      <c r="C12" s="126"/>
      <c r="D12" s="126"/>
      <c r="E12" s="126"/>
      <c r="F12" s="126"/>
      <c r="G12" s="126"/>
      <c r="H12" s="126"/>
      <c r="I12" s="126"/>
      <c r="J12" s="133"/>
      <c r="K12" s="133"/>
      <c r="L12" s="126"/>
      <c r="M12" s="126"/>
      <c r="N12" s="126"/>
      <c r="O12" s="126"/>
      <c r="P12" s="126"/>
      <c r="Q12" s="126"/>
      <c r="R12" s="127"/>
      <c r="S12" s="123"/>
      <c r="T12" s="100"/>
      <c r="U12" s="98"/>
    </row>
    <row r="13" spans="1:21" ht="21" customHeight="1">
      <c r="A13" s="119"/>
      <c r="B13" s="124"/>
      <c r="C13" s="62" t="s">
        <v>15</v>
      </c>
      <c r="D13" s="126"/>
      <c r="E13" s="126"/>
      <c r="F13" s="126"/>
      <c r="G13" s="133"/>
      <c r="H13" s="126"/>
      <c r="I13" s="126"/>
      <c r="J13" s="133" t="s">
        <v>16</v>
      </c>
      <c r="K13" s="208"/>
      <c r="M13" s="133"/>
      <c r="N13" s="126"/>
      <c r="O13" s="133"/>
      <c r="P13" s="134"/>
      <c r="Q13" s="126"/>
      <c r="R13" s="127"/>
      <c r="S13" s="123"/>
      <c r="T13" s="100"/>
      <c r="U13" s="98"/>
    </row>
    <row r="14" spans="1:21" ht="21" customHeight="1">
      <c r="A14" s="119"/>
      <c r="B14" s="124"/>
      <c r="C14" s="61" t="s">
        <v>17</v>
      </c>
      <c r="D14" s="126"/>
      <c r="E14" s="126"/>
      <c r="F14" s="126"/>
      <c r="G14" s="227"/>
      <c r="H14" s="126"/>
      <c r="I14" s="126"/>
      <c r="J14" s="208">
        <v>2.794</v>
      </c>
      <c r="K14" s="78"/>
      <c r="M14" s="227"/>
      <c r="N14" s="126"/>
      <c r="O14" s="227"/>
      <c r="P14" s="134"/>
      <c r="Q14" s="126"/>
      <c r="R14" s="127"/>
      <c r="S14" s="123"/>
      <c r="T14" s="100"/>
      <c r="U14" s="98"/>
    </row>
    <row r="15" spans="1:21" ht="21" customHeight="1">
      <c r="A15" s="119"/>
      <c r="B15" s="124"/>
      <c r="C15" s="61" t="s">
        <v>18</v>
      </c>
      <c r="D15" s="126"/>
      <c r="E15" s="126"/>
      <c r="F15" s="126"/>
      <c r="G15" s="228"/>
      <c r="H15" s="126"/>
      <c r="I15" s="126"/>
      <c r="J15" s="78" t="s">
        <v>19</v>
      </c>
      <c r="K15" s="228"/>
      <c r="N15" s="126"/>
      <c r="O15" s="228"/>
      <c r="P15" s="126"/>
      <c r="Q15" s="126"/>
      <c r="R15" s="127"/>
      <c r="S15" s="123"/>
      <c r="T15" s="100"/>
      <c r="U15" s="98"/>
    </row>
    <row r="16" spans="1:21" ht="21" customHeight="1">
      <c r="A16" s="119"/>
      <c r="B16" s="124"/>
      <c r="C16" s="126"/>
      <c r="D16" s="126"/>
      <c r="E16" s="126"/>
      <c r="F16" s="126"/>
      <c r="G16" s="126"/>
      <c r="H16" s="126"/>
      <c r="I16" s="126"/>
      <c r="J16" s="61" t="s">
        <v>58</v>
      </c>
      <c r="K16" s="217"/>
      <c r="L16" s="126"/>
      <c r="M16" s="126"/>
      <c r="N16" s="126"/>
      <c r="O16" s="126"/>
      <c r="P16" s="126"/>
      <c r="Q16" s="126"/>
      <c r="R16" s="127"/>
      <c r="S16" s="123"/>
      <c r="T16" s="100"/>
      <c r="U16" s="98"/>
    </row>
    <row r="17" spans="1:21" ht="21" customHeight="1">
      <c r="A17" s="119"/>
      <c r="B17" s="130"/>
      <c r="C17" s="131"/>
      <c r="D17" s="131"/>
      <c r="E17" s="131"/>
      <c r="F17" s="131"/>
      <c r="G17" s="131"/>
      <c r="H17" s="131"/>
      <c r="I17" s="131"/>
      <c r="J17" s="224"/>
      <c r="K17" s="224"/>
      <c r="L17" s="131"/>
      <c r="M17" s="131"/>
      <c r="N17" s="131"/>
      <c r="O17" s="131"/>
      <c r="P17" s="131"/>
      <c r="Q17" s="131"/>
      <c r="R17" s="132"/>
      <c r="S17" s="123"/>
      <c r="T17" s="100"/>
      <c r="U17" s="98"/>
    </row>
    <row r="18" spans="1:21" ht="21" customHeight="1">
      <c r="A18" s="119"/>
      <c r="B18" s="124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7"/>
      <c r="S18" s="123"/>
      <c r="T18" s="100"/>
      <c r="U18" s="98"/>
    </row>
    <row r="19" spans="1:21" ht="21" customHeight="1">
      <c r="A19" s="119"/>
      <c r="B19" s="124"/>
      <c r="C19" s="61" t="s">
        <v>36</v>
      </c>
      <c r="D19" s="126"/>
      <c r="E19" s="126"/>
      <c r="F19" s="126"/>
      <c r="G19" s="126"/>
      <c r="H19" s="126"/>
      <c r="J19" s="135" t="s">
        <v>47</v>
      </c>
      <c r="L19" s="126"/>
      <c r="M19" s="134"/>
      <c r="N19" s="134"/>
      <c r="O19" s="126"/>
      <c r="P19" s="330" t="s">
        <v>54</v>
      </c>
      <c r="Q19" s="330"/>
      <c r="R19" s="127"/>
      <c r="S19" s="123"/>
      <c r="T19" s="100"/>
      <c r="U19" s="98"/>
    </row>
    <row r="20" spans="1:21" ht="21" customHeight="1">
      <c r="A20" s="119"/>
      <c r="B20" s="124"/>
      <c r="C20" s="61" t="s">
        <v>37</v>
      </c>
      <c r="D20" s="126"/>
      <c r="E20" s="126"/>
      <c r="F20" s="126"/>
      <c r="G20" s="126"/>
      <c r="H20" s="126"/>
      <c r="J20" s="135" t="s">
        <v>53</v>
      </c>
      <c r="L20" s="126"/>
      <c r="M20" s="134"/>
      <c r="N20" s="134"/>
      <c r="O20" s="126"/>
      <c r="P20" s="330" t="s">
        <v>48</v>
      </c>
      <c r="Q20" s="330"/>
      <c r="R20" s="127"/>
      <c r="S20" s="123"/>
      <c r="T20" s="100"/>
      <c r="U20" s="98"/>
    </row>
    <row r="21" spans="1:21" ht="21" customHeight="1">
      <c r="A21" s="119"/>
      <c r="B21" s="136"/>
      <c r="C21" s="137"/>
      <c r="D21" s="137"/>
      <c r="E21" s="137"/>
      <c r="F21" s="137"/>
      <c r="G21" s="137"/>
      <c r="H21" s="137"/>
      <c r="I21" s="137"/>
      <c r="J21" s="234"/>
      <c r="K21" s="137"/>
      <c r="L21" s="137"/>
      <c r="M21" s="137"/>
      <c r="N21" s="137"/>
      <c r="O21" s="137"/>
      <c r="P21" s="137"/>
      <c r="Q21" s="137"/>
      <c r="R21" s="138"/>
      <c r="S21" s="123"/>
      <c r="T21" s="100"/>
      <c r="U21" s="98"/>
    </row>
    <row r="22" spans="1:21" ht="21" customHeight="1">
      <c r="A22" s="119"/>
      <c r="B22" s="139"/>
      <c r="C22" s="140"/>
      <c r="D22" s="140"/>
      <c r="E22" s="141"/>
      <c r="F22" s="141"/>
      <c r="G22" s="141"/>
      <c r="H22" s="141"/>
      <c r="I22" s="140"/>
      <c r="J22" s="142"/>
      <c r="K22" s="140"/>
      <c r="L22" s="140"/>
      <c r="M22" s="140"/>
      <c r="N22" s="140"/>
      <c r="O22" s="140"/>
      <c r="P22" s="140"/>
      <c r="Q22" s="140"/>
      <c r="R22" s="140"/>
      <c r="S22" s="123"/>
      <c r="T22" s="100"/>
      <c r="U22" s="98"/>
    </row>
    <row r="23" spans="1:19" ht="30" customHeight="1">
      <c r="A23" s="143"/>
      <c r="B23" s="144"/>
      <c r="C23" s="145"/>
      <c r="D23" s="334" t="s">
        <v>38</v>
      </c>
      <c r="E23" s="335"/>
      <c r="F23" s="335"/>
      <c r="G23" s="335"/>
      <c r="H23" s="145"/>
      <c r="I23" s="146"/>
      <c r="J23" s="147"/>
      <c r="K23" s="144"/>
      <c r="L23" s="145"/>
      <c r="M23" s="334" t="s">
        <v>39</v>
      </c>
      <c r="N23" s="334"/>
      <c r="O23" s="334"/>
      <c r="P23" s="334"/>
      <c r="Q23" s="145"/>
      <c r="R23" s="146"/>
      <c r="S23" s="123"/>
    </row>
    <row r="24" spans="1:20" s="152" customFormat="1" ht="21" customHeight="1" thickBot="1">
      <c r="A24" s="148"/>
      <c r="B24" s="149" t="s">
        <v>24</v>
      </c>
      <c r="C24" s="89" t="s">
        <v>25</v>
      </c>
      <c r="D24" s="89" t="s">
        <v>26</v>
      </c>
      <c r="E24" s="150" t="s">
        <v>27</v>
      </c>
      <c r="F24" s="336" t="s">
        <v>28</v>
      </c>
      <c r="G24" s="337"/>
      <c r="H24" s="337"/>
      <c r="I24" s="338"/>
      <c r="J24" s="147"/>
      <c r="K24" s="149" t="s">
        <v>24</v>
      </c>
      <c r="L24" s="89" t="s">
        <v>25</v>
      </c>
      <c r="M24" s="89" t="s">
        <v>26</v>
      </c>
      <c r="N24" s="150" t="s">
        <v>27</v>
      </c>
      <c r="O24" s="336" t="s">
        <v>28</v>
      </c>
      <c r="P24" s="337"/>
      <c r="Q24" s="337"/>
      <c r="R24" s="338"/>
      <c r="S24" s="151"/>
      <c r="T24" s="96"/>
    </row>
    <row r="25" spans="1:20" s="109" customFormat="1" ht="21" customHeight="1" thickTop="1">
      <c r="A25" s="143"/>
      <c r="B25" s="153"/>
      <c r="C25" s="154"/>
      <c r="D25" s="155"/>
      <c r="E25" s="156"/>
      <c r="F25" s="157"/>
      <c r="G25" s="158"/>
      <c r="H25" s="158"/>
      <c r="I25" s="159"/>
      <c r="J25" s="147"/>
      <c r="K25" s="153"/>
      <c r="L25" s="154"/>
      <c r="M25" s="155"/>
      <c r="N25" s="156"/>
      <c r="O25" s="157"/>
      <c r="P25" s="158"/>
      <c r="Q25" s="158"/>
      <c r="R25" s="159"/>
      <c r="S25" s="123"/>
      <c r="T25" s="96"/>
    </row>
    <row r="26" spans="1:20" s="109" customFormat="1" ht="21" customHeight="1">
      <c r="A26" s="143"/>
      <c r="B26" s="160">
        <v>1</v>
      </c>
      <c r="C26" s="161">
        <v>22.051</v>
      </c>
      <c r="D26" s="161">
        <v>22.177</v>
      </c>
      <c r="E26" s="162">
        <f>(D26-C26)*1000</f>
        <v>126.00000000000122</v>
      </c>
      <c r="F26" s="339" t="s">
        <v>40</v>
      </c>
      <c r="G26" s="340"/>
      <c r="H26" s="340"/>
      <c r="I26" s="341"/>
      <c r="J26" s="147"/>
      <c r="K26" s="160">
        <v>1</v>
      </c>
      <c r="L26" s="163">
        <v>22.075</v>
      </c>
      <c r="M26" s="163">
        <v>22.2</v>
      </c>
      <c r="N26" s="162">
        <f>(M26-L26)*1000</f>
        <v>125</v>
      </c>
      <c r="O26" s="331" t="s">
        <v>56</v>
      </c>
      <c r="P26" s="332"/>
      <c r="Q26" s="332"/>
      <c r="R26" s="333"/>
      <c r="S26" s="123"/>
      <c r="T26" s="96"/>
    </row>
    <row r="27" spans="1:20" s="109" customFormat="1" ht="21" customHeight="1">
      <c r="A27" s="143"/>
      <c r="B27" s="153"/>
      <c r="C27" s="154"/>
      <c r="D27" s="155"/>
      <c r="E27" s="156"/>
      <c r="F27" s="252" t="s">
        <v>67</v>
      </c>
      <c r="G27" s="253"/>
      <c r="H27" s="253"/>
      <c r="I27" s="254"/>
      <c r="J27" s="147"/>
      <c r="K27" s="160"/>
      <c r="L27" s="163"/>
      <c r="M27" s="163"/>
      <c r="N27" s="162"/>
      <c r="O27" s="331" t="s">
        <v>63</v>
      </c>
      <c r="P27" s="332"/>
      <c r="Q27" s="332"/>
      <c r="R27" s="333"/>
      <c r="S27" s="123"/>
      <c r="T27" s="96"/>
    </row>
    <row r="28" spans="1:20" s="109" customFormat="1" ht="21" customHeight="1">
      <c r="A28" s="143"/>
      <c r="B28" s="160"/>
      <c r="C28" s="161"/>
      <c r="D28" s="161"/>
      <c r="E28" s="162"/>
      <c r="F28" s="252" t="s">
        <v>68</v>
      </c>
      <c r="G28" s="253"/>
      <c r="H28" s="253"/>
      <c r="I28" s="254"/>
      <c r="J28" s="147"/>
      <c r="K28" s="160"/>
      <c r="L28" s="163"/>
      <c r="M28" s="163"/>
      <c r="N28" s="162">
        <f>(M28-L28)*1000</f>
        <v>0</v>
      </c>
      <c r="O28" s="342" t="s">
        <v>64</v>
      </c>
      <c r="P28" s="343"/>
      <c r="Q28" s="343"/>
      <c r="R28" s="344"/>
      <c r="S28" s="123"/>
      <c r="T28" s="96"/>
    </row>
    <row r="29" spans="1:20" s="109" customFormat="1" ht="21" customHeight="1">
      <c r="A29" s="143"/>
      <c r="B29" s="160">
        <v>2</v>
      </c>
      <c r="C29" s="161">
        <v>22.051</v>
      </c>
      <c r="D29" s="161">
        <v>22.177</v>
      </c>
      <c r="E29" s="162">
        <f>(D29-C29)*1000</f>
        <v>126.00000000000122</v>
      </c>
      <c r="F29" s="331" t="s">
        <v>41</v>
      </c>
      <c r="G29" s="332"/>
      <c r="H29" s="332"/>
      <c r="I29" s="333"/>
      <c r="J29" s="147"/>
      <c r="K29" s="160">
        <v>2</v>
      </c>
      <c r="L29" s="163">
        <v>22.075</v>
      </c>
      <c r="M29" s="163">
        <v>22.17</v>
      </c>
      <c r="N29" s="162">
        <f>(M29-L29)*1000</f>
        <v>95.00000000000242</v>
      </c>
      <c r="O29" s="331" t="s">
        <v>57</v>
      </c>
      <c r="P29" s="332"/>
      <c r="Q29" s="332"/>
      <c r="R29" s="333"/>
      <c r="S29" s="123"/>
      <c r="T29" s="96"/>
    </row>
    <row r="30" spans="1:20" s="109" customFormat="1" ht="21" customHeight="1">
      <c r="A30" s="143"/>
      <c r="B30" s="160"/>
      <c r="C30" s="161"/>
      <c r="D30" s="161"/>
      <c r="E30" s="162"/>
      <c r="F30" s="331"/>
      <c r="G30" s="332"/>
      <c r="H30" s="332"/>
      <c r="I30" s="333"/>
      <c r="J30" s="147"/>
      <c r="K30" s="160"/>
      <c r="L30" s="163"/>
      <c r="M30" s="163"/>
      <c r="N30" s="162">
        <f>(M30-L30)*1000</f>
        <v>0</v>
      </c>
      <c r="O30" s="331" t="s">
        <v>63</v>
      </c>
      <c r="P30" s="332"/>
      <c r="Q30" s="332"/>
      <c r="R30" s="333"/>
      <c r="S30" s="123"/>
      <c r="T30" s="96"/>
    </row>
    <row r="31" spans="1:20" s="102" customFormat="1" ht="21" customHeight="1">
      <c r="A31" s="143"/>
      <c r="B31" s="164"/>
      <c r="C31" s="165"/>
      <c r="D31" s="166"/>
      <c r="E31" s="167"/>
      <c r="F31" s="168"/>
      <c r="G31" s="169"/>
      <c r="H31" s="169"/>
      <c r="I31" s="170"/>
      <c r="J31" s="147"/>
      <c r="K31" s="164"/>
      <c r="L31" s="165"/>
      <c r="M31" s="166"/>
      <c r="N31" s="167"/>
      <c r="O31" s="168"/>
      <c r="P31" s="169"/>
      <c r="Q31" s="169"/>
      <c r="R31" s="170"/>
      <c r="S31" s="123"/>
      <c r="T31" s="96"/>
    </row>
    <row r="32" spans="1:19" ht="21" customHeight="1" thickBot="1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3"/>
    </row>
  </sheetData>
  <sheetProtection password="E5AD" sheet="1"/>
  <mergeCells count="16">
    <mergeCell ref="O29:R29"/>
    <mergeCell ref="O26:R26"/>
    <mergeCell ref="F26:I26"/>
    <mergeCell ref="O27:R27"/>
    <mergeCell ref="F29:I29"/>
    <mergeCell ref="O28:R28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  <c r="AE1" s="29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8"/>
      <c r="BH1" s="29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177"/>
      <c r="C2" s="178"/>
      <c r="D2" s="178"/>
      <c r="E2" s="178"/>
      <c r="F2" s="178"/>
      <c r="G2" s="90" t="s">
        <v>69</v>
      </c>
      <c r="H2" s="178"/>
      <c r="I2" s="178"/>
      <c r="J2" s="178"/>
      <c r="K2" s="178"/>
      <c r="L2" s="179"/>
      <c r="T2" s="30"/>
      <c r="U2" s="31"/>
      <c r="V2" s="272" t="s">
        <v>4</v>
      </c>
      <c r="W2" s="272"/>
      <c r="X2" s="272"/>
      <c r="Y2" s="272"/>
      <c r="Z2" s="273"/>
      <c r="AA2" s="273"/>
      <c r="AB2" s="31"/>
      <c r="AC2" s="32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30"/>
      <c r="BK2" s="31"/>
      <c r="BL2" s="272" t="s">
        <v>4</v>
      </c>
      <c r="BM2" s="273"/>
      <c r="BN2" s="272"/>
      <c r="BO2" s="272"/>
      <c r="BP2" s="272"/>
      <c r="BQ2" s="272"/>
      <c r="BR2" s="31"/>
      <c r="BS2" s="32"/>
      <c r="BY2" s="27"/>
      <c r="BZ2" s="177"/>
      <c r="CA2" s="178"/>
      <c r="CB2" s="178"/>
      <c r="CC2" s="178"/>
      <c r="CD2" s="178"/>
      <c r="CE2" s="90" t="s">
        <v>72</v>
      </c>
      <c r="CF2" s="178"/>
      <c r="CG2" s="178"/>
      <c r="CH2" s="178"/>
      <c r="CI2" s="178"/>
      <c r="CJ2" s="179"/>
    </row>
    <row r="3" spans="20:77" ht="21" customHeight="1" thickBot="1" thickTop="1">
      <c r="T3" s="349" t="s">
        <v>5</v>
      </c>
      <c r="U3" s="350"/>
      <c r="V3" s="33"/>
      <c r="W3" s="34"/>
      <c r="X3" s="274" t="s">
        <v>49</v>
      </c>
      <c r="Y3" s="275"/>
      <c r="Z3" s="276"/>
      <c r="AA3" s="218"/>
      <c r="AB3" s="345" t="s">
        <v>6</v>
      </c>
      <c r="AC3" s="346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47" t="s">
        <v>6</v>
      </c>
      <c r="BK3" s="348"/>
      <c r="BL3" s="288"/>
      <c r="BM3" s="289"/>
      <c r="BN3" s="290" t="s">
        <v>49</v>
      </c>
      <c r="BO3" s="291"/>
      <c r="BP3" s="292"/>
      <c r="BQ3" s="293"/>
      <c r="BR3" s="351" t="s">
        <v>5</v>
      </c>
      <c r="BS3" s="352"/>
      <c r="BY3" s="27"/>
    </row>
    <row r="4" spans="2:89" ht="23.25" customHeight="1" thickTop="1">
      <c r="B4" s="36"/>
      <c r="C4" s="37"/>
      <c r="D4" s="37"/>
      <c r="E4" s="37"/>
      <c r="F4" s="37"/>
      <c r="G4" s="37"/>
      <c r="H4" s="37"/>
      <c r="I4" s="37"/>
      <c r="J4" s="38"/>
      <c r="K4" s="37"/>
      <c r="L4" s="39"/>
      <c r="T4" s="277"/>
      <c r="U4" s="278"/>
      <c r="V4" s="1"/>
      <c r="W4" s="2"/>
      <c r="X4" s="185" t="s">
        <v>50</v>
      </c>
      <c r="Y4" s="185"/>
      <c r="Z4" s="279"/>
      <c r="AA4" s="279"/>
      <c r="AB4" s="4"/>
      <c r="AC4" s="5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91" t="s">
        <v>61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6"/>
      <c r="BK4" s="4"/>
      <c r="BL4" s="1"/>
      <c r="BM4" s="2"/>
      <c r="BN4" s="294" t="s">
        <v>50</v>
      </c>
      <c r="BO4" s="294"/>
      <c r="BP4" s="1"/>
      <c r="BQ4" s="2"/>
      <c r="BR4" s="295"/>
      <c r="BS4" s="5"/>
      <c r="BY4" s="27"/>
      <c r="BZ4" s="36"/>
      <c r="CA4" s="37"/>
      <c r="CB4" s="37"/>
      <c r="CC4" s="37"/>
      <c r="CD4" s="37"/>
      <c r="CE4" s="37"/>
      <c r="CF4" s="37"/>
      <c r="CG4" s="37"/>
      <c r="CH4" s="38"/>
      <c r="CI4" s="37"/>
      <c r="CJ4" s="39"/>
      <c r="CK4" s="40"/>
    </row>
    <row r="5" spans="2:88" ht="21" customHeight="1">
      <c r="B5" s="41"/>
      <c r="C5" s="42" t="s">
        <v>7</v>
      </c>
      <c r="D5" s="43"/>
      <c r="E5" s="44"/>
      <c r="F5" s="44"/>
      <c r="G5" s="44"/>
      <c r="H5" s="44"/>
      <c r="I5" s="44"/>
      <c r="J5" s="45"/>
      <c r="L5" s="46"/>
      <c r="T5" s="280"/>
      <c r="U5" s="281"/>
      <c r="V5" s="282"/>
      <c r="W5" s="283"/>
      <c r="X5" s="7"/>
      <c r="Y5" s="268"/>
      <c r="Z5" s="284"/>
      <c r="AA5" s="283"/>
      <c r="AB5" s="9"/>
      <c r="AC5" s="10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22"/>
      <c r="BK5" s="47"/>
      <c r="BL5" s="282"/>
      <c r="BM5" s="281"/>
      <c r="BN5" s="282"/>
      <c r="BO5" s="283"/>
      <c r="BP5" s="282"/>
      <c r="BQ5" s="283"/>
      <c r="BR5" s="284"/>
      <c r="BS5" s="296"/>
      <c r="BY5" s="27"/>
      <c r="BZ5" s="41"/>
      <c r="CA5" s="42" t="s">
        <v>7</v>
      </c>
      <c r="CB5" s="43"/>
      <c r="CC5" s="44"/>
      <c r="CD5" s="44"/>
      <c r="CE5" s="44"/>
      <c r="CF5" s="44"/>
      <c r="CG5" s="44"/>
      <c r="CH5" s="45"/>
      <c r="CJ5" s="46"/>
    </row>
    <row r="6" spans="2:88" ht="22.5" customHeight="1">
      <c r="B6" s="41"/>
      <c r="C6" s="42" t="s">
        <v>8</v>
      </c>
      <c r="D6" s="43"/>
      <c r="E6" s="44"/>
      <c r="F6" s="44"/>
      <c r="G6" s="48" t="s">
        <v>73</v>
      </c>
      <c r="H6" s="44"/>
      <c r="I6" s="44"/>
      <c r="J6" s="45"/>
      <c r="K6" s="49" t="s">
        <v>74</v>
      </c>
      <c r="L6" s="46"/>
      <c r="Q6" s="66"/>
      <c r="T6" s="285" t="s">
        <v>3</v>
      </c>
      <c r="U6" s="26">
        <v>21.352</v>
      </c>
      <c r="V6" s="282"/>
      <c r="W6" s="283"/>
      <c r="X6" s="237" t="s">
        <v>51</v>
      </c>
      <c r="Y6" s="187"/>
      <c r="Z6" s="229"/>
      <c r="AA6" s="26"/>
      <c r="AB6" s="237" t="s">
        <v>51</v>
      </c>
      <c r="AC6" s="238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175" t="s">
        <v>59</v>
      </c>
      <c r="AS6" s="76" t="s">
        <v>29</v>
      </c>
      <c r="AT6" s="176" t="s">
        <v>44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86" t="s">
        <v>51</v>
      </c>
      <c r="BK6" s="187"/>
      <c r="BL6" s="297"/>
      <c r="BM6" s="283"/>
      <c r="BN6" s="237" t="s">
        <v>51</v>
      </c>
      <c r="BO6" s="187"/>
      <c r="BP6" s="213"/>
      <c r="BQ6" s="212"/>
      <c r="BR6" s="17" t="s">
        <v>2</v>
      </c>
      <c r="BS6" s="25">
        <v>22.98</v>
      </c>
      <c r="BY6" s="27"/>
      <c r="BZ6" s="41"/>
      <c r="CA6" s="42" t="s">
        <v>8</v>
      </c>
      <c r="CB6" s="43"/>
      <c r="CC6" s="44"/>
      <c r="CD6" s="44"/>
      <c r="CE6" s="48" t="s">
        <v>73</v>
      </c>
      <c r="CF6" s="44"/>
      <c r="CG6" s="44"/>
      <c r="CH6" s="45"/>
      <c r="CI6" s="49" t="s">
        <v>74</v>
      </c>
      <c r="CJ6" s="46"/>
    </row>
    <row r="7" spans="2:88" ht="21" customHeight="1">
      <c r="B7" s="41"/>
      <c r="C7" s="42" t="s">
        <v>10</v>
      </c>
      <c r="D7" s="43"/>
      <c r="E7" s="44"/>
      <c r="F7" s="44"/>
      <c r="G7" s="53" t="s">
        <v>75</v>
      </c>
      <c r="H7" s="44"/>
      <c r="I7" s="44"/>
      <c r="J7" s="43"/>
      <c r="K7" s="43"/>
      <c r="L7" s="52"/>
      <c r="Q7" s="66"/>
      <c r="T7" s="286"/>
      <c r="U7" s="204"/>
      <c r="V7" s="282"/>
      <c r="W7" s="283"/>
      <c r="X7" s="239" t="s">
        <v>77</v>
      </c>
      <c r="Y7" s="189"/>
      <c r="Z7" s="229"/>
      <c r="AA7" s="26"/>
      <c r="AB7" s="239" t="s">
        <v>42</v>
      </c>
      <c r="AC7" s="240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88" t="s">
        <v>42</v>
      </c>
      <c r="BK7" s="189"/>
      <c r="BL7" s="297"/>
      <c r="BM7" s="283"/>
      <c r="BN7" s="239" t="s">
        <v>77</v>
      </c>
      <c r="BO7" s="189"/>
      <c r="BP7" s="8"/>
      <c r="BQ7" s="212"/>
      <c r="BR7" s="298"/>
      <c r="BS7" s="203"/>
      <c r="BY7" s="27"/>
      <c r="BZ7" s="41"/>
      <c r="CA7" s="42" t="s">
        <v>10</v>
      </c>
      <c r="CB7" s="43"/>
      <c r="CC7" s="44"/>
      <c r="CD7" s="44"/>
      <c r="CE7" s="53" t="s">
        <v>75</v>
      </c>
      <c r="CF7" s="44"/>
      <c r="CG7" s="44"/>
      <c r="CH7" s="43"/>
      <c r="CI7" s="43"/>
      <c r="CJ7" s="52"/>
    </row>
    <row r="8" spans="2:88" ht="21" customHeight="1">
      <c r="B8" s="54"/>
      <c r="C8" s="55"/>
      <c r="D8" s="55"/>
      <c r="E8" s="55"/>
      <c r="F8" s="55"/>
      <c r="G8" s="55"/>
      <c r="H8" s="55"/>
      <c r="I8" s="55"/>
      <c r="J8" s="55"/>
      <c r="K8" s="55"/>
      <c r="L8" s="56"/>
      <c r="Q8" s="66"/>
      <c r="T8" s="287" t="s">
        <v>0</v>
      </c>
      <c r="U8" s="15">
        <v>21.752</v>
      </c>
      <c r="V8" s="282"/>
      <c r="W8" s="283"/>
      <c r="X8" s="237" t="s">
        <v>43</v>
      </c>
      <c r="Y8" s="187"/>
      <c r="Z8" s="229"/>
      <c r="AA8" s="26"/>
      <c r="AB8" s="237" t="s">
        <v>43</v>
      </c>
      <c r="AC8" s="238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83" t="s">
        <v>71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86" t="s">
        <v>43</v>
      </c>
      <c r="BK8" s="187"/>
      <c r="BL8" s="297"/>
      <c r="BM8" s="283"/>
      <c r="BN8" s="237" t="s">
        <v>43</v>
      </c>
      <c r="BO8" s="187"/>
      <c r="BP8" s="213"/>
      <c r="BQ8" s="212"/>
      <c r="BR8" s="12" t="s">
        <v>1</v>
      </c>
      <c r="BS8" s="13">
        <v>22.515</v>
      </c>
      <c r="BY8" s="27"/>
      <c r="BZ8" s="54"/>
      <c r="CA8" s="55"/>
      <c r="CB8" s="55"/>
      <c r="CC8" s="55"/>
      <c r="CD8" s="55"/>
      <c r="CE8" s="55"/>
      <c r="CF8" s="55"/>
      <c r="CG8" s="55"/>
      <c r="CH8" s="55"/>
      <c r="CI8" s="55"/>
      <c r="CJ8" s="56"/>
    </row>
    <row r="9" spans="2:88" ht="21" customHeight="1" thickBot="1">
      <c r="B9" s="57"/>
      <c r="C9" s="43"/>
      <c r="D9" s="43"/>
      <c r="E9" s="43"/>
      <c r="F9" s="43"/>
      <c r="G9" s="43"/>
      <c r="H9" s="43"/>
      <c r="I9" s="43"/>
      <c r="J9" s="43"/>
      <c r="K9" s="43"/>
      <c r="L9" s="52"/>
      <c r="T9" s="18"/>
      <c r="U9" s="19"/>
      <c r="V9" s="20"/>
      <c r="W9" s="19"/>
      <c r="X9" s="20"/>
      <c r="Y9" s="19"/>
      <c r="Z9" s="20"/>
      <c r="AA9" s="19"/>
      <c r="AB9" s="16"/>
      <c r="AC9" s="14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21"/>
      <c r="BK9" s="58"/>
      <c r="BL9" s="16"/>
      <c r="BM9" s="243"/>
      <c r="BN9" s="20"/>
      <c r="BO9" s="19"/>
      <c r="BP9" s="20"/>
      <c r="BQ9" s="19"/>
      <c r="BR9" s="23"/>
      <c r="BS9" s="24"/>
      <c r="BY9" s="27"/>
      <c r="BZ9" s="57"/>
      <c r="CA9" s="43"/>
      <c r="CB9" s="43"/>
      <c r="CC9" s="43"/>
      <c r="CD9" s="43"/>
      <c r="CE9" s="43"/>
      <c r="CF9" s="43"/>
      <c r="CG9" s="43"/>
      <c r="CH9" s="43"/>
      <c r="CI9" s="43"/>
      <c r="CJ9" s="52"/>
    </row>
    <row r="10" spans="2:88" ht="21" customHeight="1">
      <c r="B10" s="41"/>
      <c r="C10" s="59" t="s">
        <v>11</v>
      </c>
      <c r="D10" s="43"/>
      <c r="E10" s="43"/>
      <c r="F10" s="45"/>
      <c r="G10" s="60" t="s">
        <v>47</v>
      </c>
      <c r="H10" s="43"/>
      <c r="I10" s="43"/>
      <c r="J10" s="61" t="s">
        <v>12</v>
      </c>
      <c r="K10" s="270" t="s">
        <v>76</v>
      </c>
      <c r="L10" s="271"/>
      <c r="V10" s="7"/>
      <c r="W10" s="236"/>
      <c r="X10" s="229"/>
      <c r="Y10" s="194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269" t="s">
        <v>70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41"/>
      <c r="CA10" s="59" t="s">
        <v>11</v>
      </c>
      <c r="CB10" s="43"/>
      <c r="CC10" s="43"/>
      <c r="CD10" s="45"/>
      <c r="CE10" s="60" t="s">
        <v>47</v>
      </c>
      <c r="CF10" s="43"/>
      <c r="CG10" s="43"/>
      <c r="CH10" s="61" t="s">
        <v>12</v>
      </c>
      <c r="CI10" s="270" t="s">
        <v>76</v>
      </c>
      <c r="CJ10" s="271"/>
    </row>
    <row r="11" spans="2:88" ht="21" customHeight="1">
      <c r="B11" s="41"/>
      <c r="C11" s="59" t="s">
        <v>13</v>
      </c>
      <c r="D11" s="43"/>
      <c r="E11" s="43"/>
      <c r="F11" s="45"/>
      <c r="G11" s="60" t="s">
        <v>53</v>
      </c>
      <c r="H11" s="43"/>
      <c r="I11" s="8"/>
      <c r="J11" s="61" t="s">
        <v>14</v>
      </c>
      <c r="K11" s="270" t="s">
        <v>76</v>
      </c>
      <c r="L11" s="271"/>
      <c r="V11" s="7"/>
      <c r="W11" s="236"/>
      <c r="X11" s="7"/>
      <c r="Y11" s="236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41"/>
      <c r="CA11" s="59" t="s">
        <v>13</v>
      </c>
      <c r="CB11" s="43"/>
      <c r="CC11" s="43"/>
      <c r="CD11" s="45"/>
      <c r="CE11" s="60" t="s">
        <v>53</v>
      </c>
      <c r="CF11" s="43"/>
      <c r="CG11" s="8"/>
      <c r="CH11" s="61" t="s">
        <v>14</v>
      </c>
      <c r="CI11" s="270" t="s">
        <v>76</v>
      </c>
      <c r="CJ11" s="271"/>
    </row>
    <row r="12" spans="2:88" ht="21" customHeight="1" thickBot="1">
      <c r="B12" s="63"/>
      <c r="C12" s="64"/>
      <c r="D12" s="64"/>
      <c r="E12" s="64"/>
      <c r="F12" s="64"/>
      <c r="G12" s="235"/>
      <c r="H12" s="64"/>
      <c r="I12" s="64"/>
      <c r="J12" s="64"/>
      <c r="K12" s="64"/>
      <c r="L12" s="65"/>
      <c r="P12" s="66"/>
      <c r="Q12" s="66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63"/>
      <c r="CA12" s="64"/>
      <c r="CB12" s="64"/>
      <c r="CC12" s="64"/>
      <c r="CD12" s="64"/>
      <c r="CE12" s="235"/>
      <c r="CF12" s="64"/>
      <c r="CG12" s="64"/>
      <c r="CH12" s="64"/>
      <c r="CI12" s="64"/>
      <c r="CJ12" s="65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Q13" s="27"/>
      <c r="AR13" s="67"/>
      <c r="AS13" s="27"/>
      <c r="AT13" s="6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6:88" ht="18" customHeight="1">
      <c r="P14" s="66"/>
      <c r="Q14" s="66"/>
      <c r="AD14" s="27"/>
      <c r="AE14" s="27"/>
      <c r="AF14" s="27"/>
      <c r="AG14" s="27"/>
      <c r="AH14" s="27"/>
      <c r="AI14" s="27"/>
      <c r="AJ14" s="27"/>
      <c r="AK14" s="27"/>
      <c r="AL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V14" s="66"/>
      <c r="BW14" s="66"/>
      <c r="BX14" s="66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</row>
    <row r="15" spans="7:88" ht="18" customHeight="1">
      <c r="G15" s="251"/>
      <c r="AD15" s="27"/>
      <c r="AE15" s="27"/>
      <c r="AF15" s="27"/>
      <c r="AH15" s="27"/>
      <c r="AI15" s="27"/>
      <c r="AJ15" s="27"/>
      <c r="AS15" s="27"/>
      <c r="AZ15" s="27"/>
      <c r="BB15" s="27"/>
      <c r="BC15" s="27"/>
      <c r="BE15" s="27"/>
      <c r="BF15" s="27"/>
      <c r="BH15" s="27"/>
      <c r="BJ15" s="27"/>
      <c r="BN15" s="27"/>
      <c r="BP15" s="27"/>
      <c r="BV15" s="66"/>
      <c r="BW15" s="66"/>
      <c r="BX15" s="66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</row>
    <row r="16" spans="67:88" ht="18" customHeight="1">
      <c r="BO16" s="195"/>
      <c r="CA16" s="67"/>
      <c r="CB16" s="67"/>
      <c r="CC16" s="67"/>
      <c r="CD16" s="67"/>
      <c r="CE16" s="67"/>
      <c r="CF16" s="67"/>
      <c r="CG16" s="67"/>
      <c r="CH16" s="67"/>
      <c r="CI16" s="67"/>
      <c r="CJ16" s="67"/>
    </row>
    <row r="17" spans="15:61" ht="18" customHeight="1">
      <c r="O17" s="201"/>
      <c r="BI17" s="195"/>
    </row>
    <row r="18" spans="25:67" ht="18" customHeight="1">
      <c r="Y18" s="27"/>
      <c r="AU18" s="200"/>
      <c r="AX18" s="232"/>
      <c r="BA18" s="232"/>
      <c r="BI18" s="195"/>
      <c r="BL18" s="230"/>
      <c r="BO18" s="87"/>
    </row>
    <row r="19" spans="47:61" ht="18" customHeight="1">
      <c r="AU19" s="27"/>
      <c r="AW19" s="200"/>
      <c r="BE19" s="27"/>
      <c r="BI19" s="182"/>
    </row>
    <row r="20" spans="43:65" ht="18" customHeight="1">
      <c r="AQ20" s="200"/>
      <c r="AW20" s="27"/>
      <c r="AZ20" s="27"/>
      <c r="BC20" s="27"/>
      <c r="BF20" s="27"/>
      <c r="BG20" s="216"/>
      <c r="BM20" s="200"/>
    </row>
    <row r="21" spans="43:65" ht="18" customHeight="1">
      <c r="AQ21" s="27"/>
      <c r="AS21" s="27"/>
      <c r="AZ21" s="27"/>
      <c r="BD21" s="180"/>
      <c r="BE21" s="180"/>
      <c r="BM21" s="27"/>
    </row>
    <row r="22" spans="8:73" ht="18" customHeight="1">
      <c r="H22" s="215"/>
      <c r="S22" s="180"/>
      <c r="AC22" s="216"/>
      <c r="AO22" s="195"/>
      <c r="BD22" s="27"/>
      <c r="BE22" s="27"/>
      <c r="BF22" s="223"/>
      <c r="BI22" s="206"/>
      <c r="BK22" s="246"/>
      <c r="BO22" s="27"/>
      <c r="BP22" s="27"/>
      <c r="BU22" s="223"/>
    </row>
    <row r="23" spans="19:88" ht="18" customHeight="1">
      <c r="S23" s="27"/>
      <c r="U23" s="201">
        <v>21.979</v>
      </c>
      <c r="V23" s="27"/>
      <c r="AG23" s="200"/>
      <c r="AO23" s="87"/>
      <c r="AZ23" s="27"/>
      <c r="BB23" s="27"/>
      <c r="BC23" s="27"/>
      <c r="BK23" s="245"/>
      <c r="BX23" s="27"/>
      <c r="BY23" s="27"/>
      <c r="BZ23" s="195"/>
      <c r="CA23" s="27"/>
      <c r="CB23" s="67"/>
      <c r="CC23" s="67"/>
      <c r="CE23" s="67"/>
      <c r="CF23" s="67"/>
      <c r="CG23" s="67"/>
      <c r="CI23" s="67"/>
      <c r="CJ23" s="67"/>
    </row>
    <row r="24" spans="17:84" ht="18" customHeight="1">
      <c r="Q24" s="180"/>
      <c r="AG24" s="27"/>
      <c r="AY24" s="216"/>
      <c r="BK24" s="27"/>
      <c r="BP24" s="206"/>
      <c r="BR24" s="27"/>
      <c r="BV24" s="27"/>
      <c r="BW24" s="27"/>
      <c r="BZ24" s="196"/>
      <c r="CE24" s="67"/>
      <c r="CF24" s="67"/>
    </row>
    <row r="25" spans="20:84" ht="18" customHeight="1">
      <c r="T25" s="180"/>
      <c r="W25" s="27"/>
      <c r="Y25" s="27"/>
      <c r="AA25" s="220"/>
      <c r="AB25" s="200"/>
      <c r="AC25" s="27"/>
      <c r="AD25" s="180"/>
      <c r="AF25" s="27"/>
      <c r="AH25" s="27"/>
      <c r="AI25" s="27"/>
      <c r="AW25" s="180"/>
      <c r="AZ25" s="327" t="s">
        <v>64</v>
      </c>
      <c r="BE25" s="328" t="s">
        <v>62</v>
      </c>
      <c r="BG25" s="27"/>
      <c r="BN25" s="27"/>
      <c r="BO25" s="180"/>
      <c r="BR25" s="27"/>
      <c r="BU25" s="195"/>
      <c r="BV25" s="27"/>
      <c r="BZ25" s="27"/>
      <c r="CB25" s="180"/>
      <c r="CD25" s="67"/>
      <c r="CF25" s="67"/>
    </row>
    <row r="26" spans="11:84" ht="18" customHeight="1">
      <c r="K26" s="180"/>
      <c r="T26" s="27"/>
      <c r="X26" s="195"/>
      <c r="Y26" s="27"/>
      <c r="Z26" s="200"/>
      <c r="AA26" s="27"/>
      <c r="AB26" s="27"/>
      <c r="AD26" s="27"/>
      <c r="AE26" s="200">
        <v>3</v>
      </c>
      <c r="AI26" s="27"/>
      <c r="AM26" s="27"/>
      <c r="AN26" s="180"/>
      <c r="AR26" s="27"/>
      <c r="AS26" s="27"/>
      <c r="AT26" s="27"/>
      <c r="AU26" s="27"/>
      <c r="AW26" s="27"/>
      <c r="BB26" s="70"/>
      <c r="BC26" s="27"/>
      <c r="BH26" s="201"/>
      <c r="BI26" s="27"/>
      <c r="BJ26" s="27"/>
      <c r="BK26" s="27"/>
      <c r="BL26" s="27"/>
      <c r="BM26" s="27"/>
      <c r="BN26" s="27"/>
      <c r="BO26" s="180"/>
      <c r="BP26" s="27"/>
      <c r="BQ26" s="27"/>
      <c r="BR26" s="27"/>
      <c r="BS26" s="27"/>
      <c r="BU26" s="196"/>
      <c r="BV26" s="27"/>
      <c r="BZ26" s="27"/>
      <c r="CA26" s="180"/>
      <c r="CB26" s="27"/>
      <c r="CD26" s="67"/>
      <c r="CF26" s="67"/>
    </row>
    <row r="27" spans="1:89" ht="18" customHeight="1">
      <c r="A27" s="72"/>
      <c r="H27" s="27"/>
      <c r="K27" s="27"/>
      <c r="Z27" s="27"/>
      <c r="AA27" s="27"/>
      <c r="AD27" s="27"/>
      <c r="AE27" s="27"/>
      <c r="AN27" s="27"/>
      <c r="AO27" s="27"/>
      <c r="AS27" s="27"/>
      <c r="BH27" s="27"/>
      <c r="BI27" s="27"/>
      <c r="BJ27" s="27"/>
      <c r="BO27" s="27"/>
      <c r="CA27" s="27"/>
      <c r="CF27" s="27"/>
      <c r="CK27" s="72"/>
    </row>
    <row r="28" spans="1:86" ht="18" customHeight="1">
      <c r="A28" s="72"/>
      <c r="I28" s="326"/>
      <c r="K28" s="181"/>
      <c r="U28" s="27"/>
      <c r="V28" s="180"/>
      <c r="X28" s="27"/>
      <c r="AA28" s="27"/>
      <c r="AC28" s="207"/>
      <c r="AF28" s="27"/>
      <c r="AG28" s="27"/>
      <c r="AH28" s="27"/>
      <c r="AI28" s="27"/>
      <c r="AO28" s="184"/>
      <c r="AS28" s="220"/>
      <c r="AY28" s="27"/>
      <c r="AZ28" s="27"/>
      <c r="BA28" s="27"/>
      <c r="BB28" s="27"/>
      <c r="BC28" s="27"/>
      <c r="BG28" s="27"/>
      <c r="BI28" s="221"/>
      <c r="BJ28" s="180"/>
      <c r="BO28" s="27"/>
      <c r="CA28" s="27"/>
      <c r="CG28" s="326"/>
      <c r="CH28" s="73" t="s">
        <v>1</v>
      </c>
    </row>
    <row r="29" spans="1:89" ht="18" customHeight="1">
      <c r="A29" s="72"/>
      <c r="U29" s="180">
        <v>1</v>
      </c>
      <c r="V29" s="27"/>
      <c r="W29" s="180"/>
      <c r="AC29" s="180"/>
      <c r="AD29" s="27"/>
      <c r="AF29" s="220"/>
      <c r="AG29" s="27"/>
      <c r="AI29" s="27"/>
      <c r="AM29" s="200"/>
      <c r="AR29" s="27"/>
      <c r="AS29" s="27"/>
      <c r="AT29" s="27"/>
      <c r="AW29" s="214"/>
      <c r="AZ29" s="27"/>
      <c r="BB29" s="27"/>
      <c r="BC29" s="27"/>
      <c r="BF29" s="180"/>
      <c r="BG29" s="180"/>
      <c r="BJ29" s="27"/>
      <c r="BL29" s="180"/>
      <c r="BM29" s="180">
        <v>5</v>
      </c>
      <c r="BQ29" s="221"/>
      <c r="CB29" s="66"/>
      <c r="CK29" s="72"/>
    </row>
    <row r="30" spans="2:88" ht="18" customHeight="1">
      <c r="B30" s="72"/>
      <c r="J30" s="200"/>
      <c r="U30" s="27"/>
      <c r="V30" s="27"/>
      <c r="W30" s="27"/>
      <c r="Z30" s="27"/>
      <c r="AD30" s="180"/>
      <c r="AG30" s="27"/>
      <c r="AI30" s="27"/>
      <c r="AM30" s="27"/>
      <c r="AR30" s="27"/>
      <c r="AS30" s="70"/>
      <c r="AT30" s="27"/>
      <c r="AW30" s="267"/>
      <c r="AZ30" s="27"/>
      <c r="BB30" s="27"/>
      <c r="BC30" s="233"/>
      <c r="BF30" s="27"/>
      <c r="BG30" s="27"/>
      <c r="BH30" s="27"/>
      <c r="BJ30" s="27"/>
      <c r="BK30" s="27"/>
      <c r="BL30" s="27"/>
      <c r="BM30" s="27"/>
      <c r="BN30" s="27"/>
      <c r="BP30" s="27"/>
      <c r="BQ30" s="180"/>
      <c r="BZ30" s="27"/>
      <c r="CA30" s="27"/>
      <c r="CD30" s="27"/>
      <c r="CJ30" s="72"/>
    </row>
    <row r="31" spans="5:85" ht="18" customHeight="1">
      <c r="E31" s="202"/>
      <c r="G31" s="27"/>
      <c r="I31" s="67"/>
      <c r="J31" s="27"/>
      <c r="T31" s="27"/>
      <c r="W31" s="180"/>
      <c r="Z31" s="180">
        <v>2</v>
      </c>
      <c r="AA31" s="27"/>
      <c r="AB31" s="202"/>
      <c r="AG31" s="27"/>
      <c r="AH31" s="70"/>
      <c r="AR31" s="27"/>
      <c r="AT31" s="27"/>
      <c r="AV31" s="71"/>
      <c r="AW31" s="267"/>
      <c r="AZ31" s="27"/>
      <c r="BB31" s="27"/>
      <c r="BC31" s="27"/>
      <c r="BG31" s="180">
        <v>4</v>
      </c>
      <c r="BI31" s="27"/>
      <c r="BO31" s="27"/>
      <c r="BR31" s="180"/>
      <c r="BS31" s="221"/>
      <c r="BW31" s="180"/>
      <c r="CA31" s="180"/>
      <c r="CG31" s="67"/>
    </row>
    <row r="32" spans="4:75" ht="18" customHeight="1">
      <c r="D32" s="74" t="s">
        <v>0</v>
      </c>
      <c r="V32" s="27"/>
      <c r="W32" s="180"/>
      <c r="X32" s="27"/>
      <c r="Z32" s="27"/>
      <c r="AG32" s="27"/>
      <c r="AI32" s="27"/>
      <c r="AR32" s="27"/>
      <c r="AS32" s="27"/>
      <c r="AT32" s="27"/>
      <c r="AW32" s="214"/>
      <c r="AX32" s="27"/>
      <c r="AZ32" s="27"/>
      <c r="BB32" s="27"/>
      <c r="BC32" s="27"/>
      <c r="BF32" s="27"/>
      <c r="BI32" s="180"/>
      <c r="BN32" s="27"/>
      <c r="BO32" s="27"/>
      <c r="BQ32" s="221"/>
      <c r="BU32" s="27"/>
      <c r="BV32" s="27"/>
      <c r="BW32" s="180"/>
    </row>
    <row r="33" spans="10:75" ht="18" customHeight="1">
      <c r="J33" s="87"/>
      <c r="W33" s="27"/>
      <c r="AA33" s="27"/>
      <c r="AR33" s="27"/>
      <c r="AS33" s="27"/>
      <c r="AT33" s="27"/>
      <c r="AU33" s="27"/>
      <c r="AZ33" s="184"/>
      <c r="BE33" s="27"/>
      <c r="BF33" s="180"/>
      <c r="BH33" s="27"/>
      <c r="BI33" s="180"/>
      <c r="BK33" s="27"/>
      <c r="BN33" s="27"/>
      <c r="BO33" s="207"/>
      <c r="BP33" s="27"/>
      <c r="BQ33" s="27"/>
      <c r="BS33" s="216"/>
      <c r="BT33" s="27"/>
      <c r="BW33" s="27"/>
    </row>
    <row r="34" spans="27:70" ht="18" customHeight="1">
      <c r="AA34" s="180"/>
      <c r="BG34" s="27"/>
      <c r="BI34" s="198"/>
      <c r="BK34" s="27"/>
      <c r="BN34" s="197"/>
      <c r="BO34" s="221"/>
      <c r="BP34" s="27"/>
      <c r="BQ34" s="27"/>
      <c r="BR34" s="27"/>
    </row>
    <row r="35" spans="31:63" ht="18" customHeight="1">
      <c r="AE35" s="265"/>
      <c r="BG35" s="184"/>
      <c r="BK35" s="184"/>
    </row>
    <row r="36" spans="36:64" ht="18" customHeight="1">
      <c r="AJ36" s="230"/>
      <c r="AU36" s="27"/>
      <c r="AW36" s="27"/>
      <c r="BK36" s="88"/>
      <c r="BL36" s="230"/>
    </row>
    <row r="37" spans="25:49" ht="18" customHeight="1">
      <c r="Y37" s="222"/>
      <c r="AA37" s="222"/>
      <c r="AE37" s="27"/>
      <c r="AU37" s="184"/>
      <c r="AW37" s="183"/>
    </row>
    <row r="38" spans="35:80" ht="18" customHeight="1">
      <c r="AI38" s="231"/>
      <c r="AX38" s="27"/>
      <c r="AY38" s="27"/>
      <c r="CB38" s="205"/>
    </row>
    <row r="39" ht="18" customHeight="1">
      <c r="AP39" s="219"/>
    </row>
    <row r="40" spans="39:45" ht="18" customHeight="1">
      <c r="AM40" s="27"/>
      <c r="AS40" s="27"/>
    </row>
    <row r="41" spans="39:49" ht="18" customHeight="1">
      <c r="AM41" s="184"/>
      <c r="AW41" s="195"/>
    </row>
    <row r="42" ht="18" customHeight="1">
      <c r="AW42" s="87"/>
    </row>
    <row r="43" ht="18" customHeight="1"/>
    <row r="44" spans="2:88" ht="18" customHeight="1">
      <c r="B44" s="66"/>
      <c r="C44" s="66"/>
      <c r="D44" s="66"/>
      <c r="E44" s="66"/>
      <c r="F44" s="66"/>
      <c r="G44" s="66"/>
      <c r="J44" s="66"/>
      <c r="K44" s="66"/>
      <c r="L44" s="66"/>
      <c r="S44" s="190"/>
      <c r="T44" s="190"/>
      <c r="BZ44" s="66"/>
      <c r="CA44" s="66"/>
      <c r="CB44" s="66"/>
      <c r="CC44" s="66"/>
      <c r="CD44" s="66"/>
      <c r="CE44" s="66"/>
      <c r="CH44" s="66"/>
      <c r="CI44" s="66"/>
      <c r="CJ44" s="66"/>
    </row>
    <row r="45" spans="19:76" ht="18" customHeight="1">
      <c r="S45" s="193"/>
      <c r="T45" s="193"/>
      <c r="BX45" s="190"/>
    </row>
    <row r="46" spans="19:76" ht="18" customHeight="1">
      <c r="S46" s="45"/>
      <c r="T46" s="45"/>
      <c r="AC46" s="66"/>
      <c r="AS46" s="68" t="s">
        <v>20</v>
      </c>
      <c r="BR46" s="190"/>
      <c r="BS46" s="190"/>
      <c r="BT46" s="66"/>
      <c r="BU46" s="66"/>
      <c r="BV46" s="66"/>
      <c r="BW46" s="66"/>
      <c r="BX46" s="190"/>
    </row>
    <row r="47" spans="2:88" ht="21" customHeight="1" thickBot="1">
      <c r="B47" s="299" t="s">
        <v>24</v>
      </c>
      <c r="C47" s="300" t="s">
        <v>30</v>
      </c>
      <c r="D47" s="301" t="s">
        <v>31</v>
      </c>
      <c r="E47" s="256" t="s">
        <v>32</v>
      </c>
      <c r="F47" s="302" t="s">
        <v>33</v>
      </c>
      <c r="G47" s="303"/>
      <c r="H47" s="304"/>
      <c r="I47" s="305" t="s">
        <v>78</v>
      </c>
      <c r="J47" s="305"/>
      <c r="K47" s="304"/>
      <c r="L47" s="306"/>
      <c r="S47" s="190"/>
      <c r="T47" s="190"/>
      <c r="AS47" s="69" t="s">
        <v>21</v>
      </c>
      <c r="BR47" s="190"/>
      <c r="BS47" s="190"/>
      <c r="BZ47" s="299" t="s">
        <v>24</v>
      </c>
      <c r="CA47" s="300" t="s">
        <v>30</v>
      </c>
      <c r="CB47" s="301" t="s">
        <v>31</v>
      </c>
      <c r="CC47" s="256" t="s">
        <v>32</v>
      </c>
      <c r="CD47" s="302" t="s">
        <v>33</v>
      </c>
      <c r="CE47" s="303"/>
      <c r="CF47" s="304"/>
      <c r="CG47" s="305" t="s">
        <v>78</v>
      </c>
      <c r="CH47" s="305"/>
      <c r="CI47" s="304"/>
      <c r="CJ47" s="306"/>
    </row>
    <row r="48" spans="2:88" ht="21" customHeight="1" thickBot="1" thickTop="1">
      <c r="B48" s="307"/>
      <c r="C48" s="1"/>
      <c r="D48" s="1"/>
      <c r="E48" s="1"/>
      <c r="F48" s="1"/>
      <c r="G48" s="308" t="s">
        <v>83</v>
      </c>
      <c r="H48" s="1"/>
      <c r="I48" s="1"/>
      <c r="J48" s="1"/>
      <c r="K48" s="1"/>
      <c r="L48" s="309"/>
      <c r="N48" s="255" t="s">
        <v>24</v>
      </c>
      <c r="O48" s="256" t="s">
        <v>30</v>
      </c>
      <c r="P48" s="256" t="s">
        <v>31</v>
      </c>
      <c r="Q48" s="256" t="s">
        <v>32</v>
      </c>
      <c r="R48" s="262" t="s">
        <v>33</v>
      </c>
      <c r="S48" s="190"/>
      <c r="T48" s="190"/>
      <c r="AS48" s="69" t="s">
        <v>22</v>
      </c>
      <c r="BR48" s="49"/>
      <c r="BS48" s="49"/>
      <c r="BT48" s="255" t="s">
        <v>24</v>
      </c>
      <c r="BU48" s="256" t="s">
        <v>30</v>
      </c>
      <c r="BV48" s="256" t="s">
        <v>31</v>
      </c>
      <c r="BW48" s="256" t="s">
        <v>32</v>
      </c>
      <c r="BX48" s="257" t="s">
        <v>33</v>
      </c>
      <c r="BZ48" s="307"/>
      <c r="CA48" s="1"/>
      <c r="CB48" s="1"/>
      <c r="CC48" s="1"/>
      <c r="CD48" s="1"/>
      <c r="CE48" s="308" t="s">
        <v>79</v>
      </c>
      <c r="CF48" s="1"/>
      <c r="CG48" s="1"/>
      <c r="CH48" s="1"/>
      <c r="CI48" s="1"/>
      <c r="CJ48" s="309"/>
    </row>
    <row r="49" spans="2:88" ht="21" customHeight="1" thickTop="1">
      <c r="B49" s="310"/>
      <c r="C49" s="11"/>
      <c r="D49" s="311"/>
      <c r="E49" s="312"/>
      <c r="F49" s="313"/>
      <c r="G49" s="314"/>
      <c r="H49" s="315"/>
      <c r="J49" s="315"/>
      <c r="L49" s="316"/>
      <c r="N49" s="77"/>
      <c r="O49" s="4"/>
      <c r="P49" s="3" t="s">
        <v>50</v>
      </c>
      <c r="Q49" s="4"/>
      <c r="R49" s="263"/>
      <c r="S49" s="190"/>
      <c r="T49" s="190"/>
      <c r="BR49" s="45"/>
      <c r="BS49" s="45"/>
      <c r="BT49" s="259"/>
      <c r="BU49" s="4"/>
      <c r="BV49" s="3" t="s">
        <v>50</v>
      </c>
      <c r="BW49" s="4"/>
      <c r="BX49" s="5"/>
      <c r="BZ49" s="310"/>
      <c r="CA49" s="11"/>
      <c r="CB49" s="311"/>
      <c r="CC49" s="312"/>
      <c r="CD49" s="313"/>
      <c r="CE49" s="314"/>
      <c r="CF49" s="315"/>
      <c r="CH49" s="315"/>
      <c r="CJ49" s="316"/>
    </row>
    <row r="50" spans="2:88" ht="21" customHeight="1">
      <c r="B50" s="211">
        <v>1</v>
      </c>
      <c r="C50" s="82">
        <v>21.979</v>
      </c>
      <c r="D50" s="311">
        <v>37</v>
      </c>
      <c r="E50" s="312">
        <f>C50+(D50/1000)</f>
        <v>22.016</v>
      </c>
      <c r="F50" s="313" t="s">
        <v>80</v>
      </c>
      <c r="G50" s="317" t="s">
        <v>85</v>
      </c>
      <c r="H50" s="7"/>
      <c r="J50" s="7"/>
      <c r="L50" s="318"/>
      <c r="N50" s="210"/>
      <c r="O50" s="79"/>
      <c r="P50" s="79"/>
      <c r="Q50" s="79"/>
      <c r="R50" s="264"/>
      <c r="S50" s="190"/>
      <c r="T50" s="190"/>
      <c r="AS50" s="75" t="s">
        <v>23</v>
      </c>
      <c r="BR50" s="248"/>
      <c r="BS50" s="241"/>
      <c r="BT50" s="211"/>
      <c r="BU50" s="82"/>
      <c r="BV50" s="80"/>
      <c r="BW50" s="81"/>
      <c r="BX50" s="260"/>
      <c r="BZ50" s="209" t="s">
        <v>52</v>
      </c>
      <c r="CA50" s="266">
        <v>22.202</v>
      </c>
      <c r="CB50" s="80"/>
      <c r="CC50" s="81"/>
      <c r="CD50" s="313" t="s">
        <v>80</v>
      </c>
      <c r="CE50" s="317" t="s">
        <v>81</v>
      </c>
      <c r="CF50" s="7"/>
      <c r="CH50" s="7"/>
      <c r="CJ50" s="318"/>
    </row>
    <row r="51" spans="2:88" ht="21" customHeight="1">
      <c r="B51" s="209"/>
      <c r="C51" s="266"/>
      <c r="D51" s="80"/>
      <c r="E51" s="81"/>
      <c r="F51" s="313"/>
      <c r="G51" s="317"/>
      <c r="H51" s="7"/>
      <c r="J51" s="7"/>
      <c r="L51" s="318"/>
      <c r="N51" s="244">
        <v>2</v>
      </c>
      <c r="O51" s="11">
        <v>22.009</v>
      </c>
      <c r="P51" s="80">
        <v>42</v>
      </c>
      <c r="Q51" s="81">
        <f>O51+P51*0.001</f>
        <v>22.051000000000002</v>
      </c>
      <c r="R51" s="10" t="s">
        <v>80</v>
      </c>
      <c r="S51" s="190"/>
      <c r="T51" s="190"/>
      <c r="AS51" s="69" t="s">
        <v>86</v>
      </c>
      <c r="BR51" s="248"/>
      <c r="BS51" s="241"/>
      <c r="BT51" s="244">
        <v>4</v>
      </c>
      <c r="BU51" s="11">
        <v>22.223</v>
      </c>
      <c r="BV51" s="80">
        <v>-46</v>
      </c>
      <c r="BW51" s="81">
        <f>BU51+BV51*0.001</f>
        <v>22.177</v>
      </c>
      <c r="BX51" s="199" t="s">
        <v>55</v>
      </c>
      <c r="BZ51" s="209"/>
      <c r="CA51" s="266"/>
      <c r="CB51" s="80"/>
      <c r="CC51" s="81"/>
      <c r="CD51" s="313"/>
      <c r="CE51" s="317"/>
      <c r="CF51" s="7"/>
      <c r="CH51" s="7"/>
      <c r="CJ51" s="318"/>
    </row>
    <row r="52" spans="2:88" ht="21" customHeight="1">
      <c r="B52" s="209">
        <v>3</v>
      </c>
      <c r="C52" s="81">
        <v>22.043</v>
      </c>
      <c r="D52" s="311">
        <v>-37</v>
      </c>
      <c r="E52" s="312">
        <f>C52+(D52/1000)</f>
        <v>22.006</v>
      </c>
      <c r="F52" s="313" t="s">
        <v>80</v>
      </c>
      <c r="G52" s="317" t="s">
        <v>89</v>
      </c>
      <c r="H52" s="7"/>
      <c r="J52" s="7"/>
      <c r="K52" s="319"/>
      <c r="L52" s="318"/>
      <c r="N52" s="209"/>
      <c r="O52" s="266"/>
      <c r="P52" s="17" t="s">
        <v>84</v>
      </c>
      <c r="Q52" s="81"/>
      <c r="R52" s="10"/>
      <c r="S52" s="190"/>
      <c r="T52" s="190"/>
      <c r="AS52" s="69" t="s">
        <v>87</v>
      </c>
      <c r="BR52" s="249"/>
      <c r="BS52" s="247"/>
      <c r="BT52" s="209"/>
      <c r="BU52" s="81"/>
      <c r="BV52" s="17" t="s">
        <v>84</v>
      </c>
      <c r="BW52" s="81"/>
      <c r="BX52" s="199"/>
      <c r="BZ52" s="211">
        <v>5</v>
      </c>
      <c r="CA52" s="82">
        <v>22.256</v>
      </c>
      <c r="CB52" s="311">
        <v>-51</v>
      </c>
      <c r="CC52" s="312">
        <f>CA52+(CB52/1000)</f>
        <v>22.205000000000002</v>
      </c>
      <c r="CD52" s="313" t="s">
        <v>80</v>
      </c>
      <c r="CE52" s="317" t="s">
        <v>82</v>
      </c>
      <c r="CF52" s="7"/>
      <c r="CH52" s="7"/>
      <c r="CI52" s="319"/>
      <c r="CJ52" s="318"/>
    </row>
    <row r="53" spans="2:88" ht="21" customHeight="1" thickBot="1">
      <c r="B53" s="261"/>
      <c r="C53" s="258"/>
      <c r="D53" s="320"/>
      <c r="E53" s="321"/>
      <c r="F53" s="322"/>
      <c r="G53" s="323"/>
      <c r="H53" s="324"/>
      <c r="I53" s="324"/>
      <c r="J53" s="324"/>
      <c r="K53" s="324"/>
      <c r="L53" s="325"/>
      <c r="N53" s="84"/>
      <c r="O53" s="85"/>
      <c r="P53" s="86"/>
      <c r="Q53" s="86"/>
      <c r="R53" s="14"/>
      <c r="S53" s="190"/>
      <c r="T53" s="190"/>
      <c r="AD53" s="28"/>
      <c r="AE53" s="29"/>
      <c r="BG53" s="28"/>
      <c r="BH53" s="29"/>
      <c r="BR53" s="250"/>
      <c r="BS53" s="247"/>
      <c r="BT53" s="261"/>
      <c r="BU53" s="258"/>
      <c r="BV53" s="192"/>
      <c r="BW53" s="191"/>
      <c r="BX53" s="242"/>
      <c r="BZ53" s="261"/>
      <c r="CA53" s="258"/>
      <c r="CB53" s="320" t="s">
        <v>88</v>
      </c>
      <c r="CC53" s="321"/>
      <c r="CD53" s="322"/>
      <c r="CE53" s="323"/>
      <c r="CF53" s="324"/>
      <c r="CG53" s="324"/>
      <c r="CH53" s="324"/>
      <c r="CI53" s="324"/>
      <c r="CJ53" s="325"/>
    </row>
    <row r="54" ht="12.75" customHeight="1">
      <c r="AA54" s="66"/>
    </row>
    <row r="55" ht="12.75" customHeight="1"/>
    <row r="56" ht="12.75">
      <c r="AA56" s="66"/>
    </row>
    <row r="57" spans="27:70" ht="12.75">
      <c r="AA57" s="66"/>
      <c r="BO57" s="66"/>
      <c r="BP57" s="66"/>
      <c r="BQ57" s="66"/>
      <c r="BR57" s="66"/>
    </row>
  </sheetData>
  <sheetProtection password="E5AD" sheet="1"/>
  <mergeCells count="4">
    <mergeCell ref="AB3:AC3"/>
    <mergeCell ref="BJ3:BK3"/>
    <mergeCell ref="T3:U3"/>
    <mergeCell ref="BR3:B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2015-07-07T12:42:50Z</cp:lastPrinted>
  <dcterms:created xsi:type="dcterms:W3CDTF">2003-01-10T15:39:03Z</dcterms:created>
  <dcterms:modified xsi:type="dcterms:W3CDTF">2015-09-22T11:31:23Z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