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Žamberk" sheetId="2" r:id="rId2"/>
  </sheets>
  <definedNames/>
  <calcPr fullCalcOnLoad="1"/>
</workbook>
</file>

<file path=xl/sharedStrings.xml><?xml version="1.0" encoding="utf-8"?>
<sst xmlns="http://schemas.openxmlformats.org/spreadsheetml/2006/main" count="206" uniqueCount="118">
  <si>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</si>
  <si>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</si>
  <si>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</si>
  <si>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</si>
  <si>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</si>
  <si>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</si>
  <si>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</si>
  <si>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</si>
  <si>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</si>
  <si>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</si>
  <si>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</si>
  <si>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</si>
  <si>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</si>
  <si>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</si>
  <si>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</si>
  <si>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</si>
  <si>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</si>
  <si>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</si>
  <si>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</si>
  <si>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</si>
  <si>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</si>
  <si>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</si>
  <si>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</si>
  <si>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</si>
  <si>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</si>
  <si>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</si>
  <si>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</si>
  <si>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</si>
  <si>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</si>
  <si>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</si>
  <si>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</si>
  <si>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</si>
  <si>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</si>
  <si>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</si>
  <si>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</si>
  <si>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</si>
  <si>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</si>
  <si>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</si>
  <si>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</si>
  <si>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</si>
  <si>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</si>
  <si>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</si>
  <si>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</si>
  <si>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</si>
  <si>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Telefonické  dorozumívání</t>
  </si>
  <si>
    <t>Kód : 1</t>
  </si>
  <si>
    <t>provoz podle D - 2</t>
  </si>
  <si>
    <t>S 1</t>
  </si>
  <si>
    <t>S 2</t>
  </si>
  <si>
    <t>L 1</t>
  </si>
  <si>
    <t>L 2</t>
  </si>
  <si>
    <t>č. II,  úrovňové, jednostranné vnitřní</t>
  </si>
  <si>
    <t>výpravčí</t>
  </si>
  <si>
    <t>00</t>
  </si>
  <si>
    <t>Odjezdová</t>
  </si>
  <si>
    <t>Obvod  výpravčího</t>
  </si>
  <si>
    <t>konstrukce sypané</t>
  </si>
  <si>
    <t>Výprava vlaků s přepravou cestujících dle čl. 505 SŽDC (ČD) D2</t>
  </si>
  <si>
    <t>č. I,  úrovňové, jednostranné vnitřní</t>
  </si>
  <si>
    <t>Vk 1</t>
  </si>
  <si>
    <t>S 3</t>
  </si>
  <si>
    <t>L 3</t>
  </si>
  <si>
    <t>Km  83,019</t>
  </si>
  <si>
    <t>513 A</t>
  </si>
  <si>
    <t>směr Letohrad a Litice nad Orlicí</t>
  </si>
  <si>
    <t>konstrukce Tischer</t>
  </si>
  <si>
    <t>č. III,  úrovňové, jednostranné vnitřní</t>
  </si>
  <si>
    <t>Směr  :  Letohrad</t>
  </si>
  <si>
    <t>doprovod vlaku - §)</t>
  </si>
  <si>
    <t>61 - §)</t>
  </si>
  <si>
    <t xml:space="preserve">§) = určený zaměstnanec informuje výpravčího návěstí "Vlak vjel celý" dle čl. 378 D1 </t>
  </si>
  <si>
    <t>Směr  :  Litice nad Orlicí</t>
  </si>
  <si>
    <t>elm.</t>
  </si>
  <si>
    <t>ručně</t>
  </si>
  <si>
    <t xml:space="preserve">Vzájemně vyloučeny jsou pouze protisměrné </t>
  </si>
  <si>
    <t>jízdní cesty na tutéž kolej</t>
  </si>
  <si>
    <t>3a</t>
  </si>
  <si>
    <t>3b</t>
  </si>
  <si>
    <t>Vlečka č: V4130</t>
  </si>
  <si>
    <t>V1</t>
  </si>
  <si>
    <t>Obvod  vlečkaře</t>
  </si>
  <si>
    <t>Poznámka: ŽST je zobrazena v měřítku od P4058 po v.č.7</t>
  </si>
  <si>
    <t>VVk2</t>
  </si>
  <si>
    <t>VVk4</t>
  </si>
  <si>
    <t>VVk3</t>
  </si>
  <si>
    <t>VVk1</t>
  </si>
  <si>
    <t>Se 1</t>
  </si>
  <si>
    <t>Se 2</t>
  </si>
  <si>
    <t>Se 3</t>
  </si>
  <si>
    <t>Se 4</t>
  </si>
  <si>
    <t>Se 5</t>
  </si>
  <si>
    <t>Se 6</t>
  </si>
  <si>
    <t>Se 7</t>
  </si>
  <si>
    <t>Elektronické stavědlo</t>
  </si>
  <si>
    <t>3. kategorie</t>
  </si>
  <si>
    <t>Kód :  22</t>
  </si>
  <si>
    <t>ES typ K-2002</t>
  </si>
  <si>
    <t>samočinně činností</t>
  </si>
  <si>
    <t>zast. - 90</t>
  </si>
  <si>
    <t>zabezpečovacího zařízení</t>
  </si>
  <si>
    <t>proj. - 30</t>
  </si>
  <si>
    <t>Obvod  posunu</t>
  </si>
  <si>
    <t>poznámka</t>
  </si>
  <si>
    <t xml:space="preserve">   bez zabezpečení</t>
  </si>
  <si>
    <t xml:space="preserve">   kontrolní výkolejkový zámek, klíč Vk1/5 je držen v EZ v DK</t>
  </si>
  <si>
    <t xml:space="preserve">   výměnový zámek, klíč je držen v kontrolním zámku Vk1</t>
  </si>
  <si>
    <t xml:space="preserve">   výkolejkový zámek, klíč je držen v kontrolním zámku VVk3</t>
  </si>
  <si>
    <t xml:space="preserve">   výkolejkový zámek, klíč VVk1 je držen v EZ v kolejišti</t>
  </si>
  <si>
    <t>EZ</t>
  </si>
  <si>
    <t>( VVk1 )</t>
  </si>
  <si>
    <t>( VVk4/VVk3/VVk2 )</t>
  </si>
  <si>
    <t xml:space="preserve">   výkolejkový zámek, klíč je držen v kontrolním zámku VVk4</t>
  </si>
  <si>
    <t xml:space="preserve">   kontrolní VZ, klíč VVK4/VVk3/VVk2 je držen v EZ v kolejišti</t>
  </si>
  <si>
    <t>I.  /  2013</t>
  </si>
  <si>
    <t>PB16</t>
  </si>
  <si>
    <t>PB17</t>
  </si>
  <si>
    <t>PB18</t>
  </si>
  <si>
    <t>počítače náprav PB16-18 jsou v km 82,744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</si>
</sst>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name val="Arial CE"/>
      <family val="0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i/>
      <sz val="12"/>
      <color indexed="12"/>
      <name val="Arial CE"/>
      <family val="2"/>
    </font>
    <font>
      <sz val="9"/>
      <name val="Arial CE"/>
      <family val="0"/>
    </font>
    <font>
      <sz val="11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1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1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6" fillId="0" borderId="49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Border="1" applyAlignment="1">
      <alignment horizontal="center" vertical="center"/>
      <protection/>
    </xf>
    <xf numFmtId="1" fontId="37" fillId="0" borderId="4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6" fillId="0" borderId="33" xfId="0" applyNumberFormat="1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22" fillId="0" borderId="0" xfId="22" applyNumberFormat="1" applyFont="1" applyBorder="1" applyAlignment="1">
      <alignment horizontal="center" vertical="center"/>
      <protection/>
    </xf>
    <xf numFmtId="0" fontId="26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0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35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49" fontId="40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8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29" fillId="0" borderId="0" xfId="0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0" fillId="0" borderId="62" xfId="0" applyFont="1" applyFill="1" applyBorder="1" applyAlignment="1">
      <alignment horizontal="center" vertical="center"/>
    </xf>
    <xf numFmtId="0" fontId="30" fillId="0" borderId="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6" fillId="0" borderId="7" xfId="0" applyNumberFormat="1" applyFont="1" applyBorder="1" applyAlignment="1">
      <alignment horizontal="center" vertical="center"/>
    </xf>
    <xf numFmtId="0" fontId="28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28" fillId="0" borderId="33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8" fillId="0" borderId="32" xfId="0" applyNumberFormat="1" applyFont="1" applyBorder="1" applyAlignment="1">
      <alignment horizontal="center" vertical="center"/>
    </xf>
    <xf numFmtId="164" fontId="22" fillId="0" borderId="0" xfId="22" applyNumberFormat="1" applyFont="1" applyBorder="1" applyAlignment="1">
      <alignment horizontal="center" vertic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36" fillId="0" borderId="50" xfId="22" applyNumberFormat="1" applyFont="1" applyBorder="1" applyAlignment="1">
      <alignment horizontal="center" vertical="center"/>
      <protection/>
    </xf>
    <xf numFmtId="164" fontId="37" fillId="0" borderId="51" xfId="22" applyNumberFormat="1" applyFont="1" applyFill="1" applyBorder="1" applyAlignment="1">
      <alignment horizontal="center" vertical="center"/>
      <protection/>
    </xf>
    <xf numFmtId="1" fontId="37" fillId="0" borderId="44" xfId="22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center"/>
    </xf>
    <xf numFmtId="164" fontId="52" fillId="0" borderId="7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0" fillId="4" borderId="0" xfId="22" applyFont="1" applyFill="1" applyBorder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54" fillId="0" borderId="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4" fillId="0" borderId="7" xfId="0" applyNumberFormat="1" applyFont="1" applyBorder="1" applyAlignment="1" quotePrefix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2" fillId="3" borderId="56" xfId="0" applyFont="1" applyFill="1" applyBorder="1" applyAlignment="1">
      <alignment horizontal="centerContinuous" vertical="center"/>
    </xf>
    <xf numFmtId="0" fontId="0" fillId="3" borderId="58" xfId="0" applyFont="1" applyFill="1" applyBorder="1" applyAlignment="1">
      <alignment horizontal="centerContinuous" vertical="center"/>
    </xf>
    <xf numFmtId="0" fontId="12" fillId="3" borderId="58" xfId="0" applyFont="1" applyFill="1" applyBorder="1" applyAlignment="1">
      <alignment horizontal="centerContinuous" vertical="center"/>
    </xf>
    <xf numFmtId="0" fontId="12" fillId="3" borderId="68" xfId="0" applyFont="1" applyFill="1" applyBorder="1" applyAlignment="1">
      <alignment horizontal="centerContinuous" vertical="center"/>
    </xf>
    <xf numFmtId="0" fontId="4" fillId="4" borderId="58" xfId="0" applyFont="1" applyFill="1" applyBorder="1" applyAlignment="1">
      <alignment horizontal="centerContinuous" vertical="center"/>
    </xf>
    <xf numFmtId="0" fontId="4" fillId="4" borderId="68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4" fillId="4" borderId="56" xfId="0" applyFont="1" applyFill="1" applyBorder="1" applyAlignment="1">
      <alignment horizontal="centerContinuous" vertical="center"/>
    </xf>
    <xf numFmtId="164" fontId="4" fillId="0" borderId="9" xfId="0" applyNumberFormat="1" applyFont="1" applyBorder="1" applyAlignment="1">
      <alignment horizontal="left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0" fillId="4" borderId="76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26" fillId="0" borderId="32" xfId="0" applyNumberFormat="1" applyFont="1" applyBorder="1" applyAlignment="1">
      <alignment horizontal="center" vertical="center"/>
    </xf>
    <xf numFmtId="164" fontId="52" fillId="0" borderId="33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left" vertical="center"/>
    </xf>
    <xf numFmtId="0" fontId="3" fillId="0" borderId="43" xfId="22" applyFont="1" applyBorder="1" applyAlignment="1">
      <alignment horizontal="center" vertical="center"/>
      <protection/>
    </xf>
    <xf numFmtId="0" fontId="3" fillId="0" borderId="27" xfId="22" applyFont="1" applyBorder="1" applyAlignment="1">
      <alignment horizontal="center" vertical="center"/>
      <protection/>
    </xf>
    <xf numFmtId="0" fontId="3" fillId="0" borderId="4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7" xfId="22" applyFont="1" applyFill="1" applyBorder="1" applyAlignment="1">
      <alignment horizontal="center" vertical="center"/>
      <protection/>
    </xf>
    <xf numFmtId="0" fontId="4" fillId="5" borderId="78" xfId="22" applyFont="1" applyFill="1" applyBorder="1" applyAlignment="1">
      <alignment horizontal="center" vertical="center"/>
      <protection/>
    </xf>
    <xf numFmtId="0" fontId="4" fillId="5" borderId="79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2" fillId="3" borderId="80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Žamberk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495300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9354800" y="6886575"/>
          <a:ext cx="1303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70</xdr:col>
      <xdr:colOff>952500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886575"/>
          <a:ext cx="1945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Žamberk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361950</xdr:colOff>
      <xdr:row>32</xdr:row>
      <xdr:rowOff>66675</xdr:rowOff>
    </xdr:from>
    <xdr:to>
      <xdr:col>42</xdr:col>
      <xdr:colOff>123825</xdr:colOff>
      <xdr:row>34</xdr:row>
      <xdr:rowOff>66675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0" y="79819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26</xdr:col>
      <xdr:colOff>495300</xdr:colOff>
      <xdr:row>27</xdr:row>
      <xdr:rowOff>114300</xdr:rowOff>
    </xdr:to>
    <xdr:sp>
      <xdr:nvSpPr>
        <xdr:cNvPr id="44" name="Line 246"/>
        <xdr:cNvSpPr>
          <a:spLocks/>
        </xdr:cNvSpPr>
      </xdr:nvSpPr>
      <xdr:spPr>
        <a:xfrm flipH="1" flipV="1">
          <a:off x="16383000" y="6200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581025</xdr:colOff>
      <xdr:row>24</xdr:row>
      <xdr:rowOff>114300</xdr:rowOff>
    </xdr:from>
    <xdr:to>
      <xdr:col>76</xdr:col>
      <xdr:colOff>495300</xdr:colOff>
      <xdr:row>26</xdr:row>
      <xdr:rowOff>9525</xdr:rowOff>
    </xdr:to>
    <xdr:sp>
      <xdr:nvSpPr>
        <xdr:cNvPr id="45" name="Line 428"/>
        <xdr:cNvSpPr>
          <a:spLocks/>
        </xdr:cNvSpPr>
      </xdr:nvSpPr>
      <xdr:spPr>
        <a:xfrm flipV="1">
          <a:off x="55406925" y="62007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581025</xdr:colOff>
      <xdr:row>26</xdr:row>
      <xdr:rowOff>142875</xdr:rowOff>
    </xdr:from>
    <xdr:to>
      <xdr:col>73</xdr:col>
      <xdr:colOff>352425</xdr:colOff>
      <xdr:row>27</xdr:row>
      <xdr:rowOff>19050</xdr:rowOff>
    </xdr:to>
    <xdr:sp>
      <xdr:nvSpPr>
        <xdr:cNvPr id="46" name="Line 429"/>
        <xdr:cNvSpPr>
          <a:spLocks/>
        </xdr:cNvSpPr>
      </xdr:nvSpPr>
      <xdr:spPr>
        <a:xfrm flipV="1">
          <a:off x="53921025" y="6686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942975</xdr:colOff>
      <xdr:row>27</xdr:row>
      <xdr:rowOff>19050</xdr:rowOff>
    </xdr:from>
    <xdr:to>
      <xdr:col>72</xdr:col>
      <xdr:colOff>581025</xdr:colOff>
      <xdr:row>27</xdr:row>
      <xdr:rowOff>114300</xdr:rowOff>
    </xdr:to>
    <xdr:sp>
      <xdr:nvSpPr>
        <xdr:cNvPr id="47" name="Line 430"/>
        <xdr:cNvSpPr>
          <a:spLocks/>
        </xdr:cNvSpPr>
      </xdr:nvSpPr>
      <xdr:spPr>
        <a:xfrm flipV="1">
          <a:off x="52797075" y="6791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352425</xdr:colOff>
      <xdr:row>26</xdr:row>
      <xdr:rowOff>9525</xdr:rowOff>
    </xdr:from>
    <xdr:to>
      <xdr:col>74</xdr:col>
      <xdr:colOff>581025</xdr:colOff>
      <xdr:row>26</xdr:row>
      <xdr:rowOff>142875</xdr:rowOff>
    </xdr:to>
    <xdr:sp>
      <xdr:nvSpPr>
        <xdr:cNvPr id="48" name="Line 431"/>
        <xdr:cNvSpPr>
          <a:spLocks/>
        </xdr:cNvSpPr>
      </xdr:nvSpPr>
      <xdr:spPr>
        <a:xfrm flipV="1">
          <a:off x="54663975" y="6553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9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685800</xdr:colOff>
      <xdr:row>25</xdr:row>
      <xdr:rowOff>47625</xdr:rowOff>
    </xdr:from>
    <xdr:to>
      <xdr:col>59</xdr:col>
      <xdr:colOff>285750</xdr:colOff>
      <xdr:row>25</xdr:row>
      <xdr:rowOff>161925</xdr:rowOff>
    </xdr:to>
    <xdr:grpSp>
      <xdr:nvGrpSpPr>
        <xdr:cNvPr id="50" name="Group 562"/>
        <xdr:cNvGrpSpPr>
          <a:grpSpLocks noChangeAspect="1"/>
        </xdr:cNvGrpSpPr>
      </xdr:nvGrpSpPr>
      <xdr:grpSpPr>
        <a:xfrm>
          <a:off x="43624500" y="63627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1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542925</xdr:colOff>
      <xdr:row>20</xdr:row>
      <xdr:rowOff>57150</xdr:rowOff>
    </xdr:from>
    <xdr:to>
      <xdr:col>27</xdr:col>
      <xdr:colOff>276225</xdr:colOff>
      <xdr:row>20</xdr:row>
      <xdr:rowOff>171450</xdr:rowOff>
    </xdr:to>
    <xdr:grpSp>
      <xdr:nvGrpSpPr>
        <xdr:cNvPr id="56" name="Group 608"/>
        <xdr:cNvGrpSpPr>
          <a:grpSpLocks noChangeAspect="1"/>
        </xdr:cNvGrpSpPr>
      </xdr:nvGrpSpPr>
      <xdr:grpSpPr>
        <a:xfrm>
          <a:off x="19402425" y="5229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7" name="Line 6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</xdr:colOff>
      <xdr:row>23</xdr:row>
      <xdr:rowOff>57150</xdr:rowOff>
    </xdr:from>
    <xdr:to>
      <xdr:col>26</xdr:col>
      <xdr:colOff>600075</xdr:colOff>
      <xdr:row>23</xdr:row>
      <xdr:rowOff>171450</xdr:rowOff>
    </xdr:to>
    <xdr:grpSp>
      <xdr:nvGrpSpPr>
        <xdr:cNvPr id="63" name="Group 622"/>
        <xdr:cNvGrpSpPr>
          <a:grpSpLocks noChangeAspect="1"/>
        </xdr:cNvGrpSpPr>
      </xdr:nvGrpSpPr>
      <xdr:grpSpPr>
        <a:xfrm>
          <a:off x="18888075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4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114300</xdr:rowOff>
    </xdr:from>
    <xdr:to>
      <xdr:col>22</xdr:col>
      <xdr:colOff>647700</xdr:colOff>
      <xdr:row>26</xdr:row>
      <xdr:rowOff>28575</xdr:rowOff>
    </xdr:to>
    <xdr:grpSp>
      <xdr:nvGrpSpPr>
        <xdr:cNvPr id="69" name="Group 645"/>
        <xdr:cNvGrpSpPr>
          <a:grpSpLocks noChangeAspect="1"/>
        </xdr:cNvGrpSpPr>
      </xdr:nvGrpSpPr>
      <xdr:grpSpPr>
        <a:xfrm>
          <a:off x="162306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238125</xdr:colOff>
      <xdr:row>30</xdr:row>
      <xdr:rowOff>114300</xdr:rowOff>
    </xdr:from>
    <xdr:to>
      <xdr:col>46</xdr:col>
      <xdr:colOff>533400</xdr:colOff>
      <xdr:row>30</xdr:row>
      <xdr:rowOff>114300</xdr:rowOff>
    </xdr:to>
    <xdr:sp>
      <xdr:nvSpPr>
        <xdr:cNvPr id="72" name="Line 798"/>
        <xdr:cNvSpPr>
          <a:spLocks/>
        </xdr:cNvSpPr>
      </xdr:nvSpPr>
      <xdr:spPr>
        <a:xfrm flipV="1">
          <a:off x="10182225" y="7572375"/>
          <a:ext cx="2437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58</xdr:col>
      <xdr:colOff>685800</xdr:colOff>
      <xdr:row>22</xdr:row>
      <xdr:rowOff>57150</xdr:rowOff>
    </xdr:from>
    <xdr:to>
      <xdr:col>59</xdr:col>
      <xdr:colOff>419100</xdr:colOff>
      <xdr:row>22</xdr:row>
      <xdr:rowOff>171450</xdr:rowOff>
    </xdr:to>
    <xdr:grpSp>
      <xdr:nvGrpSpPr>
        <xdr:cNvPr id="74" name="Group 824"/>
        <xdr:cNvGrpSpPr>
          <a:grpSpLocks noChangeAspect="1"/>
        </xdr:cNvGrpSpPr>
      </xdr:nvGrpSpPr>
      <xdr:grpSpPr>
        <a:xfrm>
          <a:off x="43624500" y="5686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5" name="Line 8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8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48</xdr:col>
      <xdr:colOff>514350</xdr:colOff>
      <xdr:row>28</xdr:row>
      <xdr:rowOff>76200</xdr:rowOff>
    </xdr:from>
    <xdr:to>
      <xdr:col>48</xdr:col>
      <xdr:colOff>542925</xdr:colOff>
      <xdr:row>29</xdr:row>
      <xdr:rowOff>76200</xdr:rowOff>
    </xdr:to>
    <xdr:grpSp>
      <xdr:nvGrpSpPr>
        <xdr:cNvPr id="83" name="Group 889"/>
        <xdr:cNvGrpSpPr>
          <a:grpSpLocks/>
        </xdr:cNvGrpSpPr>
      </xdr:nvGrpSpPr>
      <xdr:grpSpPr>
        <a:xfrm>
          <a:off x="36023550" y="7077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4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771525</xdr:colOff>
      <xdr:row>22</xdr:row>
      <xdr:rowOff>0</xdr:rowOff>
    </xdr:from>
    <xdr:to>
      <xdr:col>24</xdr:col>
      <xdr:colOff>28575</xdr:colOff>
      <xdr:row>22</xdr:row>
      <xdr:rowOff>114300</xdr:rowOff>
    </xdr:to>
    <xdr:sp>
      <xdr:nvSpPr>
        <xdr:cNvPr id="87" name="Line 897"/>
        <xdr:cNvSpPr>
          <a:spLocks/>
        </xdr:cNvSpPr>
      </xdr:nvSpPr>
      <xdr:spPr>
        <a:xfrm flipH="1">
          <a:off x="16659225" y="5629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21</xdr:row>
      <xdr:rowOff>152400</xdr:rowOff>
    </xdr:from>
    <xdr:to>
      <xdr:col>24</xdr:col>
      <xdr:colOff>771525</xdr:colOff>
      <xdr:row>22</xdr:row>
      <xdr:rowOff>0</xdr:rowOff>
    </xdr:to>
    <xdr:sp>
      <xdr:nvSpPr>
        <xdr:cNvPr id="88" name="Line 898"/>
        <xdr:cNvSpPr>
          <a:spLocks/>
        </xdr:cNvSpPr>
      </xdr:nvSpPr>
      <xdr:spPr>
        <a:xfrm flipV="1">
          <a:off x="17402175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771525</xdr:colOff>
      <xdr:row>21</xdr:row>
      <xdr:rowOff>114300</xdr:rowOff>
    </xdr:from>
    <xdr:to>
      <xdr:col>26</xdr:col>
      <xdr:colOff>28575</xdr:colOff>
      <xdr:row>21</xdr:row>
      <xdr:rowOff>152400</xdr:rowOff>
    </xdr:to>
    <xdr:sp>
      <xdr:nvSpPr>
        <xdr:cNvPr id="89" name="Line 899"/>
        <xdr:cNvSpPr>
          <a:spLocks/>
        </xdr:cNvSpPr>
      </xdr:nvSpPr>
      <xdr:spPr>
        <a:xfrm flipV="1">
          <a:off x="18145125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22</xdr:col>
      <xdr:colOff>781050</xdr:colOff>
      <xdr:row>24</xdr:row>
      <xdr:rowOff>114300</xdr:rowOff>
    </xdr:to>
    <xdr:sp>
      <xdr:nvSpPr>
        <xdr:cNvPr id="90" name="Line 900"/>
        <xdr:cNvSpPr>
          <a:spLocks/>
        </xdr:cNvSpPr>
      </xdr:nvSpPr>
      <xdr:spPr>
        <a:xfrm flipV="1">
          <a:off x="14154150" y="57435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21</xdr:row>
      <xdr:rowOff>9525</xdr:rowOff>
    </xdr:from>
    <xdr:to>
      <xdr:col>12</xdr:col>
      <xdr:colOff>495300</xdr:colOff>
      <xdr:row>32</xdr:row>
      <xdr:rowOff>200025</xdr:rowOff>
    </xdr:to>
    <xdr:sp>
      <xdr:nvSpPr>
        <xdr:cNvPr id="91" name="Line 903"/>
        <xdr:cNvSpPr>
          <a:spLocks/>
        </xdr:cNvSpPr>
      </xdr:nvSpPr>
      <xdr:spPr>
        <a:xfrm>
          <a:off x="8953500" y="5410200"/>
          <a:ext cx="0" cy="2705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219075</xdr:colOff>
      <xdr:row>26</xdr:row>
      <xdr:rowOff>0</xdr:rowOff>
    </xdr:from>
    <xdr:to>
      <xdr:col>23</xdr:col>
      <xdr:colOff>247650</xdr:colOff>
      <xdr:row>27</xdr:row>
      <xdr:rowOff>0</xdr:rowOff>
    </xdr:to>
    <xdr:grpSp>
      <xdr:nvGrpSpPr>
        <xdr:cNvPr id="92" name="Group 915"/>
        <xdr:cNvGrpSpPr>
          <a:grpSpLocks/>
        </xdr:cNvGrpSpPr>
      </xdr:nvGrpSpPr>
      <xdr:grpSpPr>
        <a:xfrm>
          <a:off x="17078325" y="6543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3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27</xdr:row>
      <xdr:rowOff>114300</xdr:rowOff>
    </xdr:from>
    <xdr:to>
      <xdr:col>52</xdr:col>
      <xdr:colOff>647700</xdr:colOff>
      <xdr:row>29</xdr:row>
      <xdr:rowOff>28575</xdr:rowOff>
    </xdr:to>
    <xdr:grpSp>
      <xdr:nvGrpSpPr>
        <xdr:cNvPr id="96" name="Group 942"/>
        <xdr:cNvGrpSpPr>
          <a:grpSpLocks noChangeAspect="1"/>
        </xdr:cNvGrpSpPr>
      </xdr:nvGrpSpPr>
      <xdr:grpSpPr>
        <a:xfrm>
          <a:off x="38823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7" name="Line 9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19050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99" name="Line 954"/>
        <xdr:cNvSpPr>
          <a:spLocks/>
        </xdr:cNvSpPr>
      </xdr:nvSpPr>
      <xdr:spPr>
        <a:xfrm flipV="1">
          <a:off x="18878550" y="5514975"/>
          <a:ext cx="1350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66</xdr:col>
      <xdr:colOff>809625</xdr:colOff>
      <xdr:row>21</xdr:row>
      <xdr:rowOff>114300</xdr:rowOff>
    </xdr:to>
    <xdr:sp>
      <xdr:nvSpPr>
        <xdr:cNvPr id="100" name="Line 955"/>
        <xdr:cNvSpPr>
          <a:spLocks/>
        </xdr:cNvSpPr>
      </xdr:nvSpPr>
      <xdr:spPr>
        <a:xfrm flipV="1">
          <a:off x="33356550" y="5514975"/>
          <a:ext cx="1633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02" name="Group 957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3" name="Line 9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9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9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9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10" name="Group 965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1" name="Line 9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9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9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9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22</xdr:row>
      <xdr:rowOff>219075</xdr:rowOff>
    </xdr:from>
    <xdr:to>
      <xdr:col>19</xdr:col>
      <xdr:colOff>419100</xdr:colOff>
      <xdr:row>24</xdr:row>
      <xdr:rowOff>114300</xdr:rowOff>
    </xdr:to>
    <xdr:grpSp>
      <xdr:nvGrpSpPr>
        <xdr:cNvPr id="118" name="Group 973"/>
        <xdr:cNvGrpSpPr>
          <a:grpSpLocks noChangeAspect="1"/>
        </xdr:cNvGrpSpPr>
      </xdr:nvGrpSpPr>
      <xdr:grpSpPr>
        <a:xfrm>
          <a:off x="1399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9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27</xdr:row>
      <xdr:rowOff>114300</xdr:rowOff>
    </xdr:from>
    <xdr:to>
      <xdr:col>26</xdr:col>
      <xdr:colOff>495300</xdr:colOff>
      <xdr:row>28</xdr:row>
      <xdr:rowOff>0</xdr:rowOff>
    </xdr:to>
    <xdr:sp>
      <xdr:nvSpPr>
        <xdr:cNvPr id="121" name="Line 976"/>
        <xdr:cNvSpPr>
          <a:spLocks noChangeAspect="1"/>
        </xdr:cNvSpPr>
      </xdr:nvSpPr>
      <xdr:spPr>
        <a:xfrm>
          <a:off x="19354800" y="68865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314325</xdr:colOff>
      <xdr:row>28</xdr:row>
      <xdr:rowOff>0</xdr:rowOff>
    </xdr:from>
    <xdr:to>
      <xdr:col>26</xdr:col>
      <xdr:colOff>666750</xdr:colOff>
      <xdr:row>29</xdr:row>
      <xdr:rowOff>0</xdr:rowOff>
    </xdr:to>
    <xdr:sp>
      <xdr:nvSpPr>
        <xdr:cNvPr id="122" name="Rectangle 977"/>
        <xdr:cNvSpPr>
          <a:spLocks noChangeAspect="1"/>
        </xdr:cNvSpPr>
      </xdr:nvSpPr>
      <xdr:spPr>
        <a:xfrm>
          <a:off x="19173825" y="70008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30</xdr:row>
      <xdr:rowOff>114300</xdr:rowOff>
    </xdr:from>
    <xdr:to>
      <xdr:col>31</xdr:col>
      <xdr:colOff>409575</xdr:colOff>
      <xdr:row>32</xdr:row>
      <xdr:rowOff>28575</xdr:rowOff>
    </xdr:to>
    <xdr:grpSp>
      <xdr:nvGrpSpPr>
        <xdr:cNvPr id="123" name="Group 978"/>
        <xdr:cNvGrpSpPr>
          <a:grpSpLocks/>
        </xdr:cNvGrpSpPr>
      </xdr:nvGrpSpPr>
      <xdr:grpSpPr>
        <a:xfrm>
          <a:off x="228981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9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30</xdr:row>
      <xdr:rowOff>0</xdr:rowOff>
    </xdr:from>
    <xdr:ext cx="533400" cy="228600"/>
    <xdr:sp>
      <xdr:nvSpPr>
        <xdr:cNvPr id="126" name="text 7125"/>
        <xdr:cNvSpPr txBox="1">
          <a:spLocks noChangeArrowheads="1"/>
        </xdr:cNvSpPr>
      </xdr:nvSpPr>
      <xdr:spPr>
        <a:xfrm>
          <a:off x="131445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32</xdr:col>
      <xdr:colOff>447675</xdr:colOff>
      <xdr:row>22</xdr:row>
      <xdr:rowOff>76200</xdr:rowOff>
    </xdr:from>
    <xdr:to>
      <xdr:col>48</xdr:col>
      <xdr:colOff>476250</xdr:colOff>
      <xdr:row>23</xdr:row>
      <xdr:rowOff>152400</xdr:rowOff>
    </xdr:to>
    <xdr:grpSp>
      <xdr:nvGrpSpPr>
        <xdr:cNvPr id="127" name="Group 984"/>
        <xdr:cNvGrpSpPr>
          <a:grpSpLocks/>
        </xdr:cNvGrpSpPr>
      </xdr:nvGrpSpPr>
      <xdr:grpSpPr>
        <a:xfrm>
          <a:off x="23764875" y="5705475"/>
          <a:ext cx="12220575" cy="304800"/>
          <a:chOff x="89" y="239"/>
          <a:chExt cx="863" cy="32"/>
        </a:xfrm>
        <a:solidFill>
          <a:srgbClr val="FFFFFF"/>
        </a:solidFill>
      </xdr:grpSpPr>
      <xdr:sp>
        <xdr:nvSpPr>
          <xdr:cNvPr id="128" name="Rectangle 98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8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8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8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8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9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9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9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9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714375</xdr:colOff>
      <xdr:row>22</xdr:row>
      <xdr:rowOff>114300</xdr:rowOff>
    </xdr:from>
    <xdr:to>
      <xdr:col>41</xdr:col>
      <xdr:colOff>247650</xdr:colOff>
      <xdr:row>23</xdr:row>
      <xdr:rowOff>114300</xdr:rowOff>
    </xdr:to>
    <xdr:sp>
      <xdr:nvSpPr>
        <xdr:cNvPr id="137" name="text 7125"/>
        <xdr:cNvSpPr txBox="1">
          <a:spLocks noChangeArrowheads="1"/>
        </xdr:cNvSpPr>
      </xdr:nvSpPr>
      <xdr:spPr>
        <a:xfrm>
          <a:off x="29975175" y="57435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218</a:t>
          </a:r>
        </a:p>
      </xdr:txBody>
    </xdr:sp>
    <xdr:clientData/>
  </xdr:twoCellAnchor>
  <xdr:twoCellAnchor>
    <xdr:from>
      <xdr:col>26</xdr:col>
      <xdr:colOff>495300</xdr:colOff>
      <xdr:row>27</xdr:row>
      <xdr:rowOff>114300</xdr:rowOff>
    </xdr:from>
    <xdr:to>
      <xdr:col>31</xdr:col>
      <xdr:colOff>247650</xdr:colOff>
      <xdr:row>30</xdr:row>
      <xdr:rowOff>114300</xdr:rowOff>
    </xdr:to>
    <xdr:sp>
      <xdr:nvSpPr>
        <xdr:cNvPr id="138" name="Line 995"/>
        <xdr:cNvSpPr>
          <a:spLocks/>
        </xdr:cNvSpPr>
      </xdr:nvSpPr>
      <xdr:spPr>
        <a:xfrm flipH="1" flipV="1">
          <a:off x="19354800" y="68865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114300</xdr:rowOff>
    </xdr:from>
    <xdr:to>
      <xdr:col>26</xdr:col>
      <xdr:colOff>514350</xdr:colOff>
      <xdr:row>27</xdr:row>
      <xdr:rowOff>114300</xdr:rowOff>
    </xdr:to>
    <xdr:sp>
      <xdr:nvSpPr>
        <xdr:cNvPr id="139" name="Line 996"/>
        <xdr:cNvSpPr>
          <a:spLocks/>
        </xdr:cNvSpPr>
      </xdr:nvSpPr>
      <xdr:spPr>
        <a:xfrm flipV="1">
          <a:off x="8458200" y="6886575"/>
          <a:ext cx="1091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27</xdr:row>
      <xdr:rowOff>0</xdr:rowOff>
    </xdr:from>
    <xdr:ext cx="533400" cy="228600"/>
    <xdr:sp>
      <xdr:nvSpPr>
        <xdr:cNvPr id="140" name="text 7125"/>
        <xdr:cNvSpPr txBox="1">
          <a:spLocks noChangeArrowheads="1"/>
        </xdr:cNvSpPr>
      </xdr:nvSpPr>
      <xdr:spPr>
        <a:xfrm>
          <a:off x="131445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27</xdr:col>
      <xdr:colOff>200025</xdr:colOff>
      <xdr:row>28</xdr:row>
      <xdr:rowOff>180975</xdr:rowOff>
    </xdr:from>
    <xdr:to>
      <xdr:col>27</xdr:col>
      <xdr:colOff>228600</xdr:colOff>
      <xdr:row>29</xdr:row>
      <xdr:rowOff>180975</xdr:rowOff>
    </xdr:to>
    <xdr:grpSp>
      <xdr:nvGrpSpPr>
        <xdr:cNvPr id="141" name="Group 1000"/>
        <xdr:cNvGrpSpPr>
          <a:grpSpLocks/>
        </xdr:cNvGrpSpPr>
      </xdr:nvGrpSpPr>
      <xdr:grpSpPr>
        <a:xfrm>
          <a:off x="20031075" y="7181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2" name="Rectangle 10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0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0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304800</xdr:colOff>
      <xdr:row>28</xdr:row>
      <xdr:rowOff>57150</xdr:rowOff>
    </xdr:from>
    <xdr:to>
      <xdr:col>22</xdr:col>
      <xdr:colOff>657225</xdr:colOff>
      <xdr:row>28</xdr:row>
      <xdr:rowOff>180975</xdr:rowOff>
    </xdr:to>
    <xdr:sp>
      <xdr:nvSpPr>
        <xdr:cNvPr id="145" name="kreslení 417"/>
        <xdr:cNvSpPr>
          <a:spLocks/>
        </xdr:cNvSpPr>
      </xdr:nvSpPr>
      <xdr:spPr>
        <a:xfrm>
          <a:off x="16192500" y="7058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146" name="Line 100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147" name="Line 100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148" name="Line 100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149" name="Line 100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150" name="Line 100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151" name="Line 101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52" name="Line 101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53" name="Line 101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54" name="Line 101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55" name="Line 101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56" name="Line 101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57" name="Line 101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58" name="Line 101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59" name="Line 101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0" name="Line 101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1" name="Line 102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2" name="Line 102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3" name="Line 102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4" name="Line 102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5" name="Line 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6" name="Line 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7" name="Line 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8" name="Line 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69" name="Line 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0" name="Line 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1" name="Line 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2" name="Line 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3" name="Line 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4" name="Line 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5" name="Line 1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6" name="Line 1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7" name="Line 1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8" name="Line 1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79" name="Line 1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0" name="Line 1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1" name="Line 1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2" name="Line 1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3" name="Line 1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4" name="Line 1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5" name="Line 2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6" name="Line 2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7" name="Line 2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8" name="Line 2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89" name="Line 2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0" name="Line 2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1" name="Line 2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2" name="Line 2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3" name="Line 2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4" name="Line 2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5" name="Line 3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6" name="Line 3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7" name="Line 3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8" name="Line 3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199" name="Line 3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00" name="Line 3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01" name="Line 3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02" name="Line 3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03" name="Line 3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04" name="Line 3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05" name="Line 4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06" name="Line 4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07" name="Line 4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08" name="Line 4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09" name="Line 4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0" name="Line 4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1" name="Line 4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2" name="Line 4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3" name="Line 4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4" name="Line 4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5" name="Line 5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6" name="Line 51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7" name="Line 52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8" name="Line 5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19" name="Line 5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0" name="Line 5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1" name="Line 5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2" name="Line 5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3" name="Line 5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4" name="Line 5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5" name="Line 6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6" name="Line 61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7" name="Line 62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8" name="Line 6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29" name="Line 6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30" name="Line 6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31" name="Line 6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32" name="Line 6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33" name="Line 6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34" name="Line 6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235" name="Line 7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36" name="Line 7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37" name="Line 7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38" name="Line 7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39" name="Line 7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0" name="Line 7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1" name="Line 7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2" name="Line 7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3" name="Line 7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4" name="Line 7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5" name="Line 8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6" name="Line 8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7" name="Line 8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8" name="Line 8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49" name="Line 8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0" name="Line 8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1" name="Line 8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2" name="Line 8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3" name="Line 8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4" name="Line 8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5" name="Line 9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6" name="Line 9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7" name="Line 9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8" name="Line 9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59" name="Line 9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0" name="Line 9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1" name="Line 9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2" name="Line 9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3" name="Line 9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4" name="Line 9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5" name="Line 10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6" name="Line 10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7" name="Line 10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8" name="Line 10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69" name="Line 10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0" name="Line 10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1" name="Line 10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2" name="Line 10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3" name="Line 10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4" name="Line 10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5" name="Line 11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6" name="Line 11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7" name="Line 11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8" name="Line 11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79" name="Line 11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0" name="Line 11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1" name="Line 11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2" name="Line 11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3" name="Line 11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4" name="Line 11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5" name="Line 12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6" name="Line 12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7" name="Line 12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8" name="Line 12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89" name="Line 12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0" name="Line 12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1" name="Line 12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2" name="Line 12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3" name="Line 12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4" name="Line 12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5" name="Line 13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6" name="Line 13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7" name="Line 13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8" name="Line 13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299" name="Line 13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0" name="Line 13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1" name="Line 13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2" name="Line 13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3" name="Line 13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4" name="Line 13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5" name="Line 14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6" name="Line 14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7" name="Line 14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8" name="Line 14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09" name="Line 14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10" name="Line 14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11" name="Line 14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12" name="Line 14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13" name="Line 14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14" name="Line 14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15" name="Line 15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16" name="Line 151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17" name="Line 152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18" name="Line 15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19" name="Line 15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0" name="Line 15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1" name="Line 15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2" name="Line 15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3" name="Line 15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4" name="Line 15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5" name="Line 16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6" name="Line 161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7" name="Line 162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8" name="Line 16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29" name="Line 16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0" name="Line 16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1" name="Line 16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2" name="Line 16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3" name="Line 16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4" name="Line 16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5" name="Line 17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6" name="Line 171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7" name="Line 172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8" name="Line 17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39" name="Line 17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40" name="Line 17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41" name="Line 17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42" name="Line 17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43" name="Line 17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44" name="Line 17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45" name="Line 18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46" name="Line 18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47" name="Line 18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48" name="Line 18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49" name="Line 18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0" name="Line 18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1" name="Line 18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2" name="Line 18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3" name="Line 18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4" name="Line 18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5" name="Line 19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6" name="Line 19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7" name="Line 19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8" name="Line 19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59" name="Line 19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60" name="Line 19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61" name="Line 19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62" name="Line 19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63" name="Line 19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64" name="Line 19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65" name="Line 20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66" name="Line 20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367" name="Line 20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68" name="Line 20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69" name="Line 20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0" name="Line 20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1" name="Line 20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2" name="Line 20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3" name="Line 20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4" name="Line 20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5" name="Line 21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6" name="Line 211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7" name="Line 212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8" name="Line 21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79" name="Line 21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0" name="Line 21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1" name="Line 21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2" name="Line 21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3" name="Line 21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4" name="Line 21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5" name="Line 22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6" name="Line 221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7" name="Line 222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8" name="Line 22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89" name="Line 22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0" name="Line 22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1" name="Line 22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2" name="Line 22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3" name="Line 22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4" name="Line 22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5" name="Line 23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6" name="Line 231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7" name="Line 232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8" name="Line 23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399" name="Line 23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00" name="Line 23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01" name="Line 23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02" name="Line 23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03" name="Line 23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04" name="Line 23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05" name="Line 24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06" name="Line 24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07" name="Line 24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08" name="Line 24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09" name="Line 24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0" name="Line 24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1" name="Line 24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2" name="Line 24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3" name="Line 24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4" name="Line 24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5" name="Line 25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6" name="Line 25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7" name="Line 25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8" name="Line 253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19" name="Line 254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20" name="Line 255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21" name="Line 256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22" name="Line 257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23" name="Line 258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24" name="Line 259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25" name="Line 260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26" name="Line 261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19050</xdr:rowOff>
    </xdr:from>
    <xdr:to>
      <xdr:col>10</xdr:col>
      <xdr:colOff>504825</xdr:colOff>
      <xdr:row>29</xdr:row>
      <xdr:rowOff>28575</xdr:rowOff>
    </xdr:to>
    <xdr:sp>
      <xdr:nvSpPr>
        <xdr:cNvPr id="427" name="Line 262"/>
        <xdr:cNvSpPr>
          <a:spLocks/>
        </xdr:cNvSpPr>
      </xdr:nvSpPr>
      <xdr:spPr>
        <a:xfrm flipH="1">
          <a:off x="69723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28" name="Line 26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29" name="Line 26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0" name="Line 265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1" name="Line 266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2" name="Line 267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3" name="Line 268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4" name="Line 269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5" name="Line 270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6" name="Line 271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7" name="Line 272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8" name="Line 273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29</xdr:row>
      <xdr:rowOff>19050</xdr:rowOff>
    </xdr:from>
    <xdr:to>
      <xdr:col>11</xdr:col>
      <xdr:colOff>504825</xdr:colOff>
      <xdr:row>29</xdr:row>
      <xdr:rowOff>28575</xdr:rowOff>
    </xdr:to>
    <xdr:sp>
      <xdr:nvSpPr>
        <xdr:cNvPr id="439" name="Line 274"/>
        <xdr:cNvSpPr>
          <a:spLocks/>
        </xdr:cNvSpPr>
      </xdr:nvSpPr>
      <xdr:spPr>
        <a:xfrm flipH="1">
          <a:off x="79343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40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441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</xdr:col>
      <xdr:colOff>95250</xdr:colOff>
      <xdr:row>27</xdr:row>
      <xdr:rowOff>114300</xdr:rowOff>
    </xdr:from>
    <xdr:to>
      <xdr:col>15</xdr:col>
      <xdr:colOff>409575</xdr:colOff>
      <xdr:row>29</xdr:row>
      <xdr:rowOff>28575</xdr:rowOff>
    </xdr:to>
    <xdr:grpSp>
      <xdr:nvGrpSpPr>
        <xdr:cNvPr id="442" name="Group 277"/>
        <xdr:cNvGrpSpPr>
          <a:grpSpLocks/>
        </xdr:cNvGrpSpPr>
      </xdr:nvGrpSpPr>
      <xdr:grpSpPr>
        <a:xfrm>
          <a:off x="11010900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3" name="Line 2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2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495300</xdr:colOff>
      <xdr:row>22</xdr:row>
      <xdr:rowOff>9525</xdr:rowOff>
    </xdr:from>
    <xdr:to>
      <xdr:col>80</xdr:col>
      <xdr:colOff>495300</xdr:colOff>
      <xdr:row>26</xdr:row>
      <xdr:rowOff>209550</xdr:rowOff>
    </xdr:to>
    <xdr:sp>
      <xdr:nvSpPr>
        <xdr:cNvPr id="445" name="Line 284"/>
        <xdr:cNvSpPr>
          <a:spLocks/>
        </xdr:cNvSpPr>
      </xdr:nvSpPr>
      <xdr:spPr>
        <a:xfrm>
          <a:off x="59778900" y="56388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190500</xdr:colOff>
      <xdr:row>19</xdr:row>
      <xdr:rowOff>0</xdr:rowOff>
    </xdr:from>
    <xdr:to>
      <xdr:col>60</xdr:col>
      <xdr:colOff>190500</xdr:colOff>
      <xdr:row>30</xdr:row>
      <xdr:rowOff>0</xdr:rowOff>
    </xdr:to>
    <xdr:sp>
      <xdr:nvSpPr>
        <xdr:cNvPr id="446" name="Line 287"/>
        <xdr:cNvSpPr>
          <a:spLocks/>
        </xdr:cNvSpPr>
      </xdr:nvSpPr>
      <xdr:spPr>
        <a:xfrm>
          <a:off x="44615100" y="494347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28</xdr:row>
      <xdr:rowOff>0</xdr:rowOff>
    </xdr:from>
    <xdr:to>
      <xdr:col>13</xdr:col>
      <xdr:colOff>247650</xdr:colOff>
      <xdr:row>28</xdr:row>
      <xdr:rowOff>114300</xdr:rowOff>
    </xdr:to>
    <xdr:sp>
      <xdr:nvSpPr>
        <xdr:cNvPr id="447" name="Line 289"/>
        <xdr:cNvSpPr>
          <a:spLocks/>
        </xdr:cNvSpPr>
      </xdr:nvSpPr>
      <xdr:spPr>
        <a:xfrm flipH="1">
          <a:off x="8934450" y="7000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27</xdr:row>
      <xdr:rowOff>152400</xdr:rowOff>
    </xdr:from>
    <xdr:to>
      <xdr:col>14</xdr:col>
      <xdr:colOff>476250</xdr:colOff>
      <xdr:row>28</xdr:row>
      <xdr:rowOff>0</xdr:rowOff>
    </xdr:to>
    <xdr:sp>
      <xdr:nvSpPr>
        <xdr:cNvPr id="448" name="Line 290"/>
        <xdr:cNvSpPr>
          <a:spLocks/>
        </xdr:cNvSpPr>
      </xdr:nvSpPr>
      <xdr:spPr>
        <a:xfrm flipV="1">
          <a:off x="96774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27</xdr:row>
      <xdr:rowOff>114300</xdr:rowOff>
    </xdr:from>
    <xdr:to>
      <xdr:col>15</xdr:col>
      <xdr:colOff>247650</xdr:colOff>
      <xdr:row>27</xdr:row>
      <xdr:rowOff>152400</xdr:rowOff>
    </xdr:to>
    <xdr:sp>
      <xdr:nvSpPr>
        <xdr:cNvPr id="449" name="Line 291"/>
        <xdr:cNvSpPr>
          <a:spLocks/>
        </xdr:cNvSpPr>
      </xdr:nvSpPr>
      <xdr:spPr>
        <a:xfrm flipV="1">
          <a:off x="104203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114300</xdr:rowOff>
    </xdr:from>
    <xdr:to>
      <xdr:col>12</xdr:col>
      <xdr:colOff>495300</xdr:colOff>
      <xdr:row>31</xdr:row>
      <xdr:rowOff>104775</xdr:rowOff>
    </xdr:to>
    <xdr:sp>
      <xdr:nvSpPr>
        <xdr:cNvPr id="450" name="Line 292"/>
        <xdr:cNvSpPr>
          <a:spLocks/>
        </xdr:cNvSpPr>
      </xdr:nvSpPr>
      <xdr:spPr>
        <a:xfrm flipV="1">
          <a:off x="5248275" y="7115175"/>
          <a:ext cx="37052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25</xdr:row>
      <xdr:rowOff>76200</xdr:rowOff>
    </xdr:from>
    <xdr:to>
      <xdr:col>48</xdr:col>
      <xdr:colOff>495300</xdr:colOff>
      <xdr:row>26</xdr:row>
      <xdr:rowOff>152400</xdr:rowOff>
    </xdr:to>
    <xdr:grpSp>
      <xdr:nvGrpSpPr>
        <xdr:cNvPr id="451" name="Group 293"/>
        <xdr:cNvGrpSpPr>
          <a:grpSpLocks/>
        </xdr:cNvGrpSpPr>
      </xdr:nvGrpSpPr>
      <xdr:grpSpPr>
        <a:xfrm>
          <a:off x="24288750" y="6391275"/>
          <a:ext cx="11715750" cy="304800"/>
          <a:chOff x="89" y="239"/>
          <a:chExt cx="863" cy="32"/>
        </a:xfrm>
        <a:solidFill>
          <a:srgbClr val="FFFFFF"/>
        </a:solidFill>
      </xdr:grpSpPr>
      <xdr:sp>
        <xdr:nvSpPr>
          <xdr:cNvPr id="452" name="Rectangle 29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29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29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29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29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29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30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30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30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714375</xdr:colOff>
      <xdr:row>25</xdr:row>
      <xdr:rowOff>114300</xdr:rowOff>
    </xdr:from>
    <xdr:to>
      <xdr:col>41</xdr:col>
      <xdr:colOff>247650</xdr:colOff>
      <xdr:row>26</xdr:row>
      <xdr:rowOff>114300</xdr:rowOff>
    </xdr:to>
    <xdr:sp>
      <xdr:nvSpPr>
        <xdr:cNvPr id="461" name="text 7125"/>
        <xdr:cNvSpPr txBox="1">
          <a:spLocks noChangeArrowheads="1"/>
        </xdr:cNvSpPr>
      </xdr:nvSpPr>
      <xdr:spPr>
        <a:xfrm>
          <a:off x="29975175" y="64293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208</a:t>
          </a:r>
        </a:p>
      </xdr:txBody>
    </xdr:sp>
    <xdr:clientData/>
  </xdr:twoCellAnchor>
  <xdr:twoCellAnchor editAs="absolute">
    <xdr:from>
      <xdr:col>12</xdr:col>
      <xdr:colOff>76200</xdr:colOff>
      <xdr:row>27</xdr:row>
      <xdr:rowOff>152400</xdr:rowOff>
    </xdr:from>
    <xdr:to>
      <xdr:col>12</xdr:col>
      <xdr:colOff>104775</xdr:colOff>
      <xdr:row>28</xdr:row>
      <xdr:rowOff>152400</xdr:rowOff>
    </xdr:to>
    <xdr:grpSp>
      <xdr:nvGrpSpPr>
        <xdr:cNvPr id="462" name="Group 304"/>
        <xdr:cNvGrpSpPr>
          <a:grpSpLocks/>
        </xdr:cNvGrpSpPr>
      </xdr:nvGrpSpPr>
      <xdr:grpSpPr>
        <a:xfrm>
          <a:off x="8534400" y="6924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3" name="Rectangle 3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3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3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466" name="Line 30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467" name="Line 30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468" name="Line 31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469" name="Line 31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470" name="Line 31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471" name="Line 31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72" name="Line 31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73" name="Line 31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74" name="Line 31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75" name="Line 31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76" name="Line 31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77" name="Line 31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78" name="Line 32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79" name="Line 32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0" name="Line 32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1" name="Line 32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2" name="Line 32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3" name="Line 32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4" name="Line 32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5" name="Line 32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6" name="Line 32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7" name="Line 32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8" name="Line 33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89" name="Line 33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0" name="Line 33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1" name="Line 33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2" name="Line 33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3" name="Line 33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4" name="Line 33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5" name="Line 33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6" name="Line 33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7" name="Line 33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8" name="Line 34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499" name="Line 34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0" name="Line 34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1" name="Line 34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2" name="Line 34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3" name="Line 34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4" name="Line 34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5" name="Line 34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6" name="Line 34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7" name="Line 34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8" name="Line 35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09" name="Line 35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0" name="Line 35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1" name="Line 35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2" name="Line 35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3" name="Line 35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4" name="Line 35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5" name="Line 35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6" name="Line 35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7" name="Line 35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8" name="Line 36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19" name="Line 36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20" name="Line 36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21" name="Line 36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22" name="Line 36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23" name="Line 36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24" name="Line 36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25" name="Line 36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26" name="Line 36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27" name="Line 36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28" name="Line 37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29" name="Line 37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30" name="Line 37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31" name="Line 37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32" name="Line 37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33" name="Line 37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34" name="Line 376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35" name="Line 377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36" name="Line 37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37" name="Line 37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38" name="Line 38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39" name="Line 38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0" name="Line 38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1" name="Line 38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2" name="Line 38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3" name="Line 38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4" name="Line 386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5" name="Line 387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6" name="Line 38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7" name="Line 38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8" name="Line 39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49" name="Line 39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50" name="Line 39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51" name="Line 39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52" name="Line 39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53" name="Line 39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54" name="Line 396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555" name="Line 397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56" name="Line 39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57" name="Line 39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58" name="Line 40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59" name="Line 40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60" name="Line 40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61" name="Line 40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62" name="Line 40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63" name="Line 40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64" name="Line 40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65" name="Line 40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66" name="Line 40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67" name="Line 40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68" name="Line 41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69" name="Line 41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0" name="Line 41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1" name="Line 41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2" name="Line 41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3" name="Line 41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4" name="Line 41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5" name="Line 41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6" name="Line 41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7" name="Line 41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8" name="Line 42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79" name="Line 42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0" name="Line 42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1" name="Line 42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2" name="Line 42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3" name="Line 42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4" name="Line 42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5" name="Line 42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6" name="Line 42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7" name="Line 42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8" name="Line 43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89" name="Line 43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0" name="Line 43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1" name="Line 43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2" name="Line 43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3" name="Line 43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4" name="Line 43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5" name="Line 43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6" name="Line 43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7" name="Line 43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8" name="Line 44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599" name="Line 44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0" name="Line 44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1" name="Line 44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2" name="Line 44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3" name="Line 44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4" name="Line 44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5" name="Line 44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6" name="Line 44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7" name="Line 44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8" name="Line 45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09" name="Line 45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0" name="Line 45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1" name="Line 45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2" name="Line 45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3" name="Line 45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4" name="Line 45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5" name="Line 45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6" name="Line 45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7" name="Line 45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8" name="Line 46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19" name="Line 46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0" name="Line 46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1" name="Line 46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2" name="Line 46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3" name="Line 46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4" name="Line 46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5" name="Line 46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6" name="Line 46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7" name="Line 46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8" name="Line 47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29" name="Line 47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30" name="Line 47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31" name="Line 47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32" name="Line 47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33" name="Line 47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34" name="Line 47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35" name="Line 47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36" name="Line 47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37" name="Line 47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38" name="Line 48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39" name="Line 48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40" name="Line 48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41" name="Line 48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42" name="Line 48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43" name="Line 48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44" name="Line 486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45" name="Line 487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46" name="Line 48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47" name="Line 48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48" name="Line 49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49" name="Line 49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0" name="Line 49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1" name="Line 49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2" name="Line 49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3" name="Line 49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4" name="Line 496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5" name="Line 497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6" name="Line 49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7" name="Line 49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8" name="Line 50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59" name="Line 50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60" name="Line 50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61" name="Line 50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62" name="Line 50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63" name="Line 50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64" name="Line 50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65" name="Line 50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66" name="Line 50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67" name="Line 50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68" name="Line 51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69" name="Line 51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0" name="Line 51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1" name="Line 51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2" name="Line 51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3" name="Line 51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4" name="Line 51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5" name="Line 51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6" name="Line 51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7" name="Line 51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8" name="Line 52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79" name="Line 52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80" name="Line 52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81" name="Line 52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82" name="Line 52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83" name="Line 52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84" name="Line 52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85" name="Line 52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86" name="Line 52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687" name="Line 52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88" name="Line 53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89" name="Line 53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90" name="Line 53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91" name="Line 53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92" name="Line 53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93" name="Line 53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94" name="Line 536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95" name="Line 537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96" name="Line 53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97" name="Line 53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98" name="Line 54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699" name="Line 54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0" name="Line 54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1" name="Line 54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2" name="Line 54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3" name="Line 54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4" name="Line 546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5" name="Line 547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6" name="Line 54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7" name="Line 54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8" name="Line 55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09" name="Line 55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0" name="Line 55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1" name="Line 55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2" name="Line 55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3" name="Line 55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4" name="Line 556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5" name="Line 557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6" name="Line 55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7" name="Line 55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8" name="Line 56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19" name="Line 56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20" name="Line 56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21" name="Line 56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22" name="Line 56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23" name="Line 56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24" name="Line 56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25" name="Line 56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26" name="Line 56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27" name="Line 56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28" name="Line 57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29" name="Line 57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0" name="Line 57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1" name="Line 57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2" name="Line 57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3" name="Line 57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4" name="Line 57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5" name="Line 57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6" name="Line 57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7" name="Line 57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8" name="Line 580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39" name="Line 581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40" name="Line 582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41" name="Line 583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42" name="Line 584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43" name="Line 585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44" name="Line 586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45" name="Line 587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46" name="Line 588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504825</xdr:colOff>
      <xdr:row>29</xdr:row>
      <xdr:rowOff>28575</xdr:rowOff>
    </xdr:to>
    <xdr:sp>
      <xdr:nvSpPr>
        <xdr:cNvPr id="747" name="Line 589"/>
        <xdr:cNvSpPr>
          <a:spLocks/>
        </xdr:cNvSpPr>
      </xdr:nvSpPr>
      <xdr:spPr>
        <a:xfrm flipH="1">
          <a:off x="4000500" y="7248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48" name="Line 59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49" name="Line 59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50" name="Line 592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51" name="Line 593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52" name="Line 594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53" name="Line 595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54" name="Line 596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55" name="Line 597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56" name="Line 598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57" name="Line 599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58" name="Line 600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28575</xdr:rowOff>
    </xdr:to>
    <xdr:sp>
      <xdr:nvSpPr>
        <xdr:cNvPr id="759" name="Line 601"/>
        <xdr:cNvSpPr>
          <a:spLocks/>
        </xdr:cNvSpPr>
      </xdr:nvSpPr>
      <xdr:spPr>
        <a:xfrm flipH="1">
          <a:off x="4962525" y="7248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760" name="Line 60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761" name="Line 60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762" name="Line 60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763" name="Line 60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764" name="Line 60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765" name="Line 60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66" name="Line 60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67" name="Line 60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68" name="Line 61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69" name="Line 61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70" name="Line 61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71" name="Line 61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72" name="Line 61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73" name="Line 61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74" name="Line 61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75" name="Line 61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76" name="Line 61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77" name="Line 61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78" name="Line 62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79" name="Line 62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0" name="Line 62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1" name="Line 62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2" name="Line 62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3" name="Line 62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4" name="Line 62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5" name="Line 62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6" name="Line 62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7" name="Line 62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8" name="Line 63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89" name="Line 63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0" name="Line 63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1" name="Line 63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2" name="Line 63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3" name="Line 63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4" name="Line 63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5" name="Line 63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6" name="Line 63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7" name="Line 63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8" name="Line 64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799" name="Line 64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0" name="Line 64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1" name="Line 64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2" name="Line 64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3" name="Line 64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4" name="Line 64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5" name="Line 64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6" name="Line 64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7" name="Line 64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8" name="Line 65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09" name="Line 65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0" name="Line 65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1" name="Line 65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2" name="Line 65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3" name="Line 65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4" name="Line 65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5" name="Line 65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6" name="Line 65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7" name="Line 65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8" name="Line 66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19" name="Line 66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20" name="Line 66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21" name="Line 66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22" name="Line 66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23" name="Line 66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24" name="Line 66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25" name="Line 66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26" name="Line 66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27" name="Line 66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28" name="Line 670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29" name="Line 671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0" name="Line 67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1" name="Line 67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2" name="Line 67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3" name="Line 67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4" name="Line 67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5" name="Line 67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6" name="Line 67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7" name="Line 67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8" name="Line 680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39" name="Line 681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0" name="Line 68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1" name="Line 68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2" name="Line 68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3" name="Line 68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4" name="Line 68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5" name="Line 68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6" name="Line 68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7" name="Line 68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8" name="Line 690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849" name="Line 691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50" name="Line 69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51" name="Line 69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52" name="Line 69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53" name="Line 69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54" name="Line 69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55" name="Line 69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56" name="Line 69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57" name="Line 69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58" name="Line 70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59" name="Line 70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0" name="Line 70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1" name="Line 70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2" name="Line 70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3" name="Line 70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4" name="Line 70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5" name="Line 70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6" name="Line 70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7" name="Line 70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8" name="Line 71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69" name="Line 71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0" name="Line 71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1" name="Line 71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2" name="Line 71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3" name="Line 71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4" name="Line 71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5" name="Line 71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6" name="Line 71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7" name="Line 71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8" name="Line 72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79" name="Line 72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0" name="Line 72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1" name="Line 72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2" name="Line 72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3" name="Line 72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4" name="Line 72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5" name="Line 72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6" name="Line 72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7" name="Line 72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8" name="Line 73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89" name="Line 73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0" name="Line 73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1" name="Line 73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2" name="Line 73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3" name="Line 73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4" name="Line 73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5" name="Line 73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6" name="Line 73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7" name="Line 73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8" name="Line 74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899" name="Line 74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0" name="Line 74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1" name="Line 74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2" name="Line 74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3" name="Line 74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4" name="Line 74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5" name="Line 74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6" name="Line 74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7" name="Line 74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8" name="Line 75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09" name="Line 75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0" name="Line 75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1" name="Line 75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2" name="Line 75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3" name="Line 75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4" name="Line 75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5" name="Line 75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6" name="Line 75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7" name="Line 75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8" name="Line 76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19" name="Line 76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0" name="Line 76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1" name="Line 76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2" name="Line 76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3" name="Line 76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4" name="Line 76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5" name="Line 76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6" name="Line 76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7" name="Line 76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8" name="Line 77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29" name="Line 77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30" name="Line 77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31" name="Line 77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32" name="Line 77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33" name="Line 77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34" name="Line 77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35" name="Line 77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36" name="Line 77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37" name="Line 77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38" name="Line 780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39" name="Line 781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0" name="Line 78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1" name="Line 78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2" name="Line 78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3" name="Line 78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4" name="Line 78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5" name="Line 78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6" name="Line 78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7" name="Line 78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8" name="Line 790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49" name="Line 791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50" name="Line 79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51" name="Line 79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52" name="Line 79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53" name="Line 79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54" name="Line 79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55" name="Line 79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56" name="Line 79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57" name="Line 79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58" name="Line 80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59" name="Line 80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60" name="Line 80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61" name="Line 80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62" name="Line 80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63" name="Line 80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64" name="Line 80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65" name="Line 80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66" name="Line 80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67" name="Line 80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68" name="Line 81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69" name="Line 81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0" name="Line 81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1" name="Line 81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2" name="Line 81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3" name="Line 81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4" name="Line 81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5" name="Line 81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6" name="Line 81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7" name="Line 81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8" name="Line 82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79" name="Line 82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80" name="Line 82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981" name="Line 82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82" name="Line 82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83" name="Line 82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84" name="Line 82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85" name="Line 82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86" name="Line 82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87" name="Line 82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88" name="Line 830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89" name="Line 831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0" name="Line 83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1" name="Line 83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2" name="Line 83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3" name="Line 83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4" name="Line 83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5" name="Line 83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6" name="Line 83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7" name="Line 83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8" name="Line 840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999" name="Line 841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0" name="Line 84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1" name="Line 84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2" name="Line 84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3" name="Line 84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4" name="Line 84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5" name="Line 84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6" name="Line 84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7" name="Line 84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8" name="Line 850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09" name="Line 851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10" name="Line 85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11" name="Line 85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12" name="Line 85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13" name="Line 85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14" name="Line 85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15" name="Line 85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16" name="Line 85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17" name="Line 85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18" name="Line 86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19" name="Line 86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20" name="Line 86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21" name="Line 86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22" name="Line 86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23" name="Line 86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24" name="Line 86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25" name="Line 86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26" name="Line 86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27" name="Line 86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28" name="Line 87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29" name="Line 87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0" name="Line 87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1" name="Line 87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2" name="Line 874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3" name="Line 875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4" name="Line 876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5" name="Line 877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6" name="Line 878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7" name="Line 879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8" name="Line 880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39" name="Line 881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40" name="Line 882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6</xdr:col>
      <xdr:colOff>504825</xdr:colOff>
      <xdr:row>30</xdr:row>
      <xdr:rowOff>28575</xdr:rowOff>
    </xdr:to>
    <xdr:sp>
      <xdr:nvSpPr>
        <xdr:cNvPr id="1041" name="Line 883"/>
        <xdr:cNvSpPr>
          <a:spLocks/>
        </xdr:cNvSpPr>
      </xdr:nvSpPr>
      <xdr:spPr>
        <a:xfrm flipH="1">
          <a:off x="4000500" y="7477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42" name="Line 88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43" name="Line 88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44" name="Line 886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45" name="Line 887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46" name="Line 888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47" name="Line 889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48" name="Line 890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49" name="Line 891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50" name="Line 892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51" name="Line 893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52" name="Line 894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28575</xdr:rowOff>
    </xdr:to>
    <xdr:sp>
      <xdr:nvSpPr>
        <xdr:cNvPr id="1053" name="Line 895"/>
        <xdr:cNvSpPr>
          <a:spLocks/>
        </xdr:cNvSpPr>
      </xdr:nvSpPr>
      <xdr:spPr>
        <a:xfrm flipH="1">
          <a:off x="4962525" y="7477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752475</xdr:colOff>
      <xdr:row>28</xdr:row>
      <xdr:rowOff>0</xdr:rowOff>
    </xdr:from>
    <xdr:to>
      <xdr:col>10</xdr:col>
      <xdr:colOff>9525</xdr:colOff>
      <xdr:row>28</xdr:row>
      <xdr:rowOff>114300</xdr:rowOff>
    </xdr:to>
    <xdr:sp>
      <xdr:nvSpPr>
        <xdr:cNvPr id="1054" name="Line 896"/>
        <xdr:cNvSpPr>
          <a:spLocks/>
        </xdr:cNvSpPr>
      </xdr:nvSpPr>
      <xdr:spPr>
        <a:xfrm flipH="1">
          <a:off x="6238875" y="7000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</xdr:colOff>
      <xdr:row>27</xdr:row>
      <xdr:rowOff>152400</xdr:rowOff>
    </xdr:from>
    <xdr:to>
      <xdr:col>10</xdr:col>
      <xdr:colOff>752475</xdr:colOff>
      <xdr:row>28</xdr:row>
      <xdr:rowOff>0</xdr:rowOff>
    </xdr:to>
    <xdr:sp>
      <xdr:nvSpPr>
        <xdr:cNvPr id="1055" name="Line 897"/>
        <xdr:cNvSpPr>
          <a:spLocks/>
        </xdr:cNvSpPr>
      </xdr:nvSpPr>
      <xdr:spPr>
        <a:xfrm flipV="1">
          <a:off x="6981825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752475</xdr:colOff>
      <xdr:row>27</xdr:row>
      <xdr:rowOff>114300</xdr:rowOff>
    </xdr:from>
    <xdr:to>
      <xdr:col>12</xdr:col>
      <xdr:colOff>9525</xdr:colOff>
      <xdr:row>27</xdr:row>
      <xdr:rowOff>152400</xdr:rowOff>
    </xdr:to>
    <xdr:sp>
      <xdr:nvSpPr>
        <xdr:cNvPr id="1056" name="Line 898"/>
        <xdr:cNvSpPr>
          <a:spLocks/>
        </xdr:cNvSpPr>
      </xdr:nvSpPr>
      <xdr:spPr>
        <a:xfrm flipV="1">
          <a:off x="7724775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409575</xdr:colOff>
      <xdr:row>28</xdr:row>
      <xdr:rowOff>114300</xdr:rowOff>
    </xdr:from>
    <xdr:to>
      <xdr:col>8</xdr:col>
      <xdr:colOff>762000</xdr:colOff>
      <xdr:row>31</xdr:row>
      <xdr:rowOff>0</xdr:rowOff>
    </xdr:to>
    <xdr:sp>
      <xdr:nvSpPr>
        <xdr:cNvPr id="1057" name="Line 899"/>
        <xdr:cNvSpPr>
          <a:spLocks/>
        </xdr:cNvSpPr>
      </xdr:nvSpPr>
      <xdr:spPr>
        <a:xfrm flipV="1">
          <a:off x="3895725" y="7115175"/>
          <a:ext cx="23526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058" name="Line 90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059" name="Line 90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060" name="Line 90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061" name="Line 90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062" name="Line 90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063" name="Line 90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64" name="Line 90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65" name="Line 90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66" name="Line 90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67" name="Line 90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68" name="Line 91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69" name="Line 91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0" name="Line 91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1" name="Line 91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2" name="Line 91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3" name="Line 91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4" name="Line 91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5" name="Line 91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6" name="Line 91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7" name="Line 91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8" name="Line 92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79" name="Line 92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0" name="Line 92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1" name="Line 92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2" name="Line 92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3" name="Line 92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4" name="Line 92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5" name="Line 92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6" name="Line 92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7" name="Line 92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8" name="Line 93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89" name="Line 93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0" name="Line 93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1" name="Line 93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2" name="Line 93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3" name="Line 93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4" name="Line 93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5" name="Line 93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6" name="Line 93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7" name="Line 93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8" name="Line 94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099" name="Line 94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0" name="Line 94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1" name="Line 94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2" name="Line 94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3" name="Line 94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4" name="Line 94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5" name="Line 94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6" name="Line 94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7" name="Line 94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8" name="Line 95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09" name="Line 95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0" name="Line 95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1" name="Line 95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2" name="Line 95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3" name="Line 95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4" name="Line 95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5" name="Line 95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6" name="Line 95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7" name="Line 95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8" name="Line 96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19" name="Line 96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20" name="Line 96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21" name="Line 96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22" name="Line 96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23" name="Line 96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24" name="Line 96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25" name="Line 96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26" name="Line 96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27" name="Line 96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28" name="Line 97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29" name="Line 97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0" name="Line 97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1" name="Line 97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2" name="Line 97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3" name="Line 97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4" name="Line 97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5" name="Line 97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6" name="Line 97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7" name="Line 97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8" name="Line 98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39" name="Line 98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40" name="Line 98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41" name="Line 98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42" name="Line 98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43" name="Line 98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44" name="Line 98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45" name="Line 98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46" name="Line 98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147" name="Line 98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48" name="Line 99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49" name="Line 99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50" name="Line 99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51" name="Line 99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52" name="Line 99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53" name="Line 99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54" name="Line 99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55" name="Line 99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56" name="Line 99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57" name="Line 99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58" name="Line 100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59" name="Line 100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0" name="Line 100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1" name="Line 100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2" name="Line 100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3" name="Line 100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4" name="Line 100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5" name="Line 100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6" name="Line 100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7" name="Line 100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8" name="Line 101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69" name="Line 101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0" name="Line 101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1" name="Line 101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2" name="Line 101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3" name="Line 101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4" name="Line 101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5" name="Line 101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6" name="Line 101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7" name="Line 101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8" name="Line 102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79" name="Line 102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0" name="Line 102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1" name="Line 102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2" name="Line 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3" name="Line 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4" name="Line 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5" name="Line 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6" name="Line 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7" name="Line 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8" name="Line 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89" name="Line 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0" name="Line 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1" name="Line 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2" name="Line 1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3" name="Line 1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4" name="Line 1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5" name="Line 1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6" name="Line 1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7" name="Line 1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8" name="Line 1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199" name="Line 1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0" name="Line 1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1" name="Line 1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2" name="Line 2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3" name="Line 2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4" name="Line 2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5" name="Line 2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6" name="Line 2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7" name="Line 2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8" name="Line 2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09" name="Line 2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0" name="Line 2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1" name="Line 2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2" name="Line 3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3" name="Line 3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4" name="Line 3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5" name="Line 3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6" name="Line 3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7" name="Line 3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8" name="Line 3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19" name="Line 3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20" name="Line 3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21" name="Line 3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22" name="Line 4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23" name="Line 4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24" name="Line 4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25" name="Line 4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26" name="Line 4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27" name="Line 4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28" name="Line 4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29" name="Line 4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30" name="Line 4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31" name="Line 4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32" name="Line 5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33" name="Line 5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34" name="Line 5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35" name="Line 5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36" name="Line 5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37" name="Line 5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38" name="Line 5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39" name="Line 5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0" name="Line 5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1" name="Line 5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2" name="Line 6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3" name="Line 6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4" name="Line 6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5" name="Line 6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6" name="Line 6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7" name="Line 6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8" name="Line 6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49" name="Line 6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50" name="Line 6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51" name="Line 6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52" name="Line 7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53" name="Line 7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54" name="Line 7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55" name="Line 7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56" name="Line 7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57" name="Line 7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58" name="Line 7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59" name="Line 7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60" name="Line 7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61" name="Line 7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62" name="Line 8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63" name="Line 8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64" name="Line 8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65" name="Line 8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66" name="Line 8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67" name="Line 8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68" name="Line 8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69" name="Line 8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0" name="Line 8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1" name="Line 8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2" name="Line 9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3" name="Line 9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4" name="Line 9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5" name="Line 9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6" name="Line 9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7" name="Line 9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8" name="Line 9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279" name="Line 9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80" name="Line 9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81" name="Line 9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82" name="Line 10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83" name="Line 10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84" name="Line 10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85" name="Line 10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86" name="Line 10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87" name="Line 10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88" name="Line 10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89" name="Line 10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0" name="Line 10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1" name="Line 10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2" name="Line 11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3" name="Line 11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4" name="Line 11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5" name="Line 11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6" name="Line 11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7" name="Line 11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8" name="Line 11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299" name="Line 11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0" name="Line 11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1" name="Line 11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2" name="Line 12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3" name="Line 12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4" name="Line 12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5" name="Line 12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6" name="Line 12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7" name="Line 12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8" name="Line 12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09" name="Line 12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10" name="Line 12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11" name="Line 12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12" name="Line 13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13" name="Line 13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14" name="Line 13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15" name="Line 13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16" name="Line 13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17" name="Line 13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18" name="Line 13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19" name="Line 13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20" name="Line 13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21" name="Line 13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22" name="Line 14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23" name="Line 14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24" name="Line 14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25" name="Line 14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26" name="Line 14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27" name="Line 14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28" name="Line 14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29" name="Line 14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0" name="Line 148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1" name="Line 149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2" name="Line 150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3" name="Line 151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4" name="Line 152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5" name="Line 153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6" name="Line 154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7" name="Line 155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8" name="Line 156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19050</xdr:rowOff>
    </xdr:from>
    <xdr:to>
      <xdr:col>6</xdr:col>
      <xdr:colOff>504825</xdr:colOff>
      <xdr:row>31</xdr:row>
      <xdr:rowOff>28575</xdr:rowOff>
    </xdr:to>
    <xdr:sp>
      <xdr:nvSpPr>
        <xdr:cNvPr id="1339" name="Line 157"/>
        <xdr:cNvSpPr>
          <a:spLocks/>
        </xdr:cNvSpPr>
      </xdr:nvSpPr>
      <xdr:spPr>
        <a:xfrm flipH="1">
          <a:off x="4000500" y="7705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40" name="Line 15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41" name="Line 15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42" name="Line 160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43" name="Line 161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44" name="Line 162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45" name="Line 163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46" name="Line 164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47" name="Line 165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48" name="Line 166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49" name="Line 167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50" name="Line 168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28575</xdr:rowOff>
    </xdr:to>
    <xdr:sp>
      <xdr:nvSpPr>
        <xdr:cNvPr id="1351" name="Line 169"/>
        <xdr:cNvSpPr>
          <a:spLocks/>
        </xdr:cNvSpPr>
      </xdr:nvSpPr>
      <xdr:spPr>
        <a:xfrm flipH="1">
          <a:off x="4962525" y="7705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47625</xdr:colOff>
      <xdr:row>28</xdr:row>
      <xdr:rowOff>57150</xdr:rowOff>
    </xdr:from>
    <xdr:to>
      <xdr:col>16</xdr:col>
      <xdr:colOff>400050</xdr:colOff>
      <xdr:row>28</xdr:row>
      <xdr:rowOff>180975</xdr:rowOff>
    </xdr:to>
    <xdr:sp>
      <xdr:nvSpPr>
        <xdr:cNvPr id="1352" name="kreslení 427"/>
        <xdr:cNvSpPr>
          <a:spLocks/>
        </xdr:cNvSpPr>
      </xdr:nvSpPr>
      <xdr:spPr>
        <a:xfrm>
          <a:off x="11477625" y="7058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133350</xdr:colOff>
      <xdr:row>29</xdr:row>
      <xdr:rowOff>104775</xdr:rowOff>
    </xdr:from>
    <xdr:to>
      <xdr:col>11</xdr:col>
      <xdr:colOff>485775</xdr:colOff>
      <xdr:row>30</xdr:row>
      <xdr:rowOff>0</xdr:rowOff>
    </xdr:to>
    <xdr:sp>
      <xdr:nvSpPr>
        <xdr:cNvPr id="1353" name="kreslení 417"/>
        <xdr:cNvSpPr>
          <a:spLocks/>
        </xdr:cNvSpPr>
      </xdr:nvSpPr>
      <xdr:spPr>
        <a:xfrm rot="20643277">
          <a:off x="8077200" y="7334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26</xdr:row>
      <xdr:rowOff>171450</xdr:rowOff>
    </xdr:from>
    <xdr:to>
      <xdr:col>11</xdr:col>
      <xdr:colOff>361950</xdr:colOff>
      <xdr:row>27</xdr:row>
      <xdr:rowOff>66675</xdr:rowOff>
    </xdr:to>
    <xdr:sp>
      <xdr:nvSpPr>
        <xdr:cNvPr id="1354" name="kreslení 12"/>
        <xdr:cNvSpPr>
          <a:spLocks/>
        </xdr:cNvSpPr>
      </xdr:nvSpPr>
      <xdr:spPr>
        <a:xfrm>
          <a:off x="7953375" y="6715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742950</xdr:colOff>
      <xdr:row>26</xdr:row>
      <xdr:rowOff>57150</xdr:rowOff>
    </xdr:from>
    <xdr:to>
      <xdr:col>29</xdr:col>
      <xdr:colOff>466725</xdr:colOff>
      <xdr:row>26</xdr:row>
      <xdr:rowOff>171450</xdr:rowOff>
    </xdr:to>
    <xdr:grpSp>
      <xdr:nvGrpSpPr>
        <xdr:cNvPr id="1355" name="Group 173"/>
        <xdr:cNvGrpSpPr>
          <a:grpSpLocks noChangeAspect="1"/>
        </xdr:cNvGrpSpPr>
      </xdr:nvGrpSpPr>
      <xdr:grpSpPr>
        <a:xfrm>
          <a:off x="2108835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56" name="Line 17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17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17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17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Oval 17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17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22</xdr:row>
      <xdr:rowOff>219075</xdr:rowOff>
    </xdr:from>
    <xdr:to>
      <xdr:col>73</xdr:col>
      <xdr:colOff>419100</xdr:colOff>
      <xdr:row>24</xdr:row>
      <xdr:rowOff>114300</xdr:rowOff>
    </xdr:to>
    <xdr:grpSp>
      <xdr:nvGrpSpPr>
        <xdr:cNvPr id="1362" name="Group 183"/>
        <xdr:cNvGrpSpPr>
          <a:grpSpLocks noChangeAspect="1"/>
        </xdr:cNvGrpSpPr>
      </xdr:nvGrpSpPr>
      <xdr:grpSpPr>
        <a:xfrm>
          <a:off x="5441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3" name="Line 1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1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466725</xdr:colOff>
      <xdr:row>30</xdr:row>
      <xdr:rowOff>123825</xdr:rowOff>
    </xdr:from>
    <xdr:to>
      <xdr:col>48</xdr:col>
      <xdr:colOff>304800</xdr:colOff>
      <xdr:row>31</xdr:row>
      <xdr:rowOff>19050</xdr:rowOff>
    </xdr:to>
    <xdr:sp>
      <xdr:nvSpPr>
        <xdr:cNvPr id="1365" name="kreslení 417"/>
        <xdr:cNvSpPr>
          <a:spLocks/>
        </xdr:cNvSpPr>
      </xdr:nvSpPr>
      <xdr:spPr>
        <a:xfrm>
          <a:off x="35461575" y="7581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285750</xdr:colOff>
      <xdr:row>27</xdr:row>
      <xdr:rowOff>114300</xdr:rowOff>
    </xdr:from>
    <xdr:to>
      <xdr:col>52</xdr:col>
      <xdr:colOff>495300</xdr:colOff>
      <xdr:row>29</xdr:row>
      <xdr:rowOff>114300</xdr:rowOff>
    </xdr:to>
    <xdr:sp>
      <xdr:nvSpPr>
        <xdr:cNvPr id="1366" name="Line 187"/>
        <xdr:cNvSpPr>
          <a:spLocks/>
        </xdr:cNvSpPr>
      </xdr:nvSpPr>
      <xdr:spPr>
        <a:xfrm flipV="1">
          <a:off x="36766500" y="6886575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542925</xdr:colOff>
      <xdr:row>30</xdr:row>
      <xdr:rowOff>76200</xdr:rowOff>
    </xdr:from>
    <xdr:to>
      <xdr:col>47</xdr:col>
      <xdr:colOff>314325</xdr:colOff>
      <xdr:row>30</xdr:row>
      <xdr:rowOff>114300</xdr:rowOff>
    </xdr:to>
    <xdr:sp>
      <xdr:nvSpPr>
        <xdr:cNvPr id="1367" name="Line 188"/>
        <xdr:cNvSpPr>
          <a:spLocks/>
        </xdr:cNvSpPr>
      </xdr:nvSpPr>
      <xdr:spPr>
        <a:xfrm flipV="1">
          <a:off x="34566225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314325</xdr:colOff>
      <xdr:row>30</xdr:row>
      <xdr:rowOff>0</xdr:rowOff>
    </xdr:from>
    <xdr:to>
      <xdr:col>48</xdr:col>
      <xdr:colOff>542925</xdr:colOff>
      <xdr:row>30</xdr:row>
      <xdr:rowOff>76200</xdr:rowOff>
    </xdr:to>
    <xdr:sp>
      <xdr:nvSpPr>
        <xdr:cNvPr id="1368" name="Line 189"/>
        <xdr:cNvSpPr>
          <a:spLocks/>
        </xdr:cNvSpPr>
      </xdr:nvSpPr>
      <xdr:spPr>
        <a:xfrm flipV="1">
          <a:off x="35309175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542925</xdr:colOff>
      <xdr:row>29</xdr:row>
      <xdr:rowOff>114300</xdr:rowOff>
    </xdr:from>
    <xdr:to>
      <xdr:col>49</xdr:col>
      <xdr:colOff>285750</xdr:colOff>
      <xdr:row>30</xdr:row>
      <xdr:rowOff>0</xdr:rowOff>
    </xdr:to>
    <xdr:sp>
      <xdr:nvSpPr>
        <xdr:cNvPr id="1369" name="Line 190"/>
        <xdr:cNvSpPr>
          <a:spLocks/>
        </xdr:cNvSpPr>
      </xdr:nvSpPr>
      <xdr:spPr>
        <a:xfrm flipV="1">
          <a:off x="36052125" y="7343775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447675</xdr:colOff>
      <xdr:row>28</xdr:row>
      <xdr:rowOff>76200</xdr:rowOff>
    </xdr:from>
    <xdr:to>
      <xdr:col>48</xdr:col>
      <xdr:colOff>476250</xdr:colOff>
      <xdr:row>29</xdr:row>
      <xdr:rowOff>152400</xdr:rowOff>
    </xdr:to>
    <xdr:grpSp>
      <xdr:nvGrpSpPr>
        <xdr:cNvPr id="1370" name="Group 191"/>
        <xdr:cNvGrpSpPr>
          <a:grpSpLocks/>
        </xdr:cNvGrpSpPr>
      </xdr:nvGrpSpPr>
      <xdr:grpSpPr>
        <a:xfrm>
          <a:off x="23764875" y="7077075"/>
          <a:ext cx="12220575" cy="304800"/>
          <a:chOff x="89" y="239"/>
          <a:chExt cx="863" cy="32"/>
        </a:xfrm>
        <a:solidFill>
          <a:srgbClr val="FFFFFF"/>
        </a:solidFill>
      </xdr:grpSpPr>
      <xdr:sp>
        <xdr:nvSpPr>
          <xdr:cNvPr id="1371" name="Rectangle 19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19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Rectangle 19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Rectangle 19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19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Rectangle 19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Rectangle 19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19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20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714375</xdr:colOff>
      <xdr:row>28</xdr:row>
      <xdr:rowOff>114300</xdr:rowOff>
    </xdr:from>
    <xdr:to>
      <xdr:col>41</xdr:col>
      <xdr:colOff>247650</xdr:colOff>
      <xdr:row>29</xdr:row>
      <xdr:rowOff>114300</xdr:rowOff>
    </xdr:to>
    <xdr:sp>
      <xdr:nvSpPr>
        <xdr:cNvPr id="1380" name="text 7125"/>
        <xdr:cNvSpPr txBox="1">
          <a:spLocks noChangeArrowheads="1"/>
        </xdr:cNvSpPr>
      </xdr:nvSpPr>
      <xdr:spPr>
        <a:xfrm>
          <a:off x="29975175" y="71151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218</a:t>
          </a:r>
        </a:p>
      </xdr:txBody>
    </xdr:sp>
    <xdr:clientData/>
  </xdr:twoCellAnchor>
  <xdr:twoCellAnchor>
    <xdr:from>
      <xdr:col>70</xdr:col>
      <xdr:colOff>495300</xdr:colOff>
      <xdr:row>22</xdr:row>
      <xdr:rowOff>114300</xdr:rowOff>
    </xdr:from>
    <xdr:to>
      <xdr:col>73</xdr:col>
      <xdr:colOff>266700</xdr:colOff>
      <xdr:row>24</xdr:row>
      <xdr:rowOff>114300</xdr:rowOff>
    </xdr:to>
    <xdr:sp>
      <xdr:nvSpPr>
        <xdr:cNvPr id="1381" name="Line 207"/>
        <xdr:cNvSpPr>
          <a:spLocks/>
        </xdr:cNvSpPr>
      </xdr:nvSpPr>
      <xdr:spPr>
        <a:xfrm>
          <a:off x="52349400" y="5743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809625</xdr:colOff>
      <xdr:row>21</xdr:row>
      <xdr:rowOff>114300</xdr:rowOff>
    </xdr:from>
    <xdr:to>
      <xdr:col>68</xdr:col>
      <xdr:colOff>647700</xdr:colOff>
      <xdr:row>21</xdr:row>
      <xdr:rowOff>180975</xdr:rowOff>
    </xdr:to>
    <xdr:sp>
      <xdr:nvSpPr>
        <xdr:cNvPr id="1382" name="Line 208"/>
        <xdr:cNvSpPr>
          <a:spLocks/>
        </xdr:cNvSpPr>
      </xdr:nvSpPr>
      <xdr:spPr>
        <a:xfrm>
          <a:off x="49691925" y="5514975"/>
          <a:ext cx="13239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647700</xdr:colOff>
      <xdr:row>21</xdr:row>
      <xdr:rowOff>180975</xdr:rowOff>
    </xdr:from>
    <xdr:to>
      <xdr:col>69</xdr:col>
      <xdr:colOff>419100</xdr:colOff>
      <xdr:row>22</xdr:row>
      <xdr:rowOff>28575</xdr:rowOff>
    </xdr:to>
    <xdr:sp>
      <xdr:nvSpPr>
        <xdr:cNvPr id="1383" name="Line 209"/>
        <xdr:cNvSpPr>
          <a:spLocks/>
        </xdr:cNvSpPr>
      </xdr:nvSpPr>
      <xdr:spPr>
        <a:xfrm>
          <a:off x="51015900" y="5581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22</xdr:row>
      <xdr:rowOff>28575</xdr:rowOff>
    </xdr:from>
    <xdr:to>
      <xdr:col>70</xdr:col>
      <xdr:colOff>495300</xdr:colOff>
      <xdr:row>22</xdr:row>
      <xdr:rowOff>114300</xdr:rowOff>
    </xdr:to>
    <xdr:sp>
      <xdr:nvSpPr>
        <xdr:cNvPr id="1384" name="Line 210"/>
        <xdr:cNvSpPr>
          <a:spLocks/>
        </xdr:cNvSpPr>
      </xdr:nvSpPr>
      <xdr:spPr>
        <a:xfrm>
          <a:off x="51758850" y="5657850"/>
          <a:ext cx="590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685800</xdr:colOff>
      <xdr:row>28</xdr:row>
      <xdr:rowOff>57150</xdr:rowOff>
    </xdr:from>
    <xdr:to>
      <xdr:col>59</xdr:col>
      <xdr:colOff>419100</xdr:colOff>
      <xdr:row>28</xdr:row>
      <xdr:rowOff>171450</xdr:rowOff>
    </xdr:to>
    <xdr:grpSp>
      <xdr:nvGrpSpPr>
        <xdr:cNvPr id="1385" name="Group 218"/>
        <xdr:cNvGrpSpPr>
          <a:grpSpLocks noChangeAspect="1"/>
        </xdr:cNvGrpSpPr>
      </xdr:nvGrpSpPr>
      <xdr:grpSpPr>
        <a:xfrm>
          <a:off x="43624500" y="7058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386" name="Line 21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Oval 22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22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22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22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Rectangle 22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24</xdr:row>
      <xdr:rowOff>114300</xdr:rowOff>
    </xdr:from>
    <xdr:to>
      <xdr:col>76</xdr:col>
      <xdr:colOff>647700</xdr:colOff>
      <xdr:row>26</xdr:row>
      <xdr:rowOff>28575</xdr:rowOff>
    </xdr:to>
    <xdr:grpSp>
      <xdr:nvGrpSpPr>
        <xdr:cNvPr id="1392" name="Group 225"/>
        <xdr:cNvGrpSpPr>
          <a:grpSpLocks noChangeAspect="1"/>
        </xdr:cNvGrpSpPr>
      </xdr:nvGrpSpPr>
      <xdr:grpSpPr>
        <a:xfrm>
          <a:off x="566547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93" name="Line 2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2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23</xdr:row>
      <xdr:rowOff>57150</xdr:rowOff>
    </xdr:from>
    <xdr:to>
      <xdr:col>76</xdr:col>
      <xdr:colOff>638175</xdr:colOff>
      <xdr:row>23</xdr:row>
      <xdr:rowOff>171450</xdr:rowOff>
    </xdr:to>
    <xdr:grpSp>
      <xdr:nvGrpSpPr>
        <xdr:cNvPr id="1395" name="Group 228"/>
        <xdr:cNvGrpSpPr>
          <a:grpSpLocks noChangeAspect="1"/>
        </xdr:cNvGrpSpPr>
      </xdr:nvGrpSpPr>
      <xdr:grpSpPr>
        <a:xfrm>
          <a:off x="5665470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96" name="Oval 2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Oval 2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2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20</xdr:row>
      <xdr:rowOff>0</xdr:rowOff>
    </xdr:from>
    <xdr:ext cx="971550" cy="457200"/>
    <xdr:sp>
      <xdr:nvSpPr>
        <xdr:cNvPr id="1399" name="text 774"/>
        <xdr:cNvSpPr txBox="1">
          <a:spLocks noChangeArrowheads="1"/>
        </xdr:cNvSpPr>
      </xdr:nvSpPr>
      <xdr:spPr>
        <a:xfrm>
          <a:off x="592836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4056 - 3SNI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82,396</a:t>
          </a:r>
        </a:p>
      </xdr:txBody>
    </xdr:sp>
    <xdr:clientData/>
  </xdr:oneCellAnchor>
  <xdr:oneCellAnchor>
    <xdr:from>
      <xdr:col>59</xdr:col>
      <xdr:colOff>209550</xdr:colOff>
      <xdr:row>16</xdr:row>
      <xdr:rowOff>219075</xdr:rowOff>
    </xdr:from>
    <xdr:ext cx="971550" cy="457200"/>
    <xdr:sp>
      <xdr:nvSpPr>
        <xdr:cNvPr id="1400" name="text 774"/>
        <xdr:cNvSpPr txBox="1">
          <a:spLocks noChangeArrowheads="1"/>
        </xdr:cNvSpPr>
      </xdr:nvSpPr>
      <xdr:spPr>
        <a:xfrm>
          <a:off x="44119800" y="44767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4057 - 2ZNI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82,760</a:t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971550" cy="457200"/>
    <xdr:sp>
      <xdr:nvSpPr>
        <xdr:cNvPr id="1401" name="text 774"/>
        <xdr:cNvSpPr txBox="1">
          <a:spLocks noChangeArrowheads="1"/>
        </xdr:cNvSpPr>
      </xdr:nvSpPr>
      <xdr:spPr>
        <a:xfrm>
          <a:off x="845820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4058 - 3ZNI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83,403</a:t>
          </a:r>
        </a:p>
      </xdr:txBody>
    </xdr:sp>
    <xdr:clientData/>
  </xdr:oneCellAnchor>
  <xdr:twoCellAnchor editAs="absolute">
    <xdr:from>
      <xdr:col>79</xdr:col>
      <xdr:colOff>200025</xdr:colOff>
      <xdr:row>25</xdr:row>
      <xdr:rowOff>57150</xdr:rowOff>
    </xdr:from>
    <xdr:to>
      <xdr:col>79</xdr:col>
      <xdr:colOff>495300</xdr:colOff>
      <xdr:row>25</xdr:row>
      <xdr:rowOff>171450</xdr:rowOff>
    </xdr:to>
    <xdr:grpSp>
      <xdr:nvGrpSpPr>
        <xdr:cNvPr id="1402" name="Group 235"/>
        <xdr:cNvGrpSpPr>
          <a:grpSpLocks noChangeAspect="1"/>
        </xdr:cNvGrpSpPr>
      </xdr:nvGrpSpPr>
      <xdr:grpSpPr>
        <a:xfrm>
          <a:off x="5896927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03" name="Oval 2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2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2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9525</xdr:colOff>
      <xdr:row>23</xdr:row>
      <xdr:rowOff>57150</xdr:rowOff>
    </xdr:from>
    <xdr:to>
      <xdr:col>13</xdr:col>
      <xdr:colOff>304800</xdr:colOff>
      <xdr:row>23</xdr:row>
      <xdr:rowOff>171450</xdr:rowOff>
    </xdr:to>
    <xdr:grpSp>
      <xdr:nvGrpSpPr>
        <xdr:cNvPr id="1406" name="Group 239"/>
        <xdr:cNvGrpSpPr>
          <a:grpSpLocks noChangeAspect="1"/>
        </xdr:cNvGrpSpPr>
      </xdr:nvGrpSpPr>
      <xdr:grpSpPr>
        <a:xfrm>
          <a:off x="9439275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07" name="Oval 2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2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2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123825</xdr:colOff>
      <xdr:row>25</xdr:row>
      <xdr:rowOff>57150</xdr:rowOff>
    </xdr:from>
    <xdr:to>
      <xdr:col>19</xdr:col>
      <xdr:colOff>419100</xdr:colOff>
      <xdr:row>25</xdr:row>
      <xdr:rowOff>171450</xdr:rowOff>
    </xdr:to>
    <xdr:grpSp>
      <xdr:nvGrpSpPr>
        <xdr:cNvPr id="1410" name="Group 243"/>
        <xdr:cNvGrpSpPr>
          <a:grpSpLocks noChangeAspect="1"/>
        </xdr:cNvGrpSpPr>
      </xdr:nvGrpSpPr>
      <xdr:grpSpPr>
        <a:xfrm>
          <a:off x="1401127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11" name="Oval 2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2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2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28575</xdr:colOff>
      <xdr:row>28</xdr:row>
      <xdr:rowOff>57150</xdr:rowOff>
    </xdr:from>
    <xdr:to>
      <xdr:col>23</xdr:col>
      <xdr:colOff>323850</xdr:colOff>
      <xdr:row>28</xdr:row>
      <xdr:rowOff>171450</xdr:rowOff>
    </xdr:to>
    <xdr:grpSp>
      <xdr:nvGrpSpPr>
        <xdr:cNvPr id="1414" name="Group 247"/>
        <xdr:cNvGrpSpPr>
          <a:grpSpLocks noChangeAspect="1"/>
        </xdr:cNvGrpSpPr>
      </xdr:nvGrpSpPr>
      <xdr:grpSpPr>
        <a:xfrm>
          <a:off x="1688782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15" name="Oval 2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2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2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666750</xdr:colOff>
      <xdr:row>31</xdr:row>
      <xdr:rowOff>57150</xdr:rowOff>
    </xdr:from>
    <xdr:to>
      <xdr:col>26</xdr:col>
      <xdr:colOff>962025</xdr:colOff>
      <xdr:row>31</xdr:row>
      <xdr:rowOff>171450</xdr:rowOff>
    </xdr:to>
    <xdr:grpSp>
      <xdr:nvGrpSpPr>
        <xdr:cNvPr id="1418" name="Group 251"/>
        <xdr:cNvGrpSpPr>
          <a:grpSpLocks noChangeAspect="1"/>
        </xdr:cNvGrpSpPr>
      </xdr:nvGrpSpPr>
      <xdr:grpSpPr>
        <a:xfrm>
          <a:off x="19526250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19" name="Oval 2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Oval 2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2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95250</xdr:colOff>
      <xdr:row>29</xdr:row>
      <xdr:rowOff>76200</xdr:rowOff>
    </xdr:from>
    <xdr:to>
      <xdr:col>31</xdr:col>
      <xdr:colOff>390525</xdr:colOff>
      <xdr:row>29</xdr:row>
      <xdr:rowOff>190500</xdr:rowOff>
    </xdr:to>
    <xdr:grpSp>
      <xdr:nvGrpSpPr>
        <xdr:cNvPr id="1422" name="Group 255"/>
        <xdr:cNvGrpSpPr>
          <a:grpSpLocks noChangeAspect="1"/>
        </xdr:cNvGrpSpPr>
      </xdr:nvGrpSpPr>
      <xdr:grpSpPr>
        <a:xfrm>
          <a:off x="22898100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23" name="Oval 2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2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Rectangle 2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257175</xdr:colOff>
      <xdr:row>32</xdr:row>
      <xdr:rowOff>9525</xdr:rowOff>
    </xdr:from>
    <xdr:to>
      <xdr:col>30</xdr:col>
      <xdr:colOff>695325</xdr:colOff>
      <xdr:row>33</xdr:row>
      <xdr:rowOff>0</xdr:rowOff>
    </xdr:to>
    <xdr:grpSp>
      <xdr:nvGrpSpPr>
        <xdr:cNvPr id="1426" name="Group 259"/>
        <xdr:cNvGrpSpPr>
          <a:grpSpLocks/>
        </xdr:cNvGrpSpPr>
      </xdr:nvGrpSpPr>
      <xdr:grpSpPr>
        <a:xfrm>
          <a:off x="22088475" y="7924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27" name="Oval 2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Line 2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2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Oval 2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257175</xdr:colOff>
      <xdr:row>22</xdr:row>
      <xdr:rowOff>9525</xdr:rowOff>
    </xdr:from>
    <xdr:to>
      <xdr:col>10</xdr:col>
      <xdr:colOff>695325</xdr:colOff>
      <xdr:row>23</xdr:row>
      <xdr:rowOff>0</xdr:rowOff>
    </xdr:to>
    <xdr:grpSp>
      <xdr:nvGrpSpPr>
        <xdr:cNvPr id="1431" name="Group 264"/>
        <xdr:cNvGrpSpPr>
          <a:grpSpLocks/>
        </xdr:cNvGrpSpPr>
      </xdr:nvGrpSpPr>
      <xdr:grpSpPr>
        <a:xfrm>
          <a:off x="7229475" y="5638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32" name="Oval 2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Line 26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Rectangle 26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2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</xdr:colOff>
      <xdr:row>21</xdr:row>
      <xdr:rowOff>114300</xdr:rowOff>
    </xdr:from>
    <xdr:to>
      <xdr:col>61</xdr:col>
      <xdr:colOff>123825</xdr:colOff>
      <xdr:row>21</xdr:row>
      <xdr:rowOff>190500</xdr:rowOff>
    </xdr:to>
    <xdr:sp>
      <xdr:nvSpPr>
        <xdr:cNvPr id="1436" name="Rectangle 269"/>
        <xdr:cNvSpPr>
          <a:spLocks/>
        </xdr:cNvSpPr>
      </xdr:nvSpPr>
      <xdr:spPr>
        <a:xfrm>
          <a:off x="45424725" y="5514975"/>
          <a:ext cx="85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28575</xdr:colOff>
      <xdr:row>24</xdr:row>
      <xdr:rowOff>114300</xdr:rowOff>
    </xdr:from>
    <xdr:to>
      <xdr:col>61</xdr:col>
      <xdr:colOff>123825</xdr:colOff>
      <xdr:row>24</xdr:row>
      <xdr:rowOff>190500</xdr:rowOff>
    </xdr:to>
    <xdr:sp>
      <xdr:nvSpPr>
        <xdr:cNvPr id="1437" name="Rectangle 270"/>
        <xdr:cNvSpPr>
          <a:spLocks/>
        </xdr:cNvSpPr>
      </xdr:nvSpPr>
      <xdr:spPr>
        <a:xfrm>
          <a:off x="45424725" y="6200775"/>
          <a:ext cx="85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28575</xdr:colOff>
      <xdr:row>27</xdr:row>
      <xdr:rowOff>114300</xdr:rowOff>
    </xdr:from>
    <xdr:to>
      <xdr:col>61</xdr:col>
      <xdr:colOff>123825</xdr:colOff>
      <xdr:row>27</xdr:row>
      <xdr:rowOff>190500</xdr:rowOff>
    </xdr:to>
    <xdr:sp>
      <xdr:nvSpPr>
        <xdr:cNvPr id="1438" name="Rectangle 271"/>
        <xdr:cNvSpPr>
          <a:spLocks/>
        </xdr:cNvSpPr>
      </xdr:nvSpPr>
      <xdr:spPr>
        <a:xfrm>
          <a:off x="45424725" y="6886575"/>
          <a:ext cx="85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83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8" t="s">
        <v>35</v>
      </c>
      <c r="C4" s="111" t="s">
        <v>63</v>
      </c>
      <c r="D4" s="112"/>
      <c r="E4" s="110"/>
      <c r="F4" s="110"/>
      <c r="G4" s="110"/>
      <c r="H4" s="110"/>
      <c r="I4" s="112"/>
      <c r="J4" s="99" t="s">
        <v>62</v>
      </c>
      <c r="K4" s="112"/>
      <c r="L4" s="113"/>
      <c r="M4" s="112"/>
      <c r="N4" s="112"/>
      <c r="O4" s="112"/>
      <c r="P4" s="112"/>
      <c r="Q4" s="114" t="s">
        <v>36</v>
      </c>
      <c r="R4" s="115">
        <v>533208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134"/>
      <c r="H8" s="308"/>
      <c r="I8" s="308"/>
      <c r="J8" s="59" t="s">
        <v>93</v>
      </c>
      <c r="K8" s="308"/>
      <c r="L8" s="308"/>
      <c r="M8" s="134"/>
      <c r="N8" s="134"/>
      <c r="O8" s="134"/>
      <c r="P8" s="134"/>
      <c r="Q8" s="134"/>
      <c r="R8" s="135"/>
      <c r="S8" s="131"/>
      <c r="T8" s="108"/>
      <c r="U8" s="106"/>
    </row>
    <row r="9" spans="1:21" ht="24.75" customHeight="1">
      <c r="A9" s="127"/>
      <c r="B9" s="132"/>
      <c r="C9" s="58" t="s">
        <v>8</v>
      </c>
      <c r="D9" s="134"/>
      <c r="E9" s="134"/>
      <c r="F9" s="134"/>
      <c r="G9" s="134"/>
      <c r="H9" s="134"/>
      <c r="I9" s="134"/>
      <c r="J9" s="136" t="s">
        <v>94</v>
      </c>
      <c r="K9" s="134"/>
      <c r="L9" s="134"/>
      <c r="M9" s="134"/>
      <c r="N9" s="134"/>
      <c r="O9" s="134"/>
      <c r="P9" s="350" t="s">
        <v>95</v>
      </c>
      <c r="Q9" s="350"/>
      <c r="R9" s="137"/>
      <c r="S9" s="131"/>
      <c r="T9" s="108"/>
      <c r="U9" s="106"/>
    </row>
    <row r="10" spans="1:21" ht="24.75" customHeight="1">
      <c r="A10" s="127"/>
      <c r="B10" s="132"/>
      <c r="C10" s="58" t="s">
        <v>10</v>
      </c>
      <c r="D10" s="134"/>
      <c r="E10" s="134"/>
      <c r="F10" s="134"/>
      <c r="G10" s="134"/>
      <c r="H10" s="134"/>
      <c r="I10" s="134"/>
      <c r="J10" s="136" t="s">
        <v>96</v>
      </c>
      <c r="K10" s="134"/>
      <c r="L10" s="134"/>
      <c r="M10" s="134"/>
      <c r="N10" s="134"/>
      <c r="O10" s="134"/>
      <c r="P10" s="134"/>
      <c r="Q10" s="134"/>
      <c r="R10" s="135"/>
      <c r="S10" s="131"/>
      <c r="T10" s="108"/>
      <c r="U10" s="106"/>
    </row>
    <row r="11" spans="1:21" ht="21" customHeight="1">
      <c r="A11" s="127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1"/>
      <c r="T11" s="108"/>
      <c r="U11" s="106"/>
    </row>
    <row r="12" spans="1:21" ht="21" customHeight="1">
      <c r="A12" s="127"/>
      <c r="B12" s="132"/>
      <c r="C12" s="134"/>
      <c r="D12" s="134"/>
      <c r="E12" s="134"/>
      <c r="F12" s="134"/>
      <c r="G12" s="134"/>
      <c r="H12" s="134"/>
      <c r="I12" s="134"/>
      <c r="J12" s="141"/>
      <c r="K12" s="141"/>
      <c r="L12" s="134"/>
      <c r="M12" s="134"/>
      <c r="N12" s="134"/>
      <c r="O12" s="134"/>
      <c r="P12" s="134"/>
      <c r="Q12" s="134"/>
      <c r="R12" s="135"/>
      <c r="S12" s="131"/>
      <c r="T12" s="108"/>
      <c r="U12" s="106"/>
    </row>
    <row r="13" spans="1:21" ht="21" customHeight="1">
      <c r="A13" s="127"/>
      <c r="B13" s="132"/>
      <c r="C13" s="70" t="s">
        <v>15</v>
      </c>
      <c r="D13" s="134"/>
      <c r="E13" s="134"/>
      <c r="F13" s="134"/>
      <c r="G13" s="141"/>
      <c r="H13" s="134"/>
      <c r="I13" s="134"/>
      <c r="J13" s="141" t="s">
        <v>16</v>
      </c>
      <c r="K13" s="217"/>
      <c r="M13" s="141"/>
      <c r="N13" s="134"/>
      <c r="O13" s="141"/>
      <c r="P13" s="142"/>
      <c r="Q13" s="134"/>
      <c r="R13" s="135"/>
      <c r="S13" s="131"/>
      <c r="T13" s="108"/>
      <c r="U13" s="106"/>
    </row>
    <row r="14" spans="1:21" ht="21" customHeight="1">
      <c r="A14" s="127"/>
      <c r="B14" s="132"/>
      <c r="C14" s="68" t="s">
        <v>17</v>
      </c>
      <c r="D14" s="134"/>
      <c r="E14" s="134"/>
      <c r="F14" s="134"/>
      <c r="G14" s="240"/>
      <c r="H14" s="134"/>
      <c r="I14" s="134"/>
      <c r="J14" s="290">
        <v>83.019</v>
      </c>
      <c r="K14" s="86"/>
      <c r="M14" s="240"/>
      <c r="N14" s="134"/>
      <c r="O14" s="240"/>
      <c r="P14" s="142"/>
      <c r="Q14" s="134"/>
      <c r="R14" s="135"/>
      <c r="S14" s="131"/>
      <c r="T14" s="108"/>
      <c r="U14" s="106"/>
    </row>
    <row r="15" spans="1:21" ht="21" customHeight="1">
      <c r="A15" s="127"/>
      <c r="B15" s="132"/>
      <c r="C15" s="68" t="s">
        <v>18</v>
      </c>
      <c r="D15" s="134"/>
      <c r="E15" s="134"/>
      <c r="F15" s="134"/>
      <c r="G15" s="241"/>
      <c r="H15" s="134"/>
      <c r="I15" s="134"/>
      <c r="J15" s="86" t="s">
        <v>19</v>
      </c>
      <c r="K15" s="241"/>
      <c r="N15" s="134"/>
      <c r="O15" s="241"/>
      <c r="P15" s="134"/>
      <c r="Q15" s="134"/>
      <c r="R15" s="135"/>
      <c r="S15" s="131"/>
      <c r="T15" s="108"/>
      <c r="U15" s="106"/>
    </row>
    <row r="16" spans="1:21" ht="21" customHeight="1">
      <c r="A16" s="127"/>
      <c r="B16" s="132"/>
      <c r="C16" s="134"/>
      <c r="D16" s="134"/>
      <c r="E16" s="134"/>
      <c r="F16" s="134"/>
      <c r="G16" s="134"/>
      <c r="H16" s="134"/>
      <c r="I16" s="134"/>
      <c r="J16" s="227" t="s">
        <v>57</v>
      </c>
      <c r="K16" s="227"/>
      <c r="L16" s="134"/>
      <c r="M16" s="134"/>
      <c r="N16" s="134"/>
      <c r="O16" s="134"/>
      <c r="P16" s="134"/>
      <c r="Q16" s="134"/>
      <c r="R16" s="135"/>
      <c r="S16" s="131"/>
      <c r="T16" s="108"/>
      <c r="U16" s="106"/>
    </row>
    <row r="17" spans="1:21" ht="21" customHeight="1">
      <c r="A17" s="127"/>
      <c r="B17" s="138"/>
      <c r="C17" s="139"/>
      <c r="D17" s="139"/>
      <c r="E17" s="139"/>
      <c r="F17" s="139"/>
      <c r="G17" s="139"/>
      <c r="H17" s="139"/>
      <c r="I17" s="139"/>
      <c r="J17" s="291"/>
      <c r="K17" s="238"/>
      <c r="L17" s="139"/>
      <c r="M17" s="139"/>
      <c r="N17" s="139"/>
      <c r="O17" s="139"/>
      <c r="P17" s="139"/>
      <c r="Q17" s="139"/>
      <c r="R17" s="140"/>
      <c r="S17" s="131"/>
      <c r="T17" s="108"/>
      <c r="U17" s="106"/>
    </row>
    <row r="18" spans="1:21" ht="21" customHeight="1">
      <c r="A18" s="127"/>
      <c r="B18" s="132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5"/>
      <c r="S18" s="131"/>
      <c r="T18" s="108"/>
      <c r="U18" s="106"/>
    </row>
    <row r="19" spans="1:21" ht="21" customHeight="1">
      <c r="A19" s="127"/>
      <c r="B19" s="132"/>
      <c r="C19" s="68" t="s">
        <v>37</v>
      </c>
      <c r="D19" s="134"/>
      <c r="E19" s="134"/>
      <c r="F19" s="134"/>
      <c r="G19" s="134"/>
      <c r="H19" s="134"/>
      <c r="J19" s="143" t="s">
        <v>97</v>
      </c>
      <c r="L19" s="134"/>
      <c r="M19" s="142"/>
      <c r="N19" s="142"/>
      <c r="O19" s="134"/>
      <c r="P19" s="350" t="s">
        <v>98</v>
      </c>
      <c r="Q19" s="350"/>
      <c r="R19" s="135"/>
      <c r="S19" s="131"/>
      <c r="T19" s="108"/>
      <c r="U19" s="106"/>
    </row>
    <row r="20" spans="1:21" ht="21" customHeight="1">
      <c r="A20" s="127"/>
      <c r="B20" s="132"/>
      <c r="C20" s="68" t="s">
        <v>38</v>
      </c>
      <c r="D20" s="134"/>
      <c r="E20" s="134"/>
      <c r="F20" s="134"/>
      <c r="G20" s="134"/>
      <c r="H20" s="134"/>
      <c r="J20" s="144" t="s">
        <v>99</v>
      </c>
      <c r="L20" s="134"/>
      <c r="M20" s="142"/>
      <c r="N20" s="142"/>
      <c r="O20" s="134"/>
      <c r="P20" s="350" t="s">
        <v>100</v>
      </c>
      <c r="Q20" s="350"/>
      <c r="R20" s="135"/>
      <c r="S20" s="131"/>
      <c r="T20" s="108"/>
      <c r="U20" s="106"/>
    </row>
    <row r="21" spans="1:21" ht="21" customHeight="1">
      <c r="A21" s="127"/>
      <c r="B21" s="145"/>
      <c r="C21" s="146"/>
      <c r="D21" s="146"/>
      <c r="E21" s="146"/>
      <c r="F21" s="146"/>
      <c r="G21" s="146"/>
      <c r="H21" s="146"/>
      <c r="I21" s="146"/>
      <c r="J21" s="249"/>
      <c r="K21" s="146"/>
      <c r="L21" s="146"/>
      <c r="M21" s="146"/>
      <c r="N21" s="146"/>
      <c r="O21" s="146"/>
      <c r="P21" s="146"/>
      <c r="Q21" s="146"/>
      <c r="R21" s="147"/>
      <c r="S21" s="131"/>
      <c r="T21" s="108"/>
      <c r="U21" s="106"/>
    </row>
    <row r="22" spans="1:21" ht="21" customHeight="1">
      <c r="A22" s="127"/>
      <c r="B22" s="148"/>
      <c r="C22" s="149"/>
      <c r="D22" s="149"/>
      <c r="E22" s="150"/>
      <c r="F22" s="150"/>
      <c r="G22" s="150"/>
      <c r="H22" s="150"/>
      <c r="I22" s="149"/>
      <c r="J22" s="151"/>
      <c r="K22" s="149"/>
      <c r="L22" s="149"/>
      <c r="M22" s="149"/>
      <c r="N22" s="149"/>
      <c r="O22" s="149"/>
      <c r="P22" s="149"/>
      <c r="Q22" s="149"/>
      <c r="R22" s="149"/>
      <c r="S22" s="131"/>
      <c r="T22" s="108"/>
      <c r="U22" s="106"/>
    </row>
    <row r="23" spans="1:19" ht="30" customHeight="1">
      <c r="A23" s="152"/>
      <c r="B23" s="153"/>
      <c r="C23" s="154"/>
      <c r="D23" s="351" t="s">
        <v>39</v>
      </c>
      <c r="E23" s="352"/>
      <c r="F23" s="352"/>
      <c r="G23" s="352"/>
      <c r="H23" s="154"/>
      <c r="I23" s="155"/>
      <c r="J23" s="156"/>
      <c r="K23" s="153"/>
      <c r="L23" s="154"/>
      <c r="M23" s="351" t="s">
        <v>40</v>
      </c>
      <c r="N23" s="351"/>
      <c r="O23" s="351"/>
      <c r="P23" s="351"/>
      <c r="Q23" s="154"/>
      <c r="R23" s="155"/>
      <c r="S23" s="131"/>
    </row>
    <row r="24" spans="1:20" s="161" customFormat="1" ht="21" customHeight="1" thickBot="1">
      <c r="A24" s="157"/>
      <c r="B24" s="158" t="s">
        <v>24</v>
      </c>
      <c r="C24" s="97" t="s">
        <v>25</v>
      </c>
      <c r="D24" s="97" t="s">
        <v>26</v>
      </c>
      <c r="E24" s="159" t="s">
        <v>27</v>
      </c>
      <c r="F24" s="353" t="s">
        <v>28</v>
      </c>
      <c r="G24" s="354"/>
      <c r="H24" s="354"/>
      <c r="I24" s="355"/>
      <c r="J24" s="156"/>
      <c r="K24" s="158" t="s">
        <v>24</v>
      </c>
      <c r="L24" s="97" t="s">
        <v>25</v>
      </c>
      <c r="M24" s="97" t="s">
        <v>26</v>
      </c>
      <c r="N24" s="159" t="s">
        <v>27</v>
      </c>
      <c r="O24" s="353" t="s">
        <v>28</v>
      </c>
      <c r="P24" s="354"/>
      <c r="Q24" s="354"/>
      <c r="R24" s="355"/>
      <c r="S24" s="160"/>
      <c r="T24" s="104"/>
    </row>
    <row r="25" spans="1:20" s="117" customFormat="1" ht="21" customHeight="1" thickTop="1">
      <c r="A25" s="152"/>
      <c r="B25" s="162"/>
      <c r="C25" s="163"/>
      <c r="D25" s="164"/>
      <c r="E25" s="165"/>
      <c r="F25" s="166"/>
      <c r="G25" s="167"/>
      <c r="H25" s="167"/>
      <c r="I25" s="168"/>
      <c r="J25" s="156"/>
      <c r="K25" s="162"/>
      <c r="L25" s="163"/>
      <c r="M25" s="164"/>
      <c r="N25" s="165"/>
      <c r="O25" s="166"/>
      <c r="P25" s="167"/>
      <c r="Q25" s="167"/>
      <c r="R25" s="168"/>
      <c r="S25" s="131"/>
      <c r="T25" s="104"/>
    </row>
    <row r="26" spans="1:20" s="117" customFormat="1" ht="21" customHeight="1">
      <c r="A26" s="152"/>
      <c r="B26" s="169">
        <v>1</v>
      </c>
      <c r="C26" s="172">
        <v>83.213</v>
      </c>
      <c r="D26" s="170">
        <v>82.774</v>
      </c>
      <c r="E26" s="171">
        <f>(C26-D26)*1000</f>
        <v>438.99999999999295</v>
      </c>
      <c r="F26" s="356" t="s">
        <v>41</v>
      </c>
      <c r="G26" s="357"/>
      <c r="H26" s="357"/>
      <c r="I26" s="358"/>
      <c r="J26" s="156"/>
      <c r="K26" s="169">
        <v>1</v>
      </c>
      <c r="L26" s="172">
        <v>83.125</v>
      </c>
      <c r="M26" s="172">
        <v>82.917</v>
      </c>
      <c r="N26" s="171">
        <f>(L26-M26)*1000</f>
        <v>207.9999999999984</v>
      </c>
      <c r="O26" s="347" t="s">
        <v>51</v>
      </c>
      <c r="P26" s="348"/>
      <c r="Q26" s="348"/>
      <c r="R26" s="349"/>
      <c r="S26" s="131"/>
      <c r="T26" s="104"/>
    </row>
    <row r="27" spans="1:20" s="117" customFormat="1" ht="21" customHeight="1">
      <c r="A27" s="152"/>
      <c r="B27" s="162"/>
      <c r="C27" s="163"/>
      <c r="D27" s="164"/>
      <c r="E27" s="165"/>
      <c r="F27" s="275" t="s">
        <v>64</v>
      </c>
      <c r="G27" s="276"/>
      <c r="H27" s="276"/>
      <c r="I27" s="277"/>
      <c r="J27" s="156"/>
      <c r="K27" s="169"/>
      <c r="L27" s="172"/>
      <c r="M27" s="172"/>
      <c r="N27" s="171"/>
      <c r="O27" s="347" t="s">
        <v>65</v>
      </c>
      <c r="P27" s="348"/>
      <c r="Q27" s="348"/>
      <c r="R27" s="349"/>
      <c r="S27" s="131"/>
      <c r="T27" s="104"/>
    </row>
    <row r="28" spans="1:20" s="117" customFormat="1" ht="21" customHeight="1">
      <c r="A28" s="152"/>
      <c r="B28" s="169">
        <v>2</v>
      </c>
      <c r="C28" s="170">
        <v>83.172</v>
      </c>
      <c r="D28" s="170">
        <v>82.774</v>
      </c>
      <c r="E28" s="171">
        <f>(C28-D28)*1000</f>
        <v>397.99999999999613</v>
      </c>
      <c r="F28" s="347" t="s">
        <v>42</v>
      </c>
      <c r="G28" s="348"/>
      <c r="H28" s="348"/>
      <c r="I28" s="349"/>
      <c r="J28" s="156"/>
      <c r="K28" s="169">
        <v>2</v>
      </c>
      <c r="L28" s="172">
        <v>83.135</v>
      </c>
      <c r="M28" s="172">
        <v>82.917</v>
      </c>
      <c r="N28" s="171">
        <f>(L28-M28)*1000</f>
        <v>218.00000000000352</v>
      </c>
      <c r="O28" s="347" t="s">
        <v>58</v>
      </c>
      <c r="P28" s="348"/>
      <c r="Q28" s="348"/>
      <c r="R28" s="349"/>
      <c r="S28" s="131"/>
      <c r="T28" s="104"/>
    </row>
    <row r="29" spans="1:20" s="117" customFormat="1" ht="21" customHeight="1">
      <c r="A29" s="152"/>
      <c r="B29" s="169"/>
      <c r="C29" s="170"/>
      <c r="D29" s="170"/>
      <c r="E29" s="171">
        <f>(C29-D29)*1000</f>
        <v>0</v>
      </c>
      <c r="F29" s="347"/>
      <c r="G29" s="348"/>
      <c r="H29" s="348"/>
      <c r="I29" s="349"/>
      <c r="J29" s="156"/>
      <c r="K29" s="169"/>
      <c r="L29" s="172"/>
      <c r="M29" s="172"/>
      <c r="N29" s="171">
        <f>(L29-M29)*1000</f>
        <v>0</v>
      </c>
      <c r="O29" s="347" t="s">
        <v>56</v>
      </c>
      <c r="P29" s="348"/>
      <c r="Q29" s="348"/>
      <c r="R29" s="349"/>
      <c r="S29" s="131"/>
      <c r="T29" s="104"/>
    </row>
    <row r="30" spans="1:20" s="117" customFormat="1" ht="21" customHeight="1">
      <c r="A30" s="152"/>
      <c r="B30" s="169">
        <v>3</v>
      </c>
      <c r="C30" s="170">
        <v>83.2</v>
      </c>
      <c r="D30" s="170">
        <v>82.774</v>
      </c>
      <c r="E30" s="171">
        <f>(C30-D30)*1000</f>
        <v>426.00000000000193</v>
      </c>
      <c r="F30" s="347" t="s">
        <v>42</v>
      </c>
      <c r="G30" s="348"/>
      <c r="H30" s="348"/>
      <c r="I30" s="349"/>
      <c r="J30" s="156"/>
      <c r="K30" s="169">
        <v>3</v>
      </c>
      <c r="L30" s="172">
        <v>83.135</v>
      </c>
      <c r="M30" s="172">
        <v>82.917</v>
      </c>
      <c r="N30" s="171">
        <f>(L30-M30)*1000</f>
        <v>218.00000000000352</v>
      </c>
      <c r="O30" s="347" t="s">
        <v>66</v>
      </c>
      <c r="P30" s="348"/>
      <c r="Q30" s="348"/>
      <c r="R30" s="349"/>
      <c r="S30" s="131"/>
      <c r="T30" s="104"/>
    </row>
    <row r="31" spans="1:20" s="110" customFormat="1" ht="21" customHeight="1">
      <c r="A31" s="152"/>
      <c r="B31" s="173"/>
      <c r="C31" s="174"/>
      <c r="D31" s="175"/>
      <c r="E31" s="176"/>
      <c r="F31" s="177"/>
      <c r="G31" s="178"/>
      <c r="H31" s="178"/>
      <c r="I31" s="179"/>
      <c r="J31" s="156"/>
      <c r="K31" s="292"/>
      <c r="L31" s="293"/>
      <c r="M31" s="293"/>
      <c r="N31" s="294">
        <f>(M31-L31)*1000</f>
        <v>0</v>
      </c>
      <c r="O31" s="344" t="s">
        <v>56</v>
      </c>
      <c r="P31" s="345"/>
      <c r="Q31" s="345"/>
      <c r="R31" s="346"/>
      <c r="S31" s="131"/>
      <c r="T31" s="104"/>
    </row>
    <row r="32" spans="1:19" ht="21" customHeight="1" thickBot="1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2"/>
    </row>
  </sheetData>
  <sheetProtection password="E755" sheet="1" objects="1" scenarios="1"/>
  <mergeCells count="17">
    <mergeCell ref="F30:I30"/>
    <mergeCell ref="O29:R29"/>
    <mergeCell ref="O26:R26"/>
    <mergeCell ref="F26:I26"/>
    <mergeCell ref="O27:R27"/>
    <mergeCell ref="F29:I29"/>
    <mergeCell ref="F28:I28"/>
    <mergeCell ref="D23:G23"/>
    <mergeCell ref="M23:P23"/>
    <mergeCell ref="F24:I24"/>
    <mergeCell ref="O24:R24"/>
    <mergeCell ref="O31:R31"/>
    <mergeCell ref="O28:R28"/>
    <mergeCell ref="O30:R30"/>
    <mergeCell ref="P9:Q9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6"/>
      <c r="C2" s="187"/>
      <c r="D2" s="187"/>
      <c r="E2" s="187"/>
      <c r="F2" s="187"/>
      <c r="G2" s="98" t="s">
        <v>67</v>
      </c>
      <c r="H2" s="187"/>
      <c r="I2" s="187"/>
      <c r="J2" s="187"/>
      <c r="K2" s="187"/>
      <c r="L2" s="188"/>
      <c r="R2" s="33"/>
      <c r="S2" s="34"/>
      <c r="T2" s="34"/>
      <c r="U2" s="34"/>
      <c r="V2" s="363" t="s">
        <v>4</v>
      </c>
      <c r="W2" s="363"/>
      <c r="X2" s="363"/>
      <c r="Y2" s="363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63" t="s">
        <v>4</v>
      </c>
      <c r="BO2" s="363"/>
      <c r="BP2" s="363"/>
      <c r="BQ2" s="363"/>
      <c r="BR2" s="34"/>
      <c r="BS2" s="34"/>
      <c r="BT2" s="34"/>
      <c r="BU2" s="35"/>
      <c r="BY2" s="30"/>
      <c r="BZ2" s="186"/>
      <c r="CA2" s="187"/>
      <c r="CB2" s="187"/>
      <c r="CC2" s="187"/>
      <c r="CD2" s="187"/>
      <c r="CE2" s="98" t="s">
        <v>71</v>
      </c>
      <c r="CF2" s="187"/>
      <c r="CG2" s="187"/>
      <c r="CH2" s="187"/>
      <c r="CI2" s="187"/>
      <c r="CJ2" s="188"/>
    </row>
    <row r="3" spans="18:77" ht="21" customHeight="1" thickBot="1" thickTop="1">
      <c r="R3" s="359" t="s">
        <v>5</v>
      </c>
      <c r="S3" s="360"/>
      <c r="T3" s="36"/>
      <c r="U3" s="37"/>
      <c r="V3" s="251" t="s">
        <v>54</v>
      </c>
      <c r="W3" s="251"/>
      <c r="X3" s="251"/>
      <c r="Y3" s="252"/>
      <c r="Z3" s="319" t="s">
        <v>6</v>
      </c>
      <c r="AA3" s="320"/>
      <c r="AB3" s="321"/>
      <c r="AC3" s="322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64" t="s">
        <v>6</v>
      </c>
      <c r="BK3" s="365"/>
      <c r="BL3" s="366"/>
      <c r="BM3" s="367"/>
      <c r="BN3" s="251" t="s">
        <v>54</v>
      </c>
      <c r="BO3" s="251"/>
      <c r="BP3" s="251"/>
      <c r="BQ3" s="252"/>
      <c r="BR3" s="228"/>
      <c r="BS3" s="229"/>
      <c r="BT3" s="361" t="s">
        <v>5</v>
      </c>
      <c r="BU3" s="362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94" t="s">
        <v>55</v>
      </c>
      <c r="W4" s="194"/>
      <c r="X4" s="194"/>
      <c r="Y4" s="194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9" t="s">
        <v>62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94" t="s">
        <v>55</v>
      </c>
      <c r="BO4" s="194"/>
      <c r="BP4" s="194"/>
      <c r="BQ4" s="194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2"/>
      <c r="S5" s="52"/>
      <c r="T5" s="8"/>
      <c r="U5" s="10"/>
      <c r="V5" s="9"/>
      <c r="W5" s="253"/>
      <c r="X5" s="8"/>
      <c r="Y5" s="10"/>
      <c r="Z5" s="8"/>
      <c r="AA5" s="314"/>
      <c r="AB5" s="315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9"/>
      <c r="BO5" s="253"/>
      <c r="BP5" s="8"/>
      <c r="BQ5" s="10"/>
      <c r="BR5" s="8"/>
      <c r="BS5" s="10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44</v>
      </c>
      <c r="H6" s="49"/>
      <c r="I6" s="49"/>
      <c r="J6" s="50"/>
      <c r="K6" s="57" t="s">
        <v>45</v>
      </c>
      <c r="L6" s="51"/>
      <c r="Q6" s="196"/>
      <c r="R6" s="212" t="s">
        <v>3</v>
      </c>
      <c r="S6" s="29">
        <v>84.211</v>
      </c>
      <c r="T6" s="8"/>
      <c r="U6" s="10"/>
      <c r="V6" s="9"/>
      <c r="W6" s="242"/>
      <c r="X6" s="243" t="s">
        <v>48</v>
      </c>
      <c r="Y6" s="254">
        <v>83.172</v>
      </c>
      <c r="Z6" s="312" t="s">
        <v>86</v>
      </c>
      <c r="AA6" s="316">
        <v>83.395</v>
      </c>
      <c r="AB6" s="317" t="s">
        <v>88</v>
      </c>
      <c r="AC6" s="313">
        <v>83.256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4" t="s">
        <v>34</v>
      </c>
      <c r="AS6" s="84" t="s">
        <v>29</v>
      </c>
      <c r="AT6" s="185" t="s">
        <v>43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311" t="s">
        <v>91</v>
      </c>
      <c r="BK6" s="221">
        <v>82.538</v>
      </c>
      <c r="BL6" s="239"/>
      <c r="BM6" s="221"/>
      <c r="BN6" s="9"/>
      <c r="BO6" s="242"/>
      <c r="BP6" s="243" t="s">
        <v>50</v>
      </c>
      <c r="BQ6" s="254">
        <v>82.774</v>
      </c>
      <c r="BR6" s="222"/>
      <c r="BS6" s="221"/>
      <c r="BT6" s="20" t="s">
        <v>2</v>
      </c>
      <c r="BU6" s="28">
        <v>81.56</v>
      </c>
      <c r="BY6" s="30"/>
      <c r="BZ6" s="46"/>
      <c r="CA6" s="47" t="s">
        <v>8</v>
      </c>
      <c r="CB6" s="48"/>
      <c r="CC6" s="49"/>
      <c r="CD6" s="49"/>
      <c r="CE6" s="56" t="s">
        <v>44</v>
      </c>
      <c r="CF6" s="49"/>
      <c r="CG6" s="49"/>
      <c r="CH6" s="50"/>
      <c r="CI6" s="57" t="s">
        <v>45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46</v>
      </c>
      <c r="H7" s="49"/>
      <c r="I7" s="49"/>
      <c r="J7" s="48"/>
      <c r="K7" s="48"/>
      <c r="L7" s="60"/>
      <c r="Q7" s="196"/>
      <c r="R7" s="20"/>
      <c r="S7" s="211"/>
      <c r="T7" s="8"/>
      <c r="U7" s="10"/>
      <c r="V7" s="239" t="s">
        <v>47</v>
      </c>
      <c r="W7" s="255">
        <v>83.213</v>
      </c>
      <c r="X7" s="243"/>
      <c r="Y7" s="254"/>
      <c r="Z7" s="312"/>
      <c r="AA7" s="316"/>
      <c r="AB7" s="317" t="s">
        <v>89</v>
      </c>
      <c r="AC7" s="313">
        <v>83.209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311"/>
      <c r="BK7" s="221"/>
      <c r="BL7" s="243"/>
      <c r="BM7" s="29"/>
      <c r="BN7" s="239" t="s">
        <v>49</v>
      </c>
      <c r="BO7" s="255">
        <v>82.774</v>
      </c>
      <c r="BP7" s="243"/>
      <c r="BQ7" s="254"/>
      <c r="BR7" s="11"/>
      <c r="BS7" s="221"/>
      <c r="BT7" s="20"/>
      <c r="BU7" s="210"/>
      <c r="BY7" s="30"/>
      <c r="BZ7" s="46"/>
      <c r="CA7" s="47" t="s">
        <v>10</v>
      </c>
      <c r="CB7" s="48"/>
      <c r="CC7" s="49"/>
      <c r="CD7" s="49"/>
      <c r="CE7" s="61" t="s">
        <v>46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96"/>
      <c r="R8" s="15" t="s">
        <v>0</v>
      </c>
      <c r="S8" s="18">
        <v>83.511</v>
      </c>
      <c r="T8" s="8"/>
      <c r="U8" s="10"/>
      <c r="V8" s="239"/>
      <c r="W8" s="255"/>
      <c r="X8" s="243" t="s">
        <v>60</v>
      </c>
      <c r="Y8" s="254">
        <v>83.2</v>
      </c>
      <c r="Z8" s="312" t="s">
        <v>87</v>
      </c>
      <c r="AA8" s="316">
        <v>83.308</v>
      </c>
      <c r="AB8" s="317" t="s">
        <v>90</v>
      </c>
      <c r="AC8" s="313">
        <v>83.156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91" t="s">
        <v>113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311" t="s">
        <v>92</v>
      </c>
      <c r="BK8" s="221">
        <v>82.405</v>
      </c>
      <c r="BL8" s="239"/>
      <c r="BM8" s="221"/>
      <c r="BN8" s="239"/>
      <c r="BO8" s="255"/>
      <c r="BP8" s="243" t="s">
        <v>61</v>
      </c>
      <c r="BQ8" s="254">
        <v>82.774</v>
      </c>
      <c r="BR8" s="234"/>
      <c r="BS8" s="235"/>
      <c r="BT8" s="15" t="s">
        <v>1</v>
      </c>
      <c r="BU8" s="16">
        <v>82.26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R9" s="21"/>
      <c r="S9" s="22"/>
      <c r="T9" s="23"/>
      <c r="U9" s="22"/>
      <c r="V9" s="257"/>
      <c r="W9" s="244"/>
      <c r="X9" s="258"/>
      <c r="Y9" s="259"/>
      <c r="Z9" s="23"/>
      <c r="AA9" s="244"/>
      <c r="AB9" s="318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6"/>
      <c r="BL9" s="19"/>
      <c r="BM9" s="263"/>
      <c r="BN9" s="23"/>
      <c r="BO9" s="244"/>
      <c r="BP9" s="258"/>
      <c r="BQ9" s="259"/>
      <c r="BR9" s="23"/>
      <c r="BS9" s="22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295" t="s">
        <v>11</v>
      </c>
      <c r="D10" s="48"/>
      <c r="E10" s="48"/>
      <c r="F10" s="50"/>
      <c r="G10" s="67" t="s">
        <v>68</v>
      </c>
      <c r="H10" s="48"/>
      <c r="I10" s="48"/>
      <c r="J10" s="68" t="s">
        <v>12</v>
      </c>
      <c r="K10" s="264" t="s">
        <v>69</v>
      </c>
      <c r="L10" s="51"/>
      <c r="V10" s="9"/>
      <c r="W10" s="256"/>
      <c r="X10" s="243"/>
      <c r="Y10" s="201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303" t="s">
        <v>81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295" t="s">
        <v>11</v>
      </c>
      <c r="CB10" s="48"/>
      <c r="CC10" s="48"/>
      <c r="CD10" s="50"/>
      <c r="CE10" s="67" t="s">
        <v>68</v>
      </c>
      <c r="CF10" s="48"/>
      <c r="CG10" s="48"/>
      <c r="CH10" s="68" t="s">
        <v>12</v>
      </c>
      <c r="CI10" s="264" t="s">
        <v>69</v>
      </c>
      <c r="CJ10" s="51"/>
    </row>
    <row r="11" spans="2:88" ht="21" customHeight="1">
      <c r="B11" s="46"/>
      <c r="C11" s="295" t="s">
        <v>13</v>
      </c>
      <c r="D11" s="48"/>
      <c r="E11" s="48"/>
      <c r="F11" s="50"/>
      <c r="G11" s="67" t="s">
        <v>52</v>
      </c>
      <c r="H11" s="48"/>
      <c r="I11" s="11"/>
      <c r="J11" s="68" t="s">
        <v>14</v>
      </c>
      <c r="K11" s="69" t="s">
        <v>53</v>
      </c>
      <c r="L11" s="51"/>
      <c r="V11" s="9"/>
      <c r="W11" s="256"/>
      <c r="X11" s="9"/>
      <c r="Y11" s="256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295" t="s">
        <v>13</v>
      </c>
      <c r="CB11" s="48"/>
      <c r="CC11" s="48"/>
      <c r="CD11" s="50"/>
      <c r="CE11" s="67" t="s">
        <v>52</v>
      </c>
      <c r="CF11" s="48"/>
      <c r="CG11" s="11"/>
      <c r="CH11" s="68" t="s">
        <v>14</v>
      </c>
      <c r="CI11" s="69" t="s">
        <v>53</v>
      </c>
      <c r="CJ11" s="51"/>
    </row>
    <row r="12" spans="2:88" ht="21" customHeight="1" thickBot="1">
      <c r="B12" s="71"/>
      <c r="C12" s="72"/>
      <c r="D12" s="72"/>
      <c r="E12" s="72"/>
      <c r="F12" s="72"/>
      <c r="G12" s="250" t="s">
        <v>70</v>
      </c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250" t="s">
        <v>70</v>
      </c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5"/>
      <c r="AS13" s="30"/>
      <c r="AT13" s="75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74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202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208"/>
      <c r="BI17" s="202"/>
    </row>
    <row r="18" spans="25:67" ht="18" customHeight="1">
      <c r="Y18" s="30"/>
      <c r="AU18" s="207"/>
      <c r="AX18" s="247"/>
      <c r="BA18" s="247"/>
      <c r="BI18" s="202"/>
      <c r="BL18" s="245"/>
      <c r="BO18" s="95"/>
    </row>
    <row r="19" spans="47:61" ht="18" customHeight="1">
      <c r="AU19" s="30"/>
      <c r="AW19" s="207"/>
      <c r="BE19" s="30"/>
      <c r="BI19" s="191"/>
    </row>
    <row r="20" spans="28:65" ht="18" customHeight="1">
      <c r="AB20" s="304" t="s">
        <v>60</v>
      </c>
      <c r="AQ20" s="207"/>
      <c r="AW20" s="30"/>
      <c r="AZ20" s="30"/>
      <c r="BC20" s="30"/>
      <c r="BF20" s="30"/>
      <c r="BG20" s="226"/>
      <c r="BM20" s="207"/>
    </row>
    <row r="21" spans="11:65" ht="18" customHeight="1">
      <c r="K21" s="202" t="s">
        <v>108</v>
      </c>
      <c r="AQ21" s="30"/>
      <c r="AZ21" s="30"/>
      <c r="BD21" s="189"/>
      <c r="BE21" s="189"/>
      <c r="BJ21" s="226" t="s">
        <v>114</v>
      </c>
      <c r="BM21" s="30"/>
    </row>
    <row r="22" spans="8:73" ht="18" customHeight="1">
      <c r="H22" s="225"/>
      <c r="K22" s="95" t="s">
        <v>110</v>
      </c>
      <c r="S22" s="189"/>
      <c r="AC22" s="226"/>
      <c r="AO22" s="202"/>
      <c r="AR22" s="30"/>
      <c r="AS22" s="30"/>
      <c r="AT22" s="30"/>
      <c r="BD22" s="30"/>
      <c r="BE22" s="30"/>
      <c r="BF22" s="237"/>
      <c r="BI22" s="214"/>
      <c r="BK22" s="267"/>
      <c r="BO22" s="30"/>
      <c r="BP22" s="30"/>
      <c r="BU22" s="237"/>
    </row>
    <row r="23" spans="14:88" ht="18" customHeight="1">
      <c r="N23" s="309" t="s">
        <v>86</v>
      </c>
      <c r="S23" s="30"/>
      <c r="V23" s="30"/>
      <c r="AA23" s="216" t="s">
        <v>47</v>
      </c>
      <c r="AG23" s="207"/>
      <c r="AO23" s="95"/>
      <c r="AS23" s="232"/>
      <c r="AZ23" s="30"/>
      <c r="BB23" s="30"/>
      <c r="BC23" s="30"/>
      <c r="BK23" s="266"/>
      <c r="BX23" s="30"/>
      <c r="BY23" s="190" t="s">
        <v>91</v>
      </c>
      <c r="BZ23" s="202"/>
      <c r="CB23" s="75"/>
      <c r="CE23" s="75"/>
      <c r="CF23" s="75"/>
      <c r="CH23" s="81" t="s">
        <v>1</v>
      </c>
      <c r="CI23" s="75"/>
      <c r="CJ23" s="75"/>
    </row>
    <row r="24" spans="17:84" ht="18" customHeight="1">
      <c r="Q24" s="189"/>
      <c r="T24" s="189">
        <v>1</v>
      </c>
      <c r="AG24" s="30"/>
      <c r="AR24" s="30"/>
      <c r="AS24" s="30"/>
      <c r="AT24" s="30"/>
      <c r="AY24" s="226"/>
      <c r="BG24" s="262" t="s">
        <v>61</v>
      </c>
      <c r="BJ24" s="226" t="s">
        <v>115</v>
      </c>
      <c r="BK24" s="30"/>
      <c r="BP24" s="214"/>
      <c r="BU24" s="30"/>
      <c r="BV24" s="189">
        <v>6</v>
      </c>
      <c r="BW24" s="30"/>
      <c r="BY24" s="189"/>
      <c r="BZ24" s="203"/>
      <c r="CE24" s="75"/>
      <c r="CF24" s="75"/>
    </row>
    <row r="25" spans="2:88" ht="18" customHeight="1">
      <c r="B25" s="80"/>
      <c r="L25" s="189"/>
      <c r="Q25" s="30"/>
      <c r="T25" s="30"/>
      <c r="U25" s="30"/>
      <c r="V25" s="189"/>
      <c r="W25" s="30"/>
      <c r="Z25" s="215"/>
      <c r="AA25" s="226"/>
      <c r="AB25" s="207"/>
      <c r="AC25" s="232"/>
      <c r="AD25" s="193"/>
      <c r="AF25" s="30"/>
      <c r="AH25" s="30"/>
      <c r="AI25" s="30"/>
      <c r="AR25" s="30"/>
      <c r="AS25" s="78"/>
      <c r="AT25" s="30"/>
      <c r="AW25" s="189"/>
      <c r="BG25" s="30"/>
      <c r="BN25" s="30"/>
      <c r="BO25" s="189"/>
      <c r="BR25" s="30"/>
      <c r="BU25" s="202"/>
      <c r="BV25" s="30"/>
      <c r="BY25" s="30"/>
      <c r="BZ25" s="30"/>
      <c r="CD25" s="75"/>
      <c r="CF25" s="75"/>
      <c r="CG25" s="30"/>
      <c r="CJ25" s="80"/>
    </row>
    <row r="26" spans="11:84" ht="18" customHeight="1">
      <c r="K26" s="189"/>
      <c r="L26" s="226"/>
      <c r="P26" s="202"/>
      <c r="Q26" s="30"/>
      <c r="S26" s="30"/>
      <c r="T26" s="30"/>
      <c r="V26" s="30"/>
      <c r="W26" s="189">
        <v>2</v>
      </c>
      <c r="AA26" s="30"/>
      <c r="AB26" s="30"/>
      <c r="AD26" s="232" t="s">
        <v>48</v>
      </c>
      <c r="AI26" s="30"/>
      <c r="AM26" s="30"/>
      <c r="AN26" s="189"/>
      <c r="AR26" s="30"/>
      <c r="AT26" s="30"/>
      <c r="AW26" s="30"/>
      <c r="BB26" s="78"/>
      <c r="BC26" s="30"/>
      <c r="BH26" s="208"/>
      <c r="BI26" s="30"/>
      <c r="BJ26" s="30"/>
      <c r="BK26" s="30"/>
      <c r="BL26" s="30"/>
      <c r="BM26" s="30"/>
      <c r="BN26" s="30"/>
      <c r="BO26" s="189"/>
      <c r="BP26" s="30"/>
      <c r="BQ26" s="30"/>
      <c r="BR26" s="30"/>
      <c r="BS26" s="30"/>
      <c r="BU26" s="203"/>
      <c r="BV26" s="30"/>
      <c r="BY26" s="189">
        <v>7</v>
      </c>
      <c r="BZ26" s="30"/>
      <c r="CD26" s="75"/>
      <c r="CF26" s="75"/>
    </row>
    <row r="27" spans="1:89" ht="18" customHeight="1">
      <c r="A27" s="80"/>
      <c r="D27" s="82" t="s">
        <v>0</v>
      </c>
      <c r="H27" s="30"/>
      <c r="K27" s="30"/>
      <c r="L27" s="245" t="s">
        <v>83</v>
      </c>
      <c r="N27" s="30"/>
      <c r="O27" s="30"/>
      <c r="P27" s="203"/>
      <c r="R27" s="30"/>
      <c r="S27" s="30"/>
      <c r="T27" s="95" t="s">
        <v>87</v>
      </c>
      <c r="V27" s="30"/>
      <c r="W27" s="30"/>
      <c r="AN27" s="30"/>
      <c r="AO27" s="30"/>
      <c r="AR27" s="30"/>
      <c r="AS27" s="30"/>
      <c r="AT27" s="30"/>
      <c r="BG27" s="262" t="s">
        <v>49</v>
      </c>
      <c r="BH27" s="30"/>
      <c r="BJ27" s="226" t="s">
        <v>116</v>
      </c>
      <c r="BT27" s="30"/>
      <c r="BU27" s="30"/>
      <c r="BV27" s="30"/>
      <c r="CB27" s="191" t="s">
        <v>92</v>
      </c>
      <c r="CF27" s="30"/>
      <c r="CK27" s="80"/>
    </row>
    <row r="28" spans="1:81" ht="18" customHeight="1">
      <c r="A28" s="80"/>
      <c r="K28" s="190"/>
      <c r="N28" s="189"/>
      <c r="P28" s="30"/>
      <c r="S28" s="30"/>
      <c r="AD28" s="30"/>
      <c r="AF28" s="30"/>
      <c r="AG28" s="30"/>
      <c r="AH28" s="30"/>
      <c r="AI28" s="30"/>
      <c r="AO28" s="193"/>
      <c r="AR28" s="30"/>
      <c r="AS28" s="30"/>
      <c r="AT28" s="30"/>
      <c r="AU28" s="30"/>
      <c r="AY28" s="30"/>
      <c r="AZ28" s="30"/>
      <c r="BA28" s="30"/>
      <c r="BB28" s="30"/>
      <c r="BC28" s="30"/>
      <c r="BG28" s="30"/>
      <c r="BH28" s="30"/>
      <c r="BJ28" s="193"/>
      <c r="BO28" s="30"/>
      <c r="BS28" s="30"/>
      <c r="BU28" s="233"/>
      <c r="BV28" s="189"/>
      <c r="CA28" s="30"/>
      <c r="CC28" s="30"/>
    </row>
    <row r="29" spans="1:89" ht="18" customHeight="1">
      <c r="A29" s="80"/>
      <c r="M29" s="189"/>
      <c r="N29" s="30"/>
      <c r="O29" s="189"/>
      <c r="P29" s="302" t="s">
        <v>79</v>
      </c>
      <c r="S29" s="189"/>
      <c r="U29" s="189"/>
      <c r="V29" s="30"/>
      <c r="X29" s="79"/>
      <c r="AA29" s="189">
        <v>3</v>
      </c>
      <c r="AF29" s="190" t="s">
        <v>90</v>
      </c>
      <c r="AG29" s="30"/>
      <c r="AI29" s="30"/>
      <c r="AM29" s="207"/>
      <c r="AU29" s="189"/>
      <c r="AZ29" s="30"/>
      <c r="BA29" s="189">
        <v>5</v>
      </c>
      <c r="BB29" s="30"/>
      <c r="BC29" s="30"/>
      <c r="BH29" s="30"/>
      <c r="BI29" s="262"/>
      <c r="BJ29" s="226" t="s">
        <v>117</v>
      </c>
      <c r="BK29" s="30"/>
      <c r="BQ29" s="30"/>
      <c r="BR29" s="189"/>
      <c r="BS29" s="189"/>
      <c r="BV29" s="30"/>
      <c r="BX29" s="189"/>
      <c r="CC29" s="199"/>
      <c r="CK29" s="80"/>
    </row>
    <row r="30" spans="7:85" ht="18" customHeight="1">
      <c r="G30" s="300"/>
      <c r="J30" s="207"/>
      <c r="K30" s="300"/>
      <c r="M30" s="30"/>
      <c r="N30" s="30"/>
      <c r="Q30" s="245" t="s">
        <v>82</v>
      </c>
      <c r="S30" s="30"/>
      <c r="V30" s="189"/>
      <c r="W30" s="307" t="s">
        <v>85</v>
      </c>
      <c r="X30" s="310" t="s">
        <v>88</v>
      </c>
      <c r="Y30" s="30"/>
      <c r="AG30" s="30"/>
      <c r="AI30" s="30"/>
      <c r="AM30" s="30"/>
      <c r="AZ30" s="30"/>
      <c r="BB30" s="30"/>
      <c r="BC30" s="248"/>
      <c r="BG30" s="232" t="s">
        <v>50</v>
      </c>
      <c r="BK30" s="189"/>
      <c r="BN30" s="30"/>
      <c r="BP30" s="30"/>
      <c r="BQ30" s="189"/>
      <c r="BR30" s="30"/>
      <c r="BS30" s="30"/>
      <c r="BT30" s="30"/>
      <c r="BV30" s="30"/>
      <c r="BX30" s="30"/>
      <c r="BY30" s="30"/>
      <c r="BZ30" s="30"/>
      <c r="CC30" s="200"/>
      <c r="CD30" s="30"/>
      <c r="CG30" s="30"/>
    </row>
    <row r="31" spans="5:85" ht="18" customHeight="1">
      <c r="E31" s="209"/>
      <c r="G31" s="300"/>
      <c r="J31" s="30"/>
      <c r="L31" s="236" t="s">
        <v>84</v>
      </c>
      <c r="S31" s="30"/>
      <c r="T31" s="209"/>
      <c r="X31" s="189"/>
      <c r="AB31" s="30"/>
      <c r="AF31" s="30"/>
      <c r="AG31" s="30"/>
      <c r="AH31" s="78"/>
      <c r="AS31" s="30"/>
      <c r="AU31" s="30"/>
      <c r="AV31" s="79"/>
      <c r="AZ31" s="30"/>
      <c r="BB31" s="30"/>
      <c r="BC31" s="30"/>
      <c r="BG31" s="30"/>
      <c r="BI31" s="30"/>
      <c r="BO31" s="30"/>
      <c r="BR31" s="189"/>
      <c r="BS31" s="233"/>
      <c r="CC31" s="224"/>
      <c r="CE31" s="223"/>
      <c r="CG31" s="224"/>
    </row>
    <row r="32" spans="7:81" ht="18" customHeight="1">
      <c r="G32" s="300" t="s">
        <v>78</v>
      </c>
      <c r="I32" s="30"/>
      <c r="N32" s="30"/>
      <c r="O32" s="299">
        <v>83.38</v>
      </c>
      <c r="P32" s="30"/>
      <c r="R32" s="30"/>
      <c r="AB32" s="189"/>
      <c r="AF32" s="193">
        <v>4</v>
      </c>
      <c r="AG32" s="30"/>
      <c r="AI32" s="30"/>
      <c r="AP32" s="305"/>
      <c r="AW32" s="306" t="s">
        <v>59</v>
      </c>
      <c r="AX32" s="30"/>
      <c r="AZ32" s="30"/>
      <c r="BA32" s="30"/>
      <c r="BB32" s="30"/>
      <c r="BC32" s="30"/>
      <c r="BF32" s="30"/>
      <c r="BI32" s="189"/>
      <c r="BN32" s="30"/>
      <c r="BO32" s="30"/>
      <c r="BU32" s="30"/>
      <c r="BV32" s="30"/>
      <c r="BW32" s="189"/>
      <c r="CC32" s="201"/>
    </row>
    <row r="33" spans="10:75" ht="18" customHeight="1">
      <c r="J33" s="95"/>
      <c r="O33" s="30"/>
      <c r="S33" s="30"/>
      <c r="AA33" s="191" t="s">
        <v>89</v>
      </c>
      <c r="AD33" s="30"/>
      <c r="AG33" s="230"/>
      <c r="AZ33" s="193"/>
      <c r="BE33" s="30"/>
      <c r="BF33" s="189"/>
      <c r="BH33" s="30"/>
      <c r="BI33" s="189"/>
      <c r="BK33" s="30"/>
      <c r="BN33" s="30"/>
      <c r="BO33" s="216"/>
      <c r="BP33" s="30"/>
      <c r="BQ33" s="30"/>
      <c r="BS33" s="226"/>
      <c r="BT33" s="30"/>
      <c r="BU33" s="30"/>
      <c r="BW33" s="30"/>
    </row>
    <row r="34" spans="13:75" ht="18" customHeight="1">
      <c r="M34" s="30"/>
      <c r="S34" s="189"/>
      <c r="AD34" s="193"/>
      <c r="AE34" s="202" t="s">
        <v>108</v>
      </c>
      <c r="BG34" s="30"/>
      <c r="BI34" s="205"/>
      <c r="BK34" s="30"/>
      <c r="BN34" s="204"/>
      <c r="BO34" s="233"/>
      <c r="BP34" s="30"/>
      <c r="BQ34" s="30"/>
      <c r="BR34" s="30"/>
      <c r="BW34" s="189"/>
    </row>
    <row r="35" spans="9:63" ht="18" customHeight="1">
      <c r="I35" s="30"/>
      <c r="AE35" s="95" t="s">
        <v>109</v>
      </c>
      <c r="BG35" s="193"/>
      <c r="BK35" s="193"/>
    </row>
    <row r="36" spans="17:64" ht="18" customHeight="1">
      <c r="Q36" s="231"/>
      <c r="R36" s="202"/>
      <c r="AJ36" s="245"/>
      <c r="AW36" s="30"/>
      <c r="BK36" s="96"/>
      <c r="BL36" s="245"/>
    </row>
    <row r="37" spans="18:49" ht="18" customHeight="1">
      <c r="R37" s="203"/>
      <c r="Y37" s="236"/>
      <c r="AA37" s="236"/>
      <c r="AU37" s="193"/>
      <c r="AW37" s="192"/>
    </row>
    <row r="38" spans="35:80" ht="18" customHeight="1">
      <c r="AI38" s="246"/>
      <c r="AX38" s="30"/>
      <c r="AY38" s="30"/>
      <c r="BT38" s="30"/>
      <c r="CB38" s="213"/>
    </row>
    <row r="39" ht="18" customHeight="1">
      <c r="AP39" s="231"/>
    </row>
    <row r="40" spans="39:45" ht="18" customHeight="1">
      <c r="AM40" s="30"/>
      <c r="AS40" s="30"/>
    </row>
    <row r="41" spans="39:49" ht="18" customHeight="1">
      <c r="AM41" s="193"/>
      <c r="AW41" s="202"/>
    </row>
    <row r="42" ht="18" customHeight="1">
      <c r="AW42" s="95"/>
    </row>
    <row r="43" ht="18" customHeight="1"/>
    <row r="44" spans="13:20" ht="18" customHeight="1">
      <c r="M44" s="195"/>
      <c r="S44" s="195"/>
      <c r="T44" s="195"/>
    </row>
    <row r="45" spans="13:88" ht="18" customHeight="1">
      <c r="M45" s="200"/>
      <c r="S45" s="200"/>
      <c r="T45" s="200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CJ45" s="195"/>
    </row>
    <row r="46" spans="11:88" ht="18" customHeight="1" thickBot="1">
      <c r="K46" s="74"/>
      <c r="L46" s="74"/>
      <c r="M46" s="57"/>
      <c r="Q46" s="74"/>
      <c r="R46" s="74"/>
      <c r="S46" s="50"/>
      <c r="T46" s="50"/>
      <c r="AC46" s="74"/>
      <c r="AS46" s="76" t="s">
        <v>20</v>
      </c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CC46" s="74"/>
      <c r="CD46" s="74"/>
      <c r="CE46" s="74"/>
      <c r="CF46" s="74"/>
      <c r="CG46" s="74"/>
      <c r="CH46" s="74"/>
      <c r="CI46" s="74"/>
      <c r="CJ46" s="195"/>
    </row>
    <row r="47" spans="2:88" ht="21" customHeight="1" thickBot="1">
      <c r="B47" s="334" t="s">
        <v>24</v>
      </c>
      <c r="C47" s="335" t="s">
        <v>30</v>
      </c>
      <c r="D47" s="335" t="s">
        <v>31</v>
      </c>
      <c r="E47" s="335" t="s">
        <v>32</v>
      </c>
      <c r="F47" s="338" t="s">
        <v>33</v>
      </c>
      <c r="G47" s="339"/>
      <c r="H47" s="335" t="s">
        <v>24</v>
      </c>
      <c r="I47" s="335" t="s">
        <v>30</v>
      </c>
      <c r="J47" s="335" t="s">
        <v>31</v>
      </c>
      <c r="K47" s="335" t="s">
        <v>32</v>
      </c>
      <c r="L47" s="336" t="s">
        <v>33</v>
      </c>
      <c r="M47" s="270"/>
      <c r="N47" s="334" t="s">
        <v>24</v>
      </c>
      <c r="O47" s="335" t="s">
        <v>30</v>
      </c>
      <c r="P47" s="335" t="s">
        <v>31</v>
      </c>
      <c r="Q47" s="335" t="s">
        <v>32</v>
      </c>
      <c r="R47" s="337" t="s">
        <v>33</v>
      </c>
      <c r="S47" s="323" t="s">
        <v>102</v>
      </c>
      <c r="T47" s="323"/>
      <c r="U47" s="323"/>
      <c r="V47" s="323"/>
      <c r="W47" s="323"/>
      <c r="X47" s="324"/>
      <c r="AS47" s="77" t="s">
        <v>21</v>
      </c>
      <c r="BN47" s="57"/>
      <c r="BO47" s="57"/>
      <c r="BP47" s="57"/>
      <c r="BQ47" s="57"/>
      <c r="BR47" s="57"/>
      <c r="BS47" s="9"/>
      <c r="BT47" s="334" t="s">
        <v>24</v>
      </c>
      <c r="BU47" s="335" t="s">
        <v>30</v>
      </c>
      <c r="BV47" s="335" t="s">
        <v>31</v>
      </c>
      <c r="BW47" s="335" t="s">
        <v>32</v>
      </c>
      <c r="BX47" s="337" t="s">
        <v>33</v>
      </c>
      <c r="BY47" s="329" t="s">
        <v>102</v>
      </c>
      <c r="BZ47" s="323"/>
      <c r="CA47" s="323"/>
      <c r="CB47" s="323"/>
      <c r="CC47" s="323"/>
      <c r="CD47" s="324"/>
      <c r="CE47" s="9"/>
      <c r="CF47" s="334" t="s">
        <v>24</v>
      </c>
      <c r="CG47" s="335" t="s">
        <v>30</v>
      </c>
      <c r="CH47" s="335" t="s">
        <v>31</v>
      </c>
      <c r="CI47" s="335" t="s">
        <v>32</v>
      </c>
      <c r="CJ47" s="336" t="s">
        <v>33</v>
      </c>
    </row>
    <row r="48" spans="2:88" ht="21" customHeight="1" thickTop="1">
      <c r="B48" s="85"/>
      <c r="C48" s="4"/>
      <c r="D48" s="4"/>
      <c r="E48" s="4"/>
      <c r="F48" s="3"/>
      <c r="G48" s="3" t="s">
        <v>55</v>
      </c>
      <c r="H48" s="3"/>
      <c r="I48" s="4"/>
      <c r="J48" s="3"/>
      <c r="K48" s="4"/>
      <c r="L48" s="5"/>
      <c r="M48" s="270"/>
      <c r="N48" s="287"/>
      <c r="O48" s="4"/>
      <c r="P48" s="3"/>
      <c r="Q48" s="4"/>
      <c r="R48" s="5"/>
      <c r="S48" s="3" t="s">
        <v>80</v>
      </c>
      <c r="T48" s="4"/>
      <c r="U48" s="4"/>
      <c r="V48" s="4"/>
      <c r="W48" s="4"/>
      <c r="X48" s="5"/>
      <c r="AS48" s="77" t="s">
        <v>22</v>
      </c>
      <c r="BN48" s="57"/>
      <c r="BO48" s="50"/>
      <c r="BP48" s="57"/>
      <c r="BQ48" s="50"/>
      <c r="BR48" s="50"/>
      <c r="BS48" s="57"/>
      <c r="BT48" s="287"/>
      <c r="BU48" s="4"/>
      <c r="BV48" s="3"/>
      <c r="BW48" s="4"/>
      <c r="BX48" s="5"/>
      <c r="BY48" s="3" t="s">
        <v>101</v>
      </c>
      <c r="BZ48" s="4"/>
      <c r="CA48" s="4"/>
      <c r="CB48" s="4"/>
      <c r="CC48" s="4"/>
      <c r="CD48" s="5"/>
      <c r="CE48" s="57"/>
      <c r="CF48" s="287"/>
      <c r="CG48" s="4"/>
      <c r="CH48" s="3" t="s">
        <v>55</v>
      </c>
      <c r="CI48" s="4"/>
      <c r="CJ48" s="5"/>
    </row>
    <row r="49" spans="2:88" ht="21" customHeight="1">
      <c r="B49" s="219"/>
      <c r="C49" s="87"/>
      <c r="D49" s="87"/>
      <c r="E49" s="87"/>
      <c r="F49" s="9"/>
      <c r="G49" s="278"/>
      <c r="H49" s="279"/>
      <c r="I49" s="90"/>
      <c r="J49" s="88"/>
      <c r="K49" s="89"/>
      <c r="L49" s="206"/>
      <c r="M49" s="270"/>
      <c r="N49" s="218" t="s">
        <v>85</v>
      </c>
      <c r="O49" s="89">
        <v>83.262</v>
      </c>
      <c r="P49" s="88"/>
      <c r="Q49" s="301"/>
      <c r="R49" s="332" t="s">
        <v>73</v>
      </c>
      <c r="S49" s="325" t="s">
        <v>107</v>
      </c>
      <c r="T49" s="74"/>
      <c r="U49" s="74"/>
      <c r="V49" s="326"/>
      <c r="W49" s="74"/>
      <c r="X49" s="196"/>
      <c r="BN49" s="296"/>
      <c r="BO49" s="297"/>
      <c r="BP49" s="268"/>
      <c r="BQ49" s="269"/>
      <c r="BR49" s="9"/>
      <c r="BS49" s="9"/>
      <c r="BT49" s="220"/>
      <c r="BU49" s="90"/>
      <c r="BV49" s="88"/>
      <c r="BW49" s="89"/>
      <c r="BX49" s="331"/>
      <c r="BY49" s="325"/>
      <c r="BZ49" s="74"/>
      <c r="CA49" s="74"/>
      <c r="CB49" s="326"/>
      <c r="CC49" s="74"/>
      <c r="CD49" s="196"/>
      <c r="CE49" s="9"/>
      <c r="CF49" s="220"/>
      <c r="CG49" s="90"/>
      <c r="CH49" s="88"/>
      <c r="CI49" s="89"/>
      <c r="CJ49" s="288"/>
    </row>
    <row r="50" spans="2:88" ht="21" customHeight="1">
      <c r="B50" s="220">
        <v>1</v>
      </c>
      <c r="C50" s="90">
        <v>83.307</v>
      </c>
      <c r="D50" s="88">
        <v>-51</v>
      </c>
      <c r="E50" s="89">
        <f>C50+D50*0.001</f>
        <v>83.256</v>
      </c>
      <c r="F50" s="11" t="s">
        <v>72</v>
      </c>
      <c r="G50" s="280"/>
      <c r="H50" s="282" t="s">
        <v>76</v>
      </c>
      <c r="I50" s="14">
        <v>83.212</v>
      </c>
      <c r="J50" s="88">
        <v>-42</v>
      </c>
      <c r="K50" s="89">
        <f>I50+J50*0.001</f>
        <v>83.17</v>
      </c>
      <c r="L50" s="206" t="s">
        <v>72</v>
      </c>
      <c r="M50" s="270"/>
      <c r="N50" s="218" t="s">
        <v>82</v>
      </c>
      <c r="O50" s="89">
        <v>83.353</v>
      </c>
      <c r="P50" s="88"/>
      <c r="Q50" s="301"/>
      <c r="R50" s="332" t="s">
        <v>73</v>
      </c>
      <c r="S50" s="340" t="s">
        <v>106</v>
      </c>
      <c r="T50" s="74"/>
      <c r="U50" s="74"/>
      <c r="V50" s="74"/>
      <c r="W50" s="74"/>
      <c r="X50" s="196"/>
      <c r="AS50" s="83" t="s">
        <v>23</v>
      </c>
      <c r="BN50" s="272"/>
      <c r="BO50" s="269"/>
      <c r="BP50" s="268"/>
      <c r="BQ50" s="269"/>
      <c r="BR50" s="9"/>
      <c r="BS50" s="50"/>
      <c r="BT50" s="218" t="s">
        <v>59</v>
      </c>
      <c r="BU50" s="89">
        <v>82.921</v>
      </c>
      <c r="BV50" s="88"/>
      <c r="BW50" s="301"/>
      <c r="BX50" s="332" t="s">
        <v>73</v>
      </c>
      <c r="BY50" s="340" t="s">
        <v>104</v>
      </c>
      <c r="BZ50" s="74"/>
      <c r="CA50" s="74"/>
      <c r="CB50" s="74"/>
      <c r="CC50" s="74"/>
      <c r="CD50" s="196"/>
      <c r="CE50" s="50"/>
      <c r="CF50" s="265">
        <v>6</v>
      </c>
      <c r="CG50" s="14">
        <v>82.571</v>
      </c>
      <c r="CH50" s="88">
        <v>51</v>
      </c>
      <c r="CI50" s="89">
        <f>CG50+CH50*0.001</f>
        <v>82.622</v>
      </c>
      <c r="CJ50" s="206" t="s">
        <v>72</v>
      </c>
    </row>
    <row r="51" spans="2:88" ht="21" customHeight="1">
      <c r="B51" s="220"/>
      <c r="C51" s="90"/>
      <c r="D51" s="88"/>
      <c r="E51" s="89">
        <f>C51+D51*0.001</f>
        <v>0</v>
      </c>
      <c r="F51" s="11"/>
      <c r="G51" s="280"/>
      <c r="H51" s="282" t="s">
        <v>77</v>
      </c>
      <c r="I51" s="14">
        <v>83.212</v>
      </c>
      <c r="J51" s="88">
        <v>42</v>
      </c>
      <c r="K51" s="89">
        <f>I51+J51*0.001</f>
        <v>83.254</v>
      </c>
      <c r="L51" s="206" t="s">
        <v>72</v>
      </c>
      <c r="M51" s="270"/>
      <c r="N51" s="218" t="s">
        <v>79</v>
      </c>
      <c r="O51" s="301">
        <v>83.358</v>
      </c>
      <c r="P51" s="88">
        <v>51</v>
      </c>
      <c r="Q51" s="301">
        <f>O51+P51*0.001</f>
        <v>83.409</v>
      </c>
      <c r="R51" s="332" t="s">
        <v>73</v>
      </c>
      <c r="S51" s="325" t="s">
        <v>103</v>
      </c>
      <c r="T51" s="74"/>
      <c r="U51" s="74"/>
      <c r="V51" s="74"/>
      <c r="W51" s="74"/>
      <c r="X51" s="196"/>
      <c r="AS51" s="77" t="s">
        <v>74</v>
      </c>
      <c r="BN51" s="271"/>
      <c r="BO51" s="260"/>
      <c r="BP51" s="268"/>
      <c r="BQ51" s="269"/>
      <c r="BR51" s="9"/>
      <c r="BS51" s="50"/>
      <c r="BT51" s="265"/>
      <c r="BU51" s="14"/>
      <c r="BV51" s="88"/>
      <c r="BW51" s="89"/>
      <c r="BX51" s="332"/>
      <c r="BY51" s="325"/>
      <c r="BZ51" s="74"/>
      <c r="CA51" s="74"/>
      <c r="CB51" s="74"/>
      <c r="CC51" s="74"/>
      <c r="CD51" s="196"/>
      <c r="CE51" s="50"/>
      <c r="CF51" s="220"/>
      <c r="CG51" s="90"/>
      <c r="CH51" s="88"/>
      <c r="CI51" s="89"/>
      <c r="CJ51" s="206"/>
    </row>
    <row r="52" spans="2:88" ht="21" customHeight="1">
      <c r="B52" s="265">
        <v>2</v>
      </c>
      <c r="C52" s="14">
        <v>83.268</v>
      </c>
      <c r="D52" s="88">
        <v>-51</v>
      </c>
      <c r="E52" s="89">
        <f>C52+D52*0.001</f>
        <v>83.217</v>
      </c>
      <c r="F52" s="11" t="s">
        <v>72</v>
      </c>
      <c r="G52" s="280"/>
      <c r="H52" s="281">
        <v>4</v>
      </c>
      <c r="I52" s="89">
        <v>83.156</v>
      </c>
      <c r="J52" s="88">
        <v>37</v>
      </c>
      <c r="K52" s="89">
        <f>I52+J52*0.001</f>
        <v>83.19300000000001</v>
      </c>
      <c r="L52" s="206" t="s">
        <v>72</v>
      </c>
      <c r="M52" s="270"/>
      <c r="N52" s="218" t="s">
        <v>84</v>
      </c>
      <c r="O52" s="89">
        <v>83.416</v>
      </c>
      <c r="P52" s="88"/>
      <c r="Q52" s="301"/>
      <c r="R52" s="332" t="s">
        <v>73</v>
      </c>
      <c r="S52" s="340" t="s">
        <v>111</v>
      </c>
      <c r="T52" s="74"/>
      <c r="U52" s="74"/>
      <c r="V52" s="74"/>
      <c r="W52" s="74"/>
      <c r="X52" s="196"/>
      <c r="AS52" s="77" t="s">
        <v>75</v>
      </c>
      <c r="BN52" s="271"/>
      <c r="BO52" s="260"/>
      <c r="BP52" s="268"/>
      <c r="BQ52" s="269"/>
      <c r="BR52" s="9"/>
      <c r="BS52" s="50"/>
      <c r="BT52" s="265">
        <v>5</v>
      </c>
      <c r="BU52" s="14">
        <v>82.866</v>
      </c>
      <c r="BV52" s="88">
        <v>51</v>
      </c>
      <c r="BW52" s="89">
        <f>BU52+BV52*0.001</f>
        <v>82.917</v>
      </c>
      <c r="BX52" s="332" t="s">
        <v>73</v>
      </c>
      <c r="BY52" s="325" t="s">
        <v>105</v>
      </c>
      <c r="BZ52" s="74"/>
      <c r="CA52" s="74"/>
      <c r="CB52" s="74"/>
      <c r="CC52" s="74"/>
      <c r="CD52" s="196"/>
      <c r="CE52" s="50"/>
      <c r="CF52" s="220">
        <v>7</v>
      </c>
      <c r="CG52" s="90">
        <v>82.539</v>
      </c>
      <c r="CH52" s="88">
        <v>51</v>
      </c>
      <c r="CI52" s="89">
        <f>CG52+CH52*0.001</f>
        <v>82.59</v>
      </c>
      <c r="CJ52" s="206" t="s">
        <v>72</v>
      </c>
    </row>
    <row r="53" spans="2:88" ht="21" customHeight="1" thickBot="1">
      <c r="B53" s="92"/>
      <c r="C53" s="93"/>
      <c r="D53" s="94"/>
      <c r="E53" s="94"/>
      <c r="F53" s="283"/>
      <c r="G53" s="284"/>
      <c r="H53" s="285"/>
      <c r="I53" s="286"/>
      <c r="J53" s="198"/>
      <c r="K53" s="197"/>
      <c r="L53" s="261"/>
      <c r="M53" s="273"/>
      <c r="N53" s="341" t="s">
        <v>83</v>
      </c>
      <c r="O53" s="197">
        <v>83.416</v>
      </c>
      <c r="P53" s="198"/>
      <c r="Q53" s="342"/>
      <c r="R53" s="333" t="s">
        <v>73</v>
      </c>
      <c r="S53" s="343" t="s">
        <v>112</v>
      </c>
      <c r="T53" s="327"/>
      <c r="U53" s="327"/>
      <c r="V53" s="327"/>
      <c r="W53" s="327"/>
      <c r="X53" s="328"/>
      <c r="AD53" s="31"/>
      <c r="AE53" s="32"/>
      <c r="BG53" s="31"/>
      <c r="BH53" s="32"/>
      <c r="BN53" s="298"/>
      <c r="BO53" s="260"/>
      <c r="BP53" s="268"/>
      <c r="BQ53" s="269"/>
      <c r="BR53" s="9"/>
      <c r="BS53" s="50"/>
      <c r="BT53" s="289"/>
      <c r="BU53" s="286"/>
      <c r="BV53" s="198"/>
      <c r="BW53" s="197"/>
      <c r="BX53" s="333"/>
      <c r="BY53" s="330"/>
      <c r="BZ53" s="327"/>
      <c r="CA53" s="327"/>
      <c r="CB53" s="327"/>
      <c r="CC53" s="327"/>
      <c r="CD53" s="328"/>
      <c r="CE53" s="50"/>
      <c r="CF53" s="289"/>
      <c r="CG53" s="286"/>
      <c r="CH53" s="198"/>
      <c r="CI53" s="197"/>
      <c r="CJ53" s="261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755" sheet="1" objects="1" scenarios="1"/>
  <mergeCells count="6">
    <mergeCell ref="R3:S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68674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2013-01-25T13:03:50Z</cp:lastPrinted>
  <dcterms:created xsi:type="dcterms:W3CDTF">2003-01-10T15:39:03Z</dcterms:created>
  <dcterms:modified xsi:type="dcterms:W3CDTF">2013-03-08T09:10:33Z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