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455" windowWidth="28770" windowHeight="7500" tabRatio="599" activeTab="1"/>
  </bookViews>
  <sheets>
    <sheet name="titul" sheetId="1" r:id="rId1"/>
    <sheet name="Malé Svotoňovice" sheetId="2" r:id="rId2"/>
  </sheets>
  <definedNames/>
  <calcPr fullCalcOnLoad="1"/>
</workbook>
</file>

<file path=xl/sharedStrings.xml><?xml version="1.0" encoding="utf-8"?>
<sst xmlns="http://schemas.openxmlformats.org/spreadsheetml/2006/main" count="214" uniqueCount="113">
  <si>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</si>
  <si>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</si>
  <si>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</si>
  <si>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</si>
  <si>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</si>
  <si>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</si>
  <si>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</si>
  <si>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</si>
  <si>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</si>
  <si>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</si>
  <si>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</si>
  <si>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</si>
  <si>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</si>
  <si>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</si>
  <si>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</si>
  <si>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</si>
  <si>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</si>
  <si>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</si>
  <si>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</si>
  <si>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</si>
  <si>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</si>
  <si>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</si>
  <si>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</si>
  <si>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</si>
  <si>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</si>
  <si>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</si>
  <si>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</si>
  <si>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</si>
  <si>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</si>
  <si>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</si>
  <si>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</si>
  <si>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</si>
  <si>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</si>
  <si>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</si>
  <si>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</si>
  <si>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</si>
  <si>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</si>
  <si>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</si>
  <si>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</si>
  <si>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</si>
  <si>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</si>
  <si>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</si>
  <si>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seřaďovacích</t>
  </si>
  <si>
    <t>návěstidel</t>
  </si>
  <si>
    <t>JTom</t>
  </si>
  <si>
    <t>poznámka</t>
  </si>
  <si>
    <t>Obvod  posunu</t>
  </si>
  <si>
    <t>ručně</t>
  </si>
  <si>
    <t>Vk 2</t>
  </si>
  <si>
    <t>Vk 3</t>
  </si>
  <si>
    <t>zabezpečovacího zařízení</t>
  </si>
  <si>
    <t>zast. - 20</t>
  </si>
  <si>
    <t>proj. - 10</t>
  </si>
  <si>
    <t>7A</t>
  </si>
  <si>
    <t>S 1</t>
  </si>
  <si>
    <t>S 2</t>
  </si>
  <si>
    <t>S 3</t>
  </si>
  <si>
    <t>S 4</t>
  </si>
  <si>
    <t>Se 1</t>
  </si>
  <si>
    <t>OPřL2</t>
  </si>
  <si>
    <t>L 1</t>
  </si>
  <si>
    <t>L 2</t>
  </si>
  <si>
    <t>L 3</t>
  </si>
  <si>
    <t>L 4</t>
  </si>
  <si>
    <t>Elektromechanické</t>
  </si>
  <si>
    <t>2. kategorie</t>
  </si>
  <si>
    <t>Kód :  5</t>
  </si>
  <si>
    <t>Km  35,448</t>
  </si>
  <si>
    <t>St. 2</t>
  </si>
  <si>
    <t>Signalista  -  1</t>
  </si>
  <si>
    <t>St. 1</t>
  </si>
  <si>
    <t>závislá stavědla St.1 a St.2</t>
  </si>
  <si>
    <t>signalista hlásí obsluhou</t>
  </si>
  <si>
    <t xml:space="preserve">Vzájemně vyloučeny jsou pouze protisměrné </t>
  </si>
  <si>
    <t>jízdní cesty na tutéž kolej</t>
  </si>
  <si>
    <t>Směr  :  Červený Kostelec</t>
  </si>
  <si>
    <t>Obvod  signalisty  St.1</t>
  </si>
  <si>
    <t>Zhlaví  bez</t>
  </si>
  <si>
    <t>Obvod  signalisty  St.2</t>
  </si>
  <si>
    <t>Opakovací</t>
  </si>
  <si>
    <t>Směr  :  Trutnov střed - obvod Trutnov-Poříčí</t>
  </si>
  <si>
    <t>Kód : 14</t>
  </si>
  <si>
    <t>samočinně činností</t>
  </si>
  <si>
    <t>Automatické  hradlo</t>
  </si>
  <si>
    <t>( bez návěstního bodu )</t>
  </si>
  <si>
    <t xml:space="preserve">  kontrolní výměnový zámek, klíč 8/9 je držen v ŘP v DK</t>
  </si>
  <si>
    <t xml:space="preserve">  výměnový zámek, klíč je v úschově v DK u výpravčího</t>
  </si>
  <si>
    <t>páka</t>
  </si>
  <si>
    <t>p/z</t>
  </si>
  <si>
    <t>Vk 1</t>
  </si>
  <si>
    <t>Vk 4</t>
  </si>
  <si>
    <t>Vk 5</t>
  </si>
  <si>
    <t>Vk 6</t>
  </si>
  <si>
    <t>od km 35,513 boční rampa do km 35,633</t>
  </si>
  <si>
    <t>Odjezdová</t>
  </si>
  <si>
    <t>KANGO</t>
  </si>
  <si>
    <t>V1</t>
  </si>
  <si>
    <t>3XA</t>
  </si>
  <si>
    <r>
      <t xml:space="preserve">3   </t>
    </r>
    <r>
      <rPr>
        <b/>
        <sz val="12"/>
        <color indexed="16"/>
        <rFont val="Arial CE"/>
        <family val="0"/>
      </rPr>
      <t>3XA</t>
    </r>
  </si>
  <si>
    <t>Vlečka č: V4513</t>
  </si>
  <si>
    <t>konstrukce sypané</t>
  </si>
  <si>
    <t>č. II,  úrovňové, jednostranné</t>
  </si>
  <si>
    <t>č. III,  úrovňové, jednostranné</t>
  </si>
  <si>
    <t>č. I,  úrovňové, jednostranné</t>
  </si>
  <si>
    <t>509 A</t>
  </si>
  <si>
    <t>garáž ST</t>
  </si>
  <si>
    <t xml:space="preserve">  výměnový zámek, klíč je držen v kontrolním zámku v.č.8</t>
  </si>
  <si>
    <t xml:space="preserve">       St. 2</t>
  </si>
  <si>
    <t>a Borohrádek</t>
  </si>
  <si>
    <t>směr Červený Kostelec</t>
  </si>
  <si>
    <t>IV.  /  2017</t>
  </si>
  <si>
    <t>Poznámka: zobrazeno v měřítku od v.č.V1 po v.č.15</t>
  </si>
  <si>
    <t>typ AH-88A ( bez návěstního bodu )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</si>
</sst>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91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 CE"/>
      <family val="2"/>
    </font>
    <font>
      <sz val="13"/>
      <color indexed="10"/>
      <name val="Arial CE"/>
      <family val="2"/>
    </font>
    <font>
      <b/>
      <sz val="12"/>
      <color indexed="16"/>
      <name val="Arial CE"/>
      <family val="0"/>
    </font>
    <font>
      <i/>
      <sz val="12"/>
      <color indexed="12"/>
      <name val="Arial CE"/>
      <family val="2"/>
    </font>
    <font>
      <sz val="12"/>
      <name val="Times New Roman"/>
      <family val="1"/>
    </font>
    <font>
      <i/>
      <sz val="12"/>
      <name val="Times New Roman CE"/>
      <family val="1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b/>
      <sz val="11"/>
      <color indexed="8"/>
      <name val="Verdana"/>
      <family val="2"/>
    </font>
    <font>
      <sz val="11"/>
      <color indexed="20"/>
      <name val="Verdana"/>
      <family val="2"/>
    </font>
    <font>
      <b/>
      <sz val="11"/>
      <color indexed="9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8"/>
      <color indexed="56"/>
      <name val="Cambria"/>
      <family val="2"/>
    </font>
    <font>
      <sz val="11"/>
      <color indexed="60"/>
      <name val="Verdana"/>
      <family val="2"/>
    </font>
    <font>
      <sz val="11"/>
      <color indexed="52"/>
      <name val="Verdana"/>
      <family val="2"/>
    </font>
    <font>
      <sz val="11"/>
      <color indexed="17"/>
      <name val="Verdana"/>
      <family val="2"/>
    </font>
    <font>
      <sz val="11"/>
      <color indexed="10"/>
      <name val="Verdana"/>
      <family val="2"/>
    </font>
    <font>
      <sz val="11"/>
      <color indexed="62"/>
      <name val="Verdana"/>
      <family val="2"/>
    </font>
    <font>
      <b/>
      <sz val="11"/>
      <color indexed="52"/>
      <name val="Verdana"/>
      <family val="2"/>
    </font>
    <font>
      <b/>
      <sz val="11"/>
      <color indexed="63"/>
      <name val="Verdana"/>
      <family val="2"/>
    </font>
    <font>
      <i/>
      <sz val="11"/>
      <color indexed="23"/>
      <name val="Verdana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0"/>
    </font>
    <font>
      <b/>
      <sz val="20"/>
      <color indexed="16"/>
      <name val="Times New Roman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 CE"/>
      <family val="0"/>
    </font>
    <font>
      <b/>
      <sz val="12"/>
      <color indexed="14"/>
      <name val="Arial CE"/>
      <family val="0"/>
    </font>
    <font>
      <b/>
      <i/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Verdana"/>
      <family val="2"/>
    </font>
    <font>
      <sz val="11"/>
      <color theme="0"/>
      <name val="Verdana"/>
      <family val="2"/>
    </font>
    <font>
      <b/>
      <sz val="11"/>
      <color theme="1"/>
      <name val="Verdana"/>
      <family val="2"/>
    </font>
    <font>
      <sz val="11"/>
      <color rgb="FF9C0006"/>
      <name val="Verdana"/>
      <family val="2"/>
    </font>
    <font>
      <b/>
      <sz val="11"/>
      <color theme="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8"/>
      <color theme="3"/>
      <name val="Cambria"/>
      <family val="2"/>
    </font>
    <font>
      <sz val="11"/>
      <color rgb="FF9C6500"/>
      <name val="Verdana"/>
      <family val="2"/>
    </font>
    <font>
      <sz val="11"/>
      <color rgb="FFFA7D00"/>
      <name val="Verdana"/>
      <family val="2"/>
    </font>
    <font>
      <sz val="11"/>
      <color rgb="FF006100"/>
      <name val="Verdana"/>
      <family val="2"/>
    </font>
    <font>
      <sz val="11"/>
      <color rgb="FFFF0000"/>
      <name val="Verdana"/>
      <family val="2"/>
    </font>
    <font>
      <sz val="11"/>
      <color rgb="FF3F3F76"/>
      <name val="Verdana"/>
      <family val="2"/>
    </font>
    <font>
      <b/>
      <sz val="11"/>
      <color rgb="FFFA7D00"/>
      <name val="Verdana"/>
      <family val="2"/>
    </font>
    <font>
      <b/>
      <sz val="11"/>
      <color rgb="FF3F3F3F"/>
      <name val="Verdana"/>
      <family val="2"/>
    </font>
    <font>
      <i/>
      <sz val="11"/>
      <color rgb="FF7F7F7F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7" fillId="20" borderId="0" applyNumberFormat="0" applyBorder="0" applyAlignment="0" applyProtection="0"/>
    <xf numFmtId="0" fontId="78" fillId="21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22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4" fillId="0" borderId="7" applyNumberFormat="0" applyFill="0" applyAlignment="0" applyProtection="0"/>
    <xf numFmtId="0" fontId="85" fillId="24" borderId="0" applyNumberFormat="0" applyBorder="0" applyAlignment="0" applyProtection="0"/>
    <xf numFmtId="0" fontId="86" fillId="0" borderId="0" applyNumberFormat="0" applyFill="0" applyBorder="0" applyAlignment="0" applyProtection="0"/>
    <xf numFmtId="0" fontId="87" fillId="25" borderId="8" applyNumberFormat="0" applyAlignment="0" applyProtection="0"/>
    <xf numFmtId="0" fontId="88" fillId="26" borderId="8" applyNumberFormat="0" applyAlignment="0" applyProtection="0"/>
    <xf numFmtId="0" fontId="89" fillId="26" borderId="9" applyNumberFormat="0" applyAlignment="0" applyProtection="0"/>
    <xf numFmtId="0" fontId="90" fillId="0" borderId="0" applyNumberFormat="0" applyFill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75" fillId="30" borderId="0" applyNumberFormat="0" applyBorder="0" applyAlignment="0" applyProtection="0"/>
    <xf numFmtId="0" fontId="75" fillId="31" borderId="0" applyNumberFormat="0" applyBorder="0" applyAlignment="0" applyProtection="0"/>
    <xf numFmtId="0" fontId="75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4" borderId="2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13" fillId="0" borderId="0" xfId="50" applyFont="1" applyAlignment="1">
      <alignment horizontal="right" vertical="center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3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50" applyFont="1" applyFill="1" applyBorder="1" applyAlignment="1">
      <alignment horizontal="center" vertical="center"/>
      <protection/>
    </xf>
    <xf numFmtId="0" fontId="19" fillId="35" borderId="0" xfId="50" applyFont="1" applyFill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50" applyFont="1" applyFill="1" applyBorder="1" applyAlignment="1">
      <alignment horizontal="center" vertical="center"/>
      <protection/>
    </xf>
    <xf numFmtId="0" fontId="4" fillId="0" borderId="0" xfId="50" applyFont="1" applyFill="1" applyBorder="1" applyAlignment="1">
      <alignment horizontal="center" vertical="center"/>
      <protection/>
    </xf>
    <xf numFmtId="0" fontId="22" fillId="0" borderId="0" xfId="50" applyFont="1" applyFill="1" applyBorder="1" applyAlignment="1">
      <alignment horizontal="center" vertical="center"/>
      <protection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0" xfId="50" applyFont="1" applyBorder="1" applyAlignment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164" fontId="27" fillId="0" borderId="16" xfId="0" applyNumberFormat="1" applyFont="1" applyBorder="1" applyAlignment="1">
      <alignment horizontal="center" vertical="center"/>
    </xf>
    <xf numFmtId="164" fontId="10" fillId="0" borderId="16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2" fillId="0" borderId="41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3" fillId="0" borderId="0" xfId="0" applyFont="1" applyAlignment="1">
      <alignment horizontal="center"/>
    </xf>
    <xf numFmtId="0" fontId="4" fillId="36" borderId="43" xfId="50" applyFont="1" applyFill="1" applyBorder="1" applyAlignment="1">
      <alignment horizontal="center" vertical="center"/>
      <protection/>
    </xf>
    <xf numFmtId="0" fontId="10" fillId="37" borderId="44" xfId="0" applyFont="1" applyFill="1" applyBorder="1" applyAlignment="1">
      <alignment horizontal="center" vertical="center"/>
    </xf>
    <xf numFmtId="49" fontId="15" fillId="0" borderId="0" xfId="50" applyNumberFormat="1" applyFont="1" applyBorder="1" applyAlignment="1">
      <alignment horizontal="center" vertical="center"/>
      <protection/>
    </xf>
    <xf numFmtId="0" fontId="1" fillId="0" borderId="0" xfId="50" applyFont="1" applyAlignment="1">
      <alignment/>
      <protection/>
    </xf>
    <xf numFmtId="0" fontId="1" fillId="0" borderId="0" xfId="50" applyFont="1" applyBorder="1" applyAlignment="1">
      <alignment/>
      <protection/>
    </xf>
    <xf numFmtId="0" fontId="1" fillId="0" borderId="0" xfId="50" applyFont="1" applyBorder="1">
      <alignment/>
      <protection/>
    </xf>
    <xf numFmtId="0" fontId="1" fillId="0" borderId="0" xfId="50" applyFont="1">
      <alignment/>
      <protection/>
    </xf>
    <xf numFmtId="0" fontId="0" fillId="0" borderId="0" xfId="50" applyAlignment="1">
      <alignment/>
      <protection/>
    </xf>
    <xf numFmtId="0" fontId="0" fillId="0" borderId="0" xfId="50">
      <alignment/>
      <protection/>
    </xf>
    <xf numFmtId="0" fontId="0" fillId="0" borderId="0" xfId="50" applyBorder="1">
      <alignment/>
      <protection/>
    </xf>
    <xf numFmtId="0" fontId="4" fillId="0" borderId="0" xfId="50" applyFont="1" applyAlignment="1">
      <alignment horizontal="right" vertical="center"/>
      <protection/>
    </xf>
    <xf numFmtId="0" fontId="0" fillId="0" borderId="0" xfId="50" applyBorder="1" applyAlignment="1">
      <alignment/>
      <protection/>
    </xf>
    <xf numFmtId="0" fontId="0" fillId="0" borderId="0" xfId="50" applyFont="1" applyBorder="1" applyAlignment="1">
      <alignment vertical="center"/>
      <protection/>
    </xf>
    <xf numFmtId="0" fontId="0" fillId="0" borderId="0" xfId="50" applyAlignment="1">
      <alignment vertical="center"/>
      <protection/>
    </xf>
    <xf numFmtId="0" fontId="13" fillId="0" borderId="0" xfId="50" applyFont="1" applyBorder="1" applyAlignment="1">
      <alignment horizontal="center" vertical="center"/>
      <protection/>
    </xf>
    <xf numFmtId="0" fontId="0" fillId="0" borderId="0" xfId="50" applyBorder="1" applyAlignment="1">
      <alignment vertical="center"/>
      <protection/>
    </xf>
    <xf numFmtId="0" fontId="0" fillId="0" borderId="0" xfId="50" applyFont="1" applyBorder="1" applyAlignment="1">
      <alignment vertical="center"/>
      <protection/>
    </xf>
    <xf numFmtId="0" fontId="13" fillId="0" borderId="0" xfId="50" applyFont="1" applyAlignment="1">
      <alignment vertical="center"/>
      <protection/>
    </xf>
    <xf numFmtId="0" fontId="13" fillId="0" borderId="0" xfId="50" applyFont="1" applyAlignment="1">
      <alignment horizontal="center" vertical="center"/>
      <protection/>
    </xf>
    <xf numFmtId="0" fontId="0" fillId="0" borderId="0" xfId="50" applyBorder="1" applyAlignment="1">
      <alignment horizontal="center" vertical="center"/>
      <protection/>
    </xf>
    <xf numFmtId="0" fontId="0" fillId="0" borderId="0" xfId="50" applyAlignment="1">
      <alignment horizontal="center" vertical="center"/>
      <protection/>
    </xf>
    <xf numFmtId="0" fontId="1" fillId="0" borderId="0" xfId="50" applyFont="1" applyAlignment="1">
      <alignment vertical="center"/>
      <protection/>
    </xf>
    <xf numFmtId="0" fontId="1" fillId="0" borderId="0" xfId="50" applyFont="1" applyAlignment="1" quotePrefix="1">
      <alignment vertical="center"/>
      <protection/>
    </xf>
    <xf numFmtId="0" fontId="1" fillId="0" borderId="0" xfId="50" applyFont="1" applyBorder="1" applyAlignment="1">
      <alignment vertical="center"/>
      <protection/>
    </xf>
    <xf numFmtId="0" fontId="0" fillId="37" borderId="45" xfId="50" applyFont="1" applyFill="1" applyBorder="1" applyAlignment="1">
      <alignment vertical="center"/>
      <protection/>
    </xf>
    <xf numFmtId="0" fontId="0" fillId="37" borderId="46" xfId="50" applyFont="1" applyFill="1" applyBorder="1" applyAlignment="1">
      <alignment vertical="center"/>
      <protection/>
    </xf>
    <xf numFmtId="0" fontId="0" fillId="37" borderId="46" xfId="50" applyFont="1" applyFill="1" applyBorder="1" applyAlignment="1" quotePrefix="1">
      <alignment vertical="center"/>
      <protection/>
    </xf>
    <xf numFmtId="164" fontId="0" fillId="37" borderId="46" xfId="50" applyNumberFormat="1" applyFont="1" applyFill="1" applyBorder="1" applyAlignment="1">
      <alignment vertical="center"/>
      <protection/>
    </xf>
    <xf numFmtId="0" fontId="0" fillId="37" borderId="47" xfId="50" applyFont="1" applyFill="1" applyBorder="1" applyAlignment="1">
      <alignment vertical="center"/>
      <protection/>
    </xf>
    <xf numFmtId="0" fontId="0" fillId="0" borderId="0" xfId="50" applyFont="1" applyAlignment="1">
      <alignment vertical="center"/>
      <protection/>
    </xf>
    <xf numFmtId="0" fontId="0" fillId="37" borderId="14" xfId="50" applyFont="1" applyFill="1" applyBorder="1" applyAlignment="1">
      <alignment vertical="center"/>
      <protection/>
    </xf>
    <xf numFmtId="0" fontId="0" fillId="0" borderId="48" xfId="50" applyFont="1" applyBorder="1">
      <alignment/>
      <protection/>
    </xf>
    <xf numFmtId="0" fontId="0" fillId="0" borderId="33" xfId="50" applyFont="1" applyBorder="1">
      <alignment/>
      <protection/>
    </xf>
    <xf numFmtId="0" fontId="0" fillId="0" borderId="32" xfId="50" applyFont="1" applyBorder="1">
      <alignment/>
      <protection/>
    </xf>
    <xf numFmtId="0" fontId="0" fillId="37" borderId="15" xfId="50" applyFill="1" applyBorder="1" applyAlignment="1">
      <alignment vertical="center"/>
      <protection/>
    </xf>
    <xf numFmtId="0" fontId="0" fillId="0" borderId="21" xfId="50" applyFont="1" applyBorder="1">
      <alignment/>
      <protection/>
    </xf>
    <xf numFmtId="0" fontId="17" fillId="0" borderId="0" xfId="50" applyFont="1" applyFill="1" applyBorder="1" applyAlignment="1" quotePrefix="1">
      <alignment horizontal="center" vertical="center"/>
      <protection/>
    </xf>
    <xf numFmtId="0" fontId="0" fillId="0" borderId="0" xfId="50" applyFont="1" applyBorder="1">
      <alignment/>
      <protection/>
    </xf>
    <xf numFmtId="0" fontId="0" fillId="0" borderId="13" xfId="50" applyFont="1" applyBorder="1">
      <alignment/>
      <protection/>
    </xf>
    <xf numFmtId="0" fontId="20" fillId="0" borderId="0" xfId="50" applyFont="1" applyFill="1" applyBorder="1" applyAlignment="1">
      <alignment horizontal="center"/>
      <protection/>
    </xf>
    <xf numFmtId="0" fontId="0" fillId="0" borderId="13" xfId="50" applyBorder="1" applyAlignment="1">
      <alignment vertical="center"/>
      <protection/>
    </xf>
    <xf numFmtId="0" fontId="0" fillId="0" borderId="49" xfId="50" applyFont="1" applyBorder="1">
      <alignment/>
      <protection/>
    </xf>
    <xf numFmtId="0" fontId="0" fillId="0" borderId="50" xfId="50" applyFont="1" applyBorder="1">
      <alignment/>
      <protection/>
    </xf>
    <xf numFmtId="0" fontId="0" fillId="0" borderId="51" xfId="50" applyFont="1" applyBorder="1">
      <alignment/>
      <protection/>
    </xf>
    <xf numFmtId="0" fontId="22" fillId="0" borderId="0" xfId="50" applyFont="1" applyBorder="1" applyAlignment="1">
      <alignment horizontal="center" vertical="center"/>
      <protection/>
    </xf>
    <xf numFmtId="0" fontId="0" fillId="0" borderId="0" xfId="50" applyFont="1">
      <alignment/>
      <protection/>
    </xf>
    <xf numFmtId="0" fontId="20" fillId="0" borderId="0" xfId="50" applyFont="1" applyBorder="1" applyAlignment="1">
      <alignment horizontal="center" vertical="center"/>
      <protection/>
    </xf>
    <xf numFmtId="49" fontId="20" fillId="0" borderId="0" xfId="50" applyNumberFormat="1" applyFont="1" applyBorder="1" applyAlignment="1">
      <alignment horizontal="center" vertical="center"/>
      <protection/>
    </xf>
    <xf numFmtId="0" fontId="0" fillId="0" borderId="52" xfId="50" applyFont="1" applyBorder="1">
      <alignment/>
      <protection/>
    </xf>
    <xf numFmtId="0" fontId="0" fillId="0" borderId="36" xfId="50" applyFont="1" applyBorder="1">
      <alignment/>
      <protection/>
    </xf>
    <xf numFmtId="0" fontId="0" fillId="0" borderId="53" xfId="50" applyFont="1" applyBorder="1">
      <alignment/>
      <protection/>
    </xf>
    <xf numFmtId="0" fontId="0" fillId="37" borderId="0" xfId="50" applyFont="1" applyFill="1" applyBorder="1" applyAlignment="1">
      <alignment vertical="center"/>
      <protection/>
    </xf>
    <xf numFmtId="0" fontId="0" fillId="37" borderId="0" xfId="50" applyFill="1" applyBorder="1" applyAlignment="1">
      <alignment vertical="center"/>
      <protection/>
    </xf>
    <xf numFmtId="0" fontId="4" fillId="37" borderId="0" xfId="50" applyFont="1" applyFill="1" applyBorder="1" applyAlignment="1">
      <alignment horizontal="left" vertical="center"/>
      <protection/>
    </xf>
    <xf numFmtId="0" fontId="0" fillId="37" borderId="0" xfId="50" applyFont="1" applyFill="1" applyBorder="1" applyAlignment="1">
      <alignment vertical="center"/>
      <protection/>
    </xf>
    <xf numFmtId="0" fontId="0" fillId="37" borderId="14" xfId="50" applyFill="1" applyBorder="1" applyAlignment="1">
      <alignment vertical="center"/>
      <protection/>
    </xf>
    <xf numFmtId="0" fontId="0" fillId="36" borderId="54" xfId="50" applyFont="1" applyFill="1" applyBorder="1" applyAlignment="1">
      <alignment vertical="center"/>
      <protection/>
    </xf>
    <xf numFmtId="0" fontId="0" fillId="36" borderId="55" xfId="50" applyFont="1" applyFill="1" applyBorder="1" applyAlignment="1">
      <alignment vertical="center"/>
      <protection/>
    </xf>
    <xf numFmtId="0" fontId="0" fillId="36" borderId="56" xfId="50" applyFont="1" applyFill="1" applyBorder="1" applyAlignment="1">
      <alignment vertical="center"/>
      <protection/>
    </xf>
    <xf numFmtId="1" fontId="0" fillId="37" borderId="0" xfId="50" applyNumberFormat="1" applyFont="1" applyFill="1" applyBorder="1" applyAlignment="1">
      <alignment vertical="center"/>
      <protection/>
    </xf>
    <xf numFmtId="0" fontId="0" fillId="37" borderId="14" xfId="50" applyFont="1" applyFill="1" applyBorder="1" applyAlignment="1">
      <alignment vertical="center"/>
      <protection/>
    </xf>
    <xf numFmtId="0" fontId="4" fillId="36" borderId="57" xfId="50" applyFont="1" applyFill="1" applyBorder="1" applyAlignment="1">
      <alignment horizontal="center" vertical="center"/>
      <protection/>
    </xf>
    <xf numFmtId="0" fontId="4" fillId="36" borderId="26" xfId="50" applyFont="1" applyFill="1" applyBorder="1" applyAlignment="1">
      <alignment horizontal="center" vertical="center"/>
      <protection/>
    </xf>
    <xf numFmtId="0" fontId="0" fillId="37" borderId="15" xfId="50" applyFont="1" applyFill="1" applyBorder="1" applyAlignment="1">
      <alignment vertical="center"/>
      <protection/>
    </xf>
    <xf numFmtId="0" fontId="0" fillId="0" borderId="0" xfId="50" applyFont="1">
      <alignment/>
      <protection/>
    </xf>
    <xf numFmtId="49" fontId="0" fillId="0" borderId="58" xfId="50" applyNumberFormat="1" applyFont="1" applyBorder="1" applyAlignment="1">
      <alignment vertical="center"/>
      <protection/>
    </xf>
    <xf numFmtId="164" fontId="0" fillId="0" borderId="16" xfId="50" applyNumberFormat="1" applyFont="1" applyBorder="1" applyAlignment="1">
      <alignment vertical="center"/>
      <protection/>
    </xf>
    <xf numFmtId="164" fontId="0" fillId="0" borderId="16" xfId="50" applyNumberFormat="1" applyFont="1" applyBorder="1" applyAlignment="1">
      <alignment vertical="center"/>
      <protection/>
    </xf>
    <xf numFmtId="1" fontId="0" fillId="0" borderId="13" xfId="50" applyNumberFormat="1" applyFont="1" applyBorder="1" applyAlignment="1">
      <alignment vertical="center"/>
      <protection/>
    </xf>
    <xf numFmtId="1" fontId="0" fillId="0" borderId="21" xfId="50" applyNumberFormat="1" applyFont="1" applyBorder="1" applyAlignment="1">
      <alignment vertical="center"/>
      <protection/>
    </xf>
    <xf numFmtId="1" fontId="0" fillId="0" borderId="0" xfId="50" applyNumberFormat="1" applyFont="1" applyBorder="1" applyAlignment="1">
      <alignment vertical="center"/>
      <protection/>
    </xf>
    <xf numFmtId="0" fontId="0" fillId="0" borderId="13" xfId="50" applyFont="1" applyBorder="1" applyAlignment="1">
      <alignment vertical="center"/>
      <protection/>
    </xf>
    <xf numFmtId="0" fontId="34" fillId="0" borderId="58" xfId="50" applyNumberFormat="1" applyFont="1" applyBorder="1" applyAlignment="1">
      <alignment horizontal="center" vertical="center"/>
      <protection/>
    </xf>
    <xf numFmtId="164" fontId="35" fillId="0" borderId="16" xfId="50" applyNumberFormat="1" applyFont="1" applyBorder="1" applyAlignment="1">
      <alignment horizontal="center" vertical="center"/>
      <protection/>
    </xf>
    <xf numFmtId="1" fontId="35" fillId="0" borderId="13" xfId="50" applyNumberFormat="1" applyFont="1" applyBorder="1" applyAlignment="1">
      <alignment horizontal="center" vertical="center"/>
      <protection/>
    </xf>
    <xf numFmtId="164" fontId="35" fillId="0" borderId="16" xfId="50" applyNumberFormat="1" applyFont="1" applyFill="1" applyBorder="1" applyAlignment="1">
      <alignment horizontal="center" vertical="center"/>
      <protection/>
    </xf>
    <xf numFmtId="1" fontId="35" fillId="0" borderId="13" xfId="50" applyNumberFormat="1" applyFont="1" applyFill="1" applyBorder="1" applyAlignment="1">
      <alignment horizontal="center" vertical="center"/>
      <protection/>
    </xf>
    <xf numFmtId="49" fontId="0" fillId="0" borderId="59" xfId="50" applyNumberFormat="1" applyFont="1" applyBorder="1" applyAlignment="1">
      <alignment vertical="center"/>
      <protection/>
    </xf>
    <xf numFmtId="164" fontId="0" fillId="0" borderId="60" xfId="50" applyNumberFormat="1" applyFont="1" applyBorder="1" applyAlignment="1">
      <alignment vertical="center"/>
      <protection/>
    </xf>
    <xf numFmtId="164" fontId="0" fillId="0" borderId="60" xfId="50" applyNumberFormat="1" applyFont="1" applyBorder="1" applyAlignment="1">
      <alignment vertical="center"/>
      <protection/>
    </xf>
    <xf numFmtId="1" fontId="0" fillId="0" borderId="53" xfId="50" applyNumberFormat="1" applyFont="1" applyBorder="1" applyAlignment="1">
      <alignment vertical="center"/>
      <protection/>
    </xf>
    <xf numFmtId="1" fontId="0" fillId="0" borderId="52" xfId="50" applyNumberFormat="1" applyFont="1" applyBorder="1" applyAlignment="1">
      <alignment vertical="center"/>
      <protection/>
    </xf>
    <xf numFmtId="1" fontId="0" fillId="0" borderId="36" xfId="50" applyNumberFormat="1" applyFont="1" applyBorder="1" applyAlignment="1">
      <alignment vertical="center"/>
      <protection/>
    </xf>
    <xf numFmtId="0" fontId="0" fillId="0" borderId="53" xfId="50" applyFont="1" applyBorder="1" applyAlignment="1">
      <alignment vertical="center"/>
      <protection/>
    </xf>
    <xf numFmtId="0" fontId="0" fillId="37" borderId="19" xfId="50" applyFill="1" applyBorder="1" applyAlignment="1">
      <alignment vertical="center"/>
      <protection/>
    </xf>
    <xf numFmtId="0" fontId="0" fillId="37" borderId="18" xfId="50" applyFill="1" applyBorder="1" applyAlignment="1">
      <alignment vertical="center"/>
      <protection/>
    </xf>
    <xf numFmtId="0" fontId="0" fillId="37" borderId="17" xfId="50" applyFill="1" applyBorder="1" applyAlignment="1">
      <alignment vertical="center"/>
      <protection/>
    </xf>
    <xf numFmtId="0" fontId="0" fillId="0" borderId="0" xfId="50" applyAlignment="1">
      <alignment horizontal="center"/>
      <protection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0" fillId="37" borderId="44" xfId="0" applyFont="1" applyFill="1" applyBorder="1" applyAlignment="1">
      <alignment vertical="center"/>
    </xf>
    <xf numFmtId="0" fontId="0" fillId="37" borderId="61" xfId="0" applyFont="1" applyFill="1" applyBorder="1" applyAlignment="1">
      <alignment vertical="center"/>
    </xf>
    <xf numFmtId="0" fontId="0" fillId="37" borderId="62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164" fontId="33" fillId="0" borderId="14" xfId="0" applyNumberFormat="1" applyFont="1" applyBorder="1" applyAlignment="1">
      <alignment horizontal="centerContinuous" vertical="center"/>
    </xf>
    <xf numFmtId="164" fontId="33" fillId="0" borderId="13" xfId="0" applyNumberFormat="1" applyFont="1" applyBorder="1" applyAlignment="1">
      <alignment horizontal="centerContinuous" vertical="center"/>
    </xf>
    <xf numFmtId="164" fontId="4" fillId="0" borderId="14" xfId="0" applyNumberFormat="1" applyFont="1" applyBorder="1" applyAlignment="1">
      <alignment horizontal="centerContinuous" vertical="center"/>
    </xf>
    <xf numFmtId="164" fontId="4" fillId="0" borderId="13" xfId="0" applyNumberFormat="1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15" xfId="0" applyBorder="1" applyAlignment="1">
      <alignment/>
    </xf>
    <xf numFmtId="49" fontId="29" fillId="0" borderId="63" xfId="0" applyNumberFormat="1" applyFont="1" applyBorder="1" applyAlignment="1">
      <alignment horizontal="center" vertical="center"/>
    </xf>
    <xf numFmtId="164" fontId="27" fillId="0" borderId="42" xfId="0" applyNumberFormat="1" applyFont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/>
    </xf>
    <xf numFmtId="49" fontId="27" fillId="0" borderId="41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6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49" applyNumberFormat="1" applyFont="1" applyAlignment="1">
      <alignment horizontal="center"/>
      <protection/>
    </xf>
    <xf numFmtId="0" fontId="33" fillId="0" borderId="0" xfId="0" applyFont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0" fillId="0" borderId="0" xfId="49" applyNumberFormat="1" applyFont="1" applyAlignment="1">
      <alignment horizontal="left"/>
      <protection/>
    </xf>
    <xf numFmtId="164" fontId="0" fillId="0" borderId="0" xfId="49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50" applyNumberFormat="1" applyFont="1" applyBorder="1" applyAlignment="1">
      <alignment horizontal="center" vertical="center"/>
      <protection/>
    </xf>
    <xf numFmtId="0" fontId="0" fillId="0" borderId="65" xfId="0" applyFont="1" applyBorder="1" applyAlignment="1">
      <alignment horizontal="center" vertical="center"/>
    </xf>
    <xf numFmtId="0" fontId="27" fillId="0" borderId="63" xfId="0" applyNumberFormat="1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164" fontId="4" fillId="0" borderId="68" xfId="0" applyNumberFormat="1" applyFont="1" applyBorder="1" applyAlignment="1">
      <alignment horizontal="left" vertical="center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63" xfId="0" applyFont="1" applyFill="1" applyBorder="1" applyAlignment="1">
      <alignment horizontal="center" vertical="center"/>
    </xf>
    <xf numFmtId="0" fontId="31" fillId="0" borderId="63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 quotePrefix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0" fillId="0" borderId="0" xfId="48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4" fillId="0" borderId="0" xfId="50" applyNumberFormat="1" applyFont="1" applyFill="1" applyBorder="1" applyAlignment="1">
      <alignment horizontal="center" vertical="center"/>
      <protection/>
    </xf>
    <xf numFmtId="44" fontId="4" fillId="34" borderId="69" xfId="39" applyFont="1" applyFill="1" applyBorder="1" applyAlignment="1">
      <alignment vertical="center"/>
    </xf>
    <xf numFmtId="44" fontId="2" fillId="34" borderId="70" xfId="39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4" fontId="0" fillId="0" borderId="0" xfId="49" applyNumberFormat="1" applyFont="1" applyAlignment="1">
      <alignment horizontal="right" vertical="top"/>
      <protection/>
    </xf>
    <xf numFmtId="49" fontId="0" fillId="0" borderId="0" xfId="49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3" fillId="0" borderId="0" xfId="0" applyFont="1" applyBorder="1" applyAlignment="1">
      <alignment vertical="center"/>
    </xf>
    <xf numFmtId="164" fontId="4" fillId="0" borderId="13" xfId="0" applyNumberFormat="1" applyFont="1" applyBorder="1" applyAlignment="1" quotePrefix="1">
      <alignment vertical="center"/>
    </xf>
    <xf numFmtId="49" fontId="0" fillId="0" borderId="0" xfId="49" applyNumberFormat="1" applyFont="1" applyAlignment="1">
      <alignment horizontal="left" vertical="top"/>
      <protection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50" xfId="50" applyFont="1" applyBorder="1" applyAlignment="1">
      <alignment horizontal="center" vertical="center"/>
      <protection/>
    </xf>
    <xf numFmtId="0" fontId="43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left" vertical="top"/>
    </xf>
    <xf numFmtId="0" fontId="0" fillId="35" borderId="0" xfId="50" applyFont="1" applyFill="1" applyBorder="1">
      <alignment/>
      <protection/>
    </xf>
    <xf numFmtId="0" fontId="19" fillId="0" borderId="0" xfId="50" applyFont="1" applyFill="1" applyBorder="1" applyAlignment="1">
      <alignment horizontal="center" vertical="center"/>
      <protection/>
    </xf>
    <xf numFmtId="49" fontId="38" fillId="0" borderId="0" xfId="50" applyNumberFormat="1" applyFont="1" applyBorder="1" applyAlignment="1">
      <alignment horizontal="center" vertical="center"/>
      <protection/>
    </xf>
    <xf numFmtId="0" fontId="4" fillId="0" borderId="0" xfId="50" applyFont="1" applyBorder="1" applyAlignment="1">
      <alignment horizontal="center" vertical="center"/>
      <protection/>
    </xf>
    <xf numFmtId="164" fontId="0" fillId="0" borderId="16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42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4" fontId="4" fillId="34" borderId="69" xfId="39" applyFont="1" applyFill="1" applyBorder="1" applyAlignment="1">
      <alignment horizontal="centerContinuous" vertical="center"/>
    </xf>
    <xf numFmtId="44" fontId="2" fillId="34" borderId="70" xfId="39" applyFont="1" applyFill="1" applyBorder="1" applyAlignment="1">
      <alignment horizontal="centerContinuous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31" fillId="0" borderId="16" xfId="0" applyNumberFormat="1" applyFont="1" applyBorder="1" applyAlignment="1">
      <alignment horizontal="center" vertical="center"/>
    </xf>
    <xf numFmtId="49" fontId="29" fillId="0" borderId="16" xfId="0" applyNumberFormat="1" applyFont="1" applyBorder="1" applyAlignment="1">
      <alignment horizontal="center" vertical="center"/>
    </xf>
    <xf numFmtId="0" fontId="32" fillId="0" borderId="42" xfId="0" applyFont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164" fontId="10" fillId="0" borderId="58" xfId="0" applyNumberFormat="1" applyFont="1" applyBorder="1" applyAlignment="1">
      <alignment horizontal="center" vertical="center"/>
    </xf>
    <xf numFmtId="164" fontId="3" fillId="0" borderId="58" xfId="0" applyNumberFormat="1" applyFont="1" applyBorder="1" applyAlignment="1">
      <alignment horizontal="center" vertical="center"/>
    </xf>
    <xf numFmtId="164" fontId="0" fillId="0" borderId="75" xfId="0" applyNumberFormat="1" applyFont="1" applyBorder="1" applyAlignment="1">
      <alignment horizontal="center" vertical="center"/>
    </xf>
    <xf numFmtId="0" fontId="27" fillId="0" borderId="16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29" fillId="0" borderId="63" xfId="0" applyNumberFormat="1" applyFont="1" applyBorder="1" applyAlignment="1">
      <alignment horizontal="center" vertical="center"/>
    </xf>
    <xf numFmtId="0" fontId="29" fillId="0" borderId="16" xfId="0" applyNumberFormat="1" applyFont="1" applyBorder="1" applyAlignment="1">
      <alignment horizontal="center" vertical="center"/>
    </xf>
    <xf numFmtId="0" fontId="4" fillId="35" borderId="76" xfId="0" applyFont="1" applyFill="1" applyBorder="1" applyAlignment="1">
      <alignment horizontal="center" vertical="center"/>
    </xf>
    <xf numFmtId="0" fontId="4" fillId="35" borderId="43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" vertical="center"/>
    </xf>
    <xf numFmtId="0" fontId="4" fillId="35" borderId="57" xfId="0" applyFont="1" applyFill="1" applyBorder="1" applyAlignment="1">
      <alignment horizontal="center" vertical="center"/>
    </xf>
    <xf numFmtId="0" fontId="4" fillId="35" borderId="77" xfId="0" applyFont="1" applyFill="1" applyBorder="1" applyAlignment="1">
      <alignment horizontal="center" vertical="center"/>
    </xf>
    <xf numFmtId="0" fontId="4" fillId="35" borderId="78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Continuous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0" fillId="0" borderId="0" xfId="49" applyNumberFormat="1" applyFont="1" applyAlignment="1">
      <alignment horizontal="right" vertical="top"/>
      <protection/>
    </xf>
    <xf numFmtId="0" fontId="0" fillId="0" borderId="0" xfId="49" applyNumberFormat="1" applyFont="1" applyAlignment="1">
      <alignment horizontal="right"/>
      <protection/>
    </xf>
    <xf numFmtId="0" fontId="0" fillId="0" borderId="0" xfId="0" applyFont="1" applyAlignment="1">
      <alignment horizontal="center" vertical="top"/>
    </xf>
    <xf numFmtId="164" fontId="45" fillId="0" borderId="16" xfId="0" applyNumberFormat="1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vertical="center"/>
    </xf>
    <xf numFmtId="0" fontId="4" fillId="35" borderId="77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6" fillId="0" borderId="0" xfId="0" applyFont="1" applyAlignment="1">
      <alignment horizontal="left" vertical="top"/>
    </xf>
    <xf numFmtId="0" fontId="46" fillId="0" borderId="0" xfId="0" applyFont="1" applyAlignment="1">
      <alignment horizontal="right" vertical="top"/>
    </xf>
    <xf numFmtId="0" fontId="4" fillId="35" borderId="79" xfId="0" applyFont="1" applyFill="1" applyBorder="1" applyAlignment="1">
      <alignment vertical="center"/>
    </xf>
    <xf numFmtId="0" fontId="3" fillId="0" borderId="21" xfId="50" applyFont="1" applyFill="1" applyBorder="1" applyAlignment="1">
      <alignment horizontal="centerContinuous" vertical="center"/>
      <protection/>
    </xf>
    <xf numFmtId="0" fontId="3" fillId="0" borderId="0" xfId="50" applyFont="1" applyFill="1" applyBorder="1" applyAlignment="1">
      <alignment horizontal="centerContinuous" vertical="center"/>
      <protection/>
    </xf>
    <xf numFmtId="0" fontId="3" fillId="0" borderId="13" xfId="50" applyFont="1" applyFill="1" applyBorder="1" applyAlignment="1">
      <alignment horizontal="centerContinuous" vertical="center"/>
      <protection/>
    </xf>
    <xf numFmtId="0" fontId="30" fillId="0" borderId="0" xfId="0" applyFont="1" applyAlignment="1">
      <alignment horizontal="center" vertical="center"/>
    </xf>
    <xf numFmtId="0" fontId="20" fillId="0" borderId="0" xfId="51" applyFont="1" applyFill="1" applyBorder="1" applyAlignment="1">
      <alignment horizontal="center" vertical="center"/>
      <protection/>
    </xf>
    <xf numFmtId="0" fontId="4" fillId="0" borderId="0" xfId="51" applyFont="1" applyFill="1" applyBorder="1" applyAlignment="1">
      <alignment horizontal="center" vertical="center"/>
      <protection/>
    </xf>
    <xf numFmtId="0" fontId="42" fillId="0" borderId="0" xfId="0" applyFont="1" applyBorder="1" applyAlignment="1">
      <alignment horizontal="center" vertical="center"/>
    </xf>
    <xf numFmtId="0" fontId="47" fillId="0" borderId="39" xfId="51" applyFont="1" applyFill="1" applyBorder="1" applyAlignment="1">
      <alignment horizontal="center" vertical="center"/>
      <protection/>
    </xf>
    <xf numFmtId="0" fontId="4" fillId="0" borderId="0" xfId="51" applyNumberFormat="1" applyFont="1" applyFill="1" applyBorder="1" applyAlignment="1">
      <alignment horizontal="center" vertical="center"/>
      <protection/>
    </xf>
    <xf numFmtId="0" fontId="3" fillId="0" borderId="21" xfId="50" applyFont="1" applyBorder="1" applyAlignment="1">
      <alignment horizontal="center" vertical="center"/>
      <protection/>
    </xf>
    <xf numFmtId="0" fontId="3" fillId="0" borderId="0" xfId="50" applyFont="1" applyBorder="1" applyAlignment="1">
      <alignment horizontal="center" vertical="center"/>
      <protection/>
    </xf>
    <xf numFmtId="0" fontId="3" fillId="0" borderId="13" xfId="50" applyFont="1" applyBorder="1" applyAlignment="1">
      <alignment horizontal="center" vertical="center"/>
      <protection/>
    </xf>
    <xf numFmtId="0" fontId="4" fillId="0" borderId="21" xfId="50" applyFont="1" applyBorder="1" applyAlignment="1">
      <alignment horizontal="center" vertical="center"/>
      <protection/>
    </xf>
    <xf numFmtId="0" fontId="4" fillId="0" borderId="0" xfId="50" applyFont="1" applyBorder="1" applyAlignment="1">
      <alignment horizontal="center" vertical="center"/>
      <protection/>
    </xf>
    <xf numFmtId="0" fontId="4" fillId="0" borderId="13" xfId="50" applyFont="1" applyBorder="1" applyAlignment="1">
      <alignment horizontal="center" vertical="center"/>
      <protection/>
    </xf>
    <xf numFmtId="0" fontId="6" fillId="0" borderId="21" xfId="50" applyFont="1" applyBorder="1" applyAlignment="1">
      <alignment horizontal="center" vertical="center"/>
      <protection/>
    </xf>
    <xf numFmtId="0" fontId="6" fillId="0" borderId="0" xfId="50" applyFont="1" applyBorder="1" applyAlignment="1">
      <alignment horizontal="center" vertical="center"/>
      <protection/>
    </xf>
    <xf numFmtId="0" fontId="6" fillId="0" borderId="13" xfId="50" applyFont="1" applyBorder="1" applyAlignment="1">
      <alignment horizontal="center" vertical="center"/>
      <protection/>
    </xf>
    <xf numFmtId="0" fontId="4" fillId="0" borderId="0" xfId="50" applyFont="1" applyFill="1" applyBorder="1" applyAlignment="1">
      <alignment horizontal="center" vertical="center"/>
      <protection/>
    </xf>
    <xf numFmtId="0" fontId="14" fillId="36" borderId="55" xfId="50" applyFont="1" applyFill="1" applyBorder="1" applyAlignment="1">
      <alignment horizontal="center" vertical="center"/>
      <protection/>
    </xf>
    <xf numFmtId="0" fontId="14" fillId="36" borderId="55" xfId="50" applyFont="1" applyFill="1" applyBorder="1" applyAlignment="1" quotePrefix="1">
      <alignment horizontal="center" vertical="center"/>
      <protection/>
    </xf>
    <xf numFmtId="0" fontId="4" fillId="36" borderId="80" xfId="50" applyFont="1" applyFill="1" applyBorder="1" applyAlignment="1">
      <alignment horizontal="center" vertical="center"/>
      <protection/>
    </xf>
    <xf numFmtId="0" fontId="4" fillId="36" borderId="81" xfId="50" applyFont="1" applyFill="1" applyBorder="1" applyAlignment="1">
      <alignment horizontal="center" vertical="center"/>
      <protection/>
    </xf>
    <xf numFmtId="0" fontId="4" fillId="36" borderId="82" xfId="50" applyFont="1" applyFill="1" applyBorder="1" applyAlignment="1">
      <alignment horizontal="center" vertical="center"/>
      <protection/>
    </xf>
    <xf numFmtId="0" fontId="2" fillId="34" borderId="83" xfId="0" applyFont="1" applyFill="1" applyBorder="1" applyAlignment="1">
      <alignment horizontal="center" vertical="center"/>
    </xf>
    <xf numFmtId="0" fontId="2" fillId="34" borderId="70" xfId="0" applyFont="1" applyFill="1" applyBorder="1" applyAlignment="1">
      <alignment horizontal="center" vertical="center"/>
    </xf>
    <xf numFmtId="0" fontId="12" fillId="34" borderId="69" xfId="0" applyFont="1" applyFill="1" applyBorder="1" applyAlignment="1">
      <alignment horizontal="center" vertical="center"/>
    </xf>
    <xf numFmtId="0" fontId="12" fillId="34" borderId="84" xfId="0" applyFont="1" applyFill="1" applyBorder="1" applyAlignment="1">
      <alignment horizontal="center" vertical="center"/>
    </xf>
    <xf numFmtId="0" fontId="2" fillId="34" borderId="69" xfId="0" applyFont="1" applyFill="1" applyBorder="1" applyAlignment="1">
      <alignment horizontal="center" vertical="center"/>
    </xf>
    <xf numFmtId="0" fontId="2" fillId="34" borderId="84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2" fillId="34" borderId="83" xfId="0" applyFont="1" applyFill="1" applyBorder="1" applyAlignment="1">
      <alignment horizontal="center" vertical="center"/>
    </xf>
    <xf numFmtId="0" fontId="12" fillId="34" borderId="70" xfId="0" applyFont="1" applyFill="1" applyBorder="1" applyAlignment="1">
      <alignment horizontal="center" vertical="center"/>
    </xf>
    <xf numFmtId="0" fontId="2" fillId="34" borderId="85" xfId="0" applyFont="1" applyFill="1" applyBorder="1" applyAlignment="1">
      <alignment horizontal="center" vertical="center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Měna 2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2E Děčín východ" xfId="48"/>
    <cellStyle name="normální_Přepočty" xfId="49"/>
    <cellStyle name="normální_Vzor - titul  žst_jBzenec_p" xfId="50"/>
    <cellStyle name="normální_Vzor - titul  žst_jBzenec_p 2" xfId="51"/>
    <cellStyle name="Followed Hyperlink" xfId="52"/>
    <cellStyle name="Poznámka" xfId="53"/>
    <cellStyle name="Percent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Malé  Svatoňovice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904875</xdr:colOff>
      <xdr:row>27</xdr:row>
      <xdr:rowOff>114300</xdr:rowOff>
    </xdr:from>
    <xdr:to>
      <xdr:col>44</xdr:col>
      <xdr:colOff>0</xdr:colOff>
      <xdr:row>27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2334875" y="6886575"/>
          <a:ext cx="2005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114300</xdr:rowOff>
    </xdr:from>
    <xdr:to>
      <xdr:col>44</xdr:col>
      <xdr:colOff>0</xdr:colOff>
      <xdr:row>24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62007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27</xdr:row>
      <xdr:rowOff>114300</xdr:rowOff>
    </xdr:from>
    <xdr:to>
      <xdr:col>74</xdr:col>
      <xdr:colOff>476250</xdr:colOff>
      <xdr:row>27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3356550" y="6886575"/>
          <a:ext cx="21945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24</xdr:row>
      <xdr:rowOff>114300</xdr:rowOff>
    </xdr:from>
    <xdr:to>
      <xdr:col>87</xdr:col>
      <xdr:colOff>0</xdr:colOff>
      <xdr:row>24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3356550" y="62007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Malé Svatoňovice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24</xdr:row>
      <xdr:rowOff>114300</xdr:rowOff>
    </xdr:from>
    <xdr:to>
      <xdr:col>1</xdr:col>
      <xdr:colOff>447675</xdr:colOff>
      <xdr:row>24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6200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24</xdr:row>
      <xdr:rowOff>0</xdr:rowOff>
    </xdr:from>
    <xdr:to>
      <xdr:col>45</xdr:col>
      <xdr:colOff>0</xdr:colOff>
      <xdr:row>25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87</xdr:col>
      <xdr:colOff>0</xdr:colOff>
      <xdr:row>24</xdr:row>
      <xdr:rowOff>0</xdr:rowOff>
    </xdr:from>
    <xdr:to>
      <xdr:col>88</xdr:col>
      <xdr:colOff>0</xdr:colOff>
      <xdr:row>25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24</xdr:row>
      <xdr:rowOff>114300</xdr:rowOff>
    </xdr:from>
    <xdr:to>
      <xdr:col>87</xdr:col>
      <xdr:colOff>447675</xdr:colOff>
      <xdr:row>24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6200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42</xdr:col>
      <xdr:colOff>752475</xdr:colOff>
      <xdr:row>14</xdr:row>
      <xdr:rowOff>95250</xdr:rowOff>
    </xdr:from>
    <xdr:to>
      <xdr:col>44</xdr:col>
      <xdr:colOff>361950</xdr:colOff>
      <xdr:row>16</xdr:row>
      <xdr:rowOff>95250</xdr:rowOff>
    </xdr:to>
    <xdr:pic>
      <xdr:nvPicPr>
        <xdr:cNvPr id="22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99175" y="38957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12</xdr:col>
      <xdr:colOff>0</xdr:colOff>
      <xdr:row>42</xdr:row>
      <xdr:rowOff>0</xdr:rowOff>
    </xdr:to>
    <xdr:sp>
      <xdr:nvSpPr>
        <xdr:cNvPr id="44" name="text 6"/>
        <xdr:cNvSpPr txBox="1">
          <a:spLocks noChangeArrowheads="1"/>
        </xdr:cNvSpPr>
      </xdr:nvSpPr>
      <xdr:spPr>
        <a:xfrm>
          <a:off x="514350" y="97440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24</xdr:col>
      <xdr:colOff>0</xdr:colOff>
      <xdr:row>46</xdr:row>
      <xdr:rowOff>0</xdr:rowOff>
    </xdr:to>
    <xdr:sp>
      <xdr:nvSpPr>
        <xdr:cNvPr id="45" name="text 6"/>
        <xdr:cNvSpPr txBox="1">
          <a:spLocks noChangeArrowheads="1"/>
        </xdr:cNvSpPr>
      </xdr:nvSpPr>
      <xdr:spPr>
        <a:xfrm>
          <a:off x="94297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</xdr:col>
      <xdr:colOff>342900</xdr:colOff>
      <xdr:row>22</xdr:row>
      <xdr:rowOff>219075</xdr:rowOff>
    </xdr:from>
    <xdr:to>
      <xdr:col>10</xdr:col>
      <xdr:colOff>647700</xdr:colOff>
      <xdr:row>24</xdr:row>
      <xdr:rowOff>114300</xdr:rowOff>
    </xdr:to>
    <xdr:grpSp>
      <xdr:nvGrpSpPr>
        <xdr:cNvPr id="46" name="Group 1084"/>
        <xdr:cNvGrpSpPr>
          <a:grpSpLocks noChangeAspect="1"/>
        </xdr:cNvGrpSpPr>
      </xdr:nvGrpSpPr>
      <xdr:grpSpPr>
        <a:xfrm>
          <a:off x="73152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7" name="Line 108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108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68</xdr:col>
      <xdr:colOff>238125</xdr:colOff>
      <xdr:row>15</xdr:row>
      <xdr:rowOff>57150</xdr:rowOff>
    </xdr:from>
    <xdr:ext cx="1123950" cy="457200"/>
    <xdr:sp>
      <xdr:nvSpPr>
        <xdr:cNvPr id="49" name="text 774"/>
        <xdr:cNvSpPr txBox="1">
          <a:spLocks noChangeArrowheads="1"/>
        </xdr:cNvSpPr>
      </xdr:nvSpPr>
      <xdr:spPr>
        <a:xfrm>
          <a:off x="50606325" y="4086225"/>
          <a:ext cx="11239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PZM - 2S St.2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35,720</a:t>
          </a:r>
        </a:p>
      </xdr:txBody>
    </xdr:sp>
    <xdr:clientData/>
  </xdr:oneCellAnchor>
  <xdr:twoCellAnchor>
    <xdr:from>
      <xdr:col>68</xdr:col>
      <xdr:colOff>809625</xdr:colOff>
      <xdr:row>17</xdr:row>
      <xdr:rowOff>47625</xdr:rowOff>
    </xdr:from>
    <xdr:to>
      <xdr:col>68</xdr:col>
      <xdr:colOff>809625</xdr:colOff>
      <xdr:row>33</xdr:row>
      <xdr:rowOff>0</xdr:rowOff>
    </xdr:to>
    <xdr:sp>
      <xdr:nvSpPr>
        <xdr:cNvPr id="50" name="Line 1173"/>
        <xdr:cNvSpPr>
          <a:spLocks/>
        </xdr:cNvSpPr>
      </xdr:nvSpPr>
      <xdr:spPr>
        <a:xfrm>
          <a:off x="51177825" y="4533900"/>
          <a:ext cx="0" cy="360997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0</xdr:colOff>
      <xdr:row>44</xdr:row>
      <xdr:rowOff>0</xdr:rowOff>
    </xdr:from>
    <xdr:to>
      <xdr:col>76</xdr:col>
      <xdr:colOff>0</xdr:colOff>
      <xdr:row>46</xdr:row>
      <xdr:rowOff>0</xdr:rowOff>
    </xdr:to>
    <xdr:sp>
      <xdr:nvSpPr>
        <xdr:cNvPr id="51" name="text 6"/>
        <xdr:cNvSpPr txBox="1">
          <a:spLocks noChangeArrowheads="1"/>
        </xdr:cNvSpPr>
      </xdr:nvSpPr>
      <xdr:spPr>
        <a:xfrm>
          <a:off x="483679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21</xdr:col>
      <xdr:colOff>247650</xdr:colOff>
      <xdr:row>21</xdr:row>
      <xdr:rowOff>114300</xdr:rowOff>
    </xdr:from>
    <xdr:to>
      <xdr:col>44</xdr:col>
      <xdr:colOff>0</xdr:colOff>
      <xdr:row>21</xdr:row>
      <xdr:rowOff>114300</xdr:rowOff>
    </xdr:to>
    <xdr:sp>
      <xdr:nvSpPr>
        <xdr:cNvPr id="52" name="Line 1199"/>
        <xdr:cNvSpPr>
          <a:spLocks/>
        </xdr:cNvSpPr>
      </xdr:nvSpPr>
      <xdr:spPr>
        <a:xfrm flipV="1">
          <a:off x="15621000" y="5514975"/>
          <a:ext cx="1676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21</xdr:row>
      <xdr:rowOff>114300</xdr:rowOff>
    </xdr:from>
    <xdr:to>
      <xdr:col>68</xdr:col>
      <xdr:colOff>476250</xdr:colOff>
      <xdr:row>21</xdr:row>
      <xdr:rowOff>114300</xdr:rowOff>
    </xdr:to>
    <xdr:sp>
      <xdr:nvSpPr>
        <xdr:cNvPr id="53" name="Line 1200"/>
        <xdr:cNvSpPr>
          <a:spLocks/>
        </xdr:cNvSpPr>
      </xdr:nvSpPr>
      <xdr:spPr>
        <a:xfrm flipV="1">
          <a:off x="33356550" y="5514975"/>
          <a:ext cx="17487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21</xdr:row>
      <xdr:rowOff>0</xdr:rowOff>
    </xdr:from>
    <xdr:ext cx="971550" cy="228600"/>
    <xdr:sp>
      <xdr:nvSpPr>
        <xdr:cNvPr id="54" name="text 7166"/>
        <xdr:cNvSpPr txBox="1">
          <a:spLocks noChangeArrowheads="1"/>
        </xdr:cNvSpPr>
      </xdr:nvSpPr>
      <xdr:spPr>
        <a:xfrm>
          <a:off x="32385000" y="5400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 editAs="absolute">
    <xdr:from>
      <xdr:col>34</xdr:col>
      <xdr:colOff>19050</xdr:colOff>
      <xdr:row>34</xdr:row>
      <xdr:rowOff>47625</xdr:rowOff>
    </xdr:from>
    <xdr:to>
      <xdr:col>34</xdr:col>
      <xdr:colOff>47625</xdr:colOff>
      <xdr:row>35</xdr:row>
      <xdr:rowOff>47625</xdr:rowOff>
    </xdr:to>
    <xdr:grpSp>
      <xdr:nvGrpSpPr>
        <xdr:cNvPr id="55" name="Group 1225"/>
        <xdr:cNvGrpSpPr>
          <a:grpSpLocks/>
        </xdr:cNvGrpSpPr>
      </xdr:nvGrpSpPr>
      <xdr:grpSpPr>
        <a:xfrm>
          <a:off x="24822150" y="84201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6" name="Rectangle 122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122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122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30</xdr:row>
      <xdr:rowOff>114300</xdr:rowOff>
    </xdr:from>
    <xdr:to>
      <xdr:col>27</xdr:col>
      <xdr:colOff>419100</xdr:colOff>
      <xdr:row>32</xdr:row>
      <xdr:rowOff>28575</xdr:rowOff>
    </xdr:to>
    <xdr:grpSp>
      <xdr:nvGrpSpPr>
        <xdr:cNvPr id="59" name="Group 1267"/>
        <xdr:cNvGrpSpPr>
          <a:grpSpLocks noChangeAspect="1"/>
        </xdr:cNvGrpSpPr>
      </xdr:nvGrpSpPr>
      <xdr:grpSpPr>
        <a:xfrm>
          <a:off x="19935825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0" name="Line 126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126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495300</xdr:colOff>
      <xdr:row>24</xdr:row>
      <xdr:rowOff>114300</xdr:rowOff>
    </xdr:from>
    <xdr:to>
      <xdr:col>14</xdr:col>
      <xdr:colOff>904875</xdr:colOff>
      <xdr:row>27</xdr:row>
      <xdr:rowOff>0</xdr:rowOff>
    </xdr:to>
    <xdr:sp>
      <xdr:nvSpPr>
        <xdr:cNvPr id="62" name="Line 1270"/>
        <xdr:cNvSpPr>
          <a:spLocks/>
        </xdr:cNvSpPr>
      </xdr:nvSpPr>
      <xdr:spPr>
        <a:xfrm flipH="1" flipV="1">
          <a:off x="7467600" y="6200775"/>
          <a:ext cx="33813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904875</xdr:colOff>
      <xdr:row>27</xdr:row>
      <xdr:rowOff>0</xdr:rowOff>
    </xdr:from>
    <xdr:to>
      <xdr:col>16</xdr:col>
      <xdr:colOff>161925</xdr:colOff>
      <xdr:row>27</xdr:row>
      <xdr:rowOff>76200</xdr:rowOff>
    </xdr:to>
    <xdr:sp>
      <xdr:nvSpPr>
        <xdr:cNvPr id="63" name="Line 1271"/>
        <xdr:cNvSpPr>
          <a:spLocks/>
        </xdr:cNvSpPr>
      </xdr:nvSpPr>
      <xdr:spPr>
        <a:xfrm>
          <a:off x="10848975" y="6772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161925</xdr:colOff>
      <xdr:row>27</xdr:row>
      <xdr:rowOff>76200</xdr:rowOff>
    </xdr:from>
    <xdr:to>
      <xdr:col>16</xdr:col>
      <xdr:colOff>904875</xdr:colOff>
      <xdr:row>27</xdr:row>
      <xdr:rowOff>114300</xdr:rowOff>
    </xdr:to>
    <xdr:sp>
      <xdr:nvSpPr>
        <xdr:cNvPr id="64" name="Line 1272"/>
        <xdr:cNvSpPr>
          <a:spLocks/>
        </xdr:cNvSpPr>
      </xdr:nvSpPr>
      <xdr:spPr>
        <a:xfrm>
          <a:off x="11591925" y="6848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58</xdr:col>
      <xdr:colOff>209550</xdr:colOff>
      <xdr:row>34</xdr:row>
      <xdr:rowOff>133350</xdr:rowOff>
    </xdr:from>
    <xdr:to>
      <xdr:col>58</xdr:col>
      <xdr:colOff>238125</xdr:colOff>
      <xdr:row>35</xdr:row>
      <xdr:rowOff>133350</xdr:rowOff>
    </xdr:to>
    <xdr:grpSp>
      <xdr:nvGrpSpPr>
        <xdr:cNvPr id="65" name="Group 1329"/>
        <xdr:cNvGrpSpPr>
          <a:grpSpLocks/>
        </xdr:cNvGrpSpPr>
      </xdr:nvGrpSpPr>
      <xdr:grpSpPr>
        <a:xfrm>
          <a:off x="43148250" y="85058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6" name="Rectangle 133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133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133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266700</xdr:colOff>
      <xdr:row>19</xdr:row>
      <xdr:rowOff>114300</xdr:rowOff>
    </xdr:from>
    <xdr:to>
      <xdr:col>68</xdr:col>
      <xdr:colOff>495300</xdr:colOff>
      <xdr:row>21</xdr:row>
      <xdr:rowOff>114300</xdr:rowOff>
    </xdr:to>
    <xdr:sp>
      <xdr:nvSpPr>
        <xdr:cNvPr id="69" name="Line 1352"/>
        <xdr:cNvSpPr>
          <a:spLocks/>
        </xdr:cNvSpPr>
      </xdr:nvSpPr>
      <xdr:spPr>
        <a:xfrm flipH="1" flipV="1">
          <a:off x="48634650" y="50577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18</xdr:row>
      <xdr:rowOff>152400</xdr:rowOff>
    </xdr:from>
    <xdr:to>
      <xdr:col>64</xdr:col>
      <xdr:colOff>495300</xdr:colOff>
      <xdr:row>19</xdr:row>
      <xdr:rowOff>0</xdr:rowOff>
    </xdr:to>
    <xdr:sp>
      <xdr:nvSpPr>
        <xdr:cNvPr id="70" name="Line 1353"/>
        <xdr:cNvSpPr>
          <a:spLocks/>
        </xdr:cNvSpPr>
      </xdr:nvSpPr>
      <xdr:spPr>
        <a:xfrm flipH="1" flipV="1">
          <a:off x="47148750" y="4867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18</xdr:row>
      <xdr:rowOff>114300</xdr:rowOff>
    </xdr:from>
    <xdr:to>
      <xdr:col>63</xdr:col>
      <xdr:colOff>247650</xdr:colOff>
      <xdr:row>18</xdr:row>
      <xdr:rowOff>152400</xdr:rowOff>
    </xdr:to>
    <xdr:sp>
      <xdr:nvSpPr>
        <xdr:cNvPr id="71" name="Line 1354"/>
        <xdr:cNvSpPr>
          <a:spLocks/>
        </xdr:cNvSpPr>
      </xdr:nvSpPr>
      <xdr:spPr>
        <a:xfrm flipH="1" flipV="1">
          <a:off x="46386750" y="4829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19</xdr:row>
      <xdr:rowOff>0</xdr:rowOff>
    </xdr:from>
    <xdr:to>
      <xdr:col>65</xdr:col>
      <xdr:colOff>266700</xdr:colOff>
      <xdr:row>19</xdr:row>
      <xdr:rowOff>114300</xdr:rowOff>
    </xdr:to>
    <xdr:sp>
      <xdr:nvSpPr>
        <xdr:cNvPr id="72" name="Line 1355"/>
        <xdr:cNvSpPr>
          <a:spLocks/>
        </xdr:cNvSpPr>
      </xdr:nvSpPr>
      <xdr:spPr>
        <a:xfrm flipH="1" flipV="1">
          <a:off x="47872650" y="494347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276225</xdr:colOff>
      <xdr:row>33</xdr:row>
      <xdr:rowOff>114300</xdr:rowOff>
    </xdr:from>
    <xdr:to>
      <xdr:col>62</xdr:col>
      <xdr:colOff>942975</xdr:colOff>
      <xdr:row>33</xdr:row>
      <xdr:rowOff>114300</xdr:rowOff>
    </xdr:to>
    <xdr:sp>
      <xdr:nvSpPr>
        <xdr:cNvPr id="73" name="Line 1400"/>
        <xdr:cNvSpPr>
          <a:spLocks/>
        </xdr:cNvSpPr>
      </xdr:nvSpPr>
      <xdr:spPr>
        <a:xfrm flipV="1">
          <a:off x="23593425" y="8258175"/>
          <a:ext cx="232600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30</xdr:row>
      <xdr:rowOff>114300</xdr:rowOff>
    </xdr:from>
    <xdr:to>
      <xdr:col>44</xdr:col>
      <xdr:colOff>0</xdr:colOff>
      <xdr:row>30</xdr:row>
      <xdr:rowOff>114300</xdr:rowOff>
    </xdr:to>
    <xdr:sp>
      <xdr:nvSpPr>
        <xdr:cNvPr id="74" name="Line 1402"/>
        <xdr:cNvSpPr>
          <a:spLocks/>
        </xdr:cNvSpPr>
      </xdr:nvSpPr>
      <xdr:spPr>
        <a:xfrm flipV="1">
          <a:off x="19354800" y="7572375"/>
          <a:ext cx="1303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30</xdr:row>
      <xdr:rowOff>114300</xdr:rowOff>
    </xdr:from>
    <xdr:to>
      <xdr:col>68</xdr:col>
      <xdr:colOff>495300</xdr:colOff>
      <xdr:row>30</xdr:row>
      <xdr:rowOff>114300</xdr:rowOff>
    </xdr:to>
    <xdr:sp>
      <xdr:nvSpPr>
        <xdr:cNvPr id="75" name="Line 1403"/>
        <xdr:cNvSpPr>
          <a:spLocks/>
        </xdr:cNvSpPr>
      </xdr:nvSpPr>
      <xdr:spPr>
        <a:xfrm flipV="1">
          <a:off x="33356550" y="7572375"/>
          <a:ext cx="1750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76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oneCellAnchor>
    <xdr:from>
      <xdr:col>68</xdr:col>
      <xdr:colOff>314325</xdr:colOff>
      <xdr:row>33</xdr:row>
      <xdr:rowOff>9525</xdr:rowOff>
    </xdr:from>
    <xdr:ext cx="971550" cy="228600"/>
    <xdr:sp>
      <xdr:nvSpPr>
        <xdr:cNvPr id="77" name="text 774"/>
        <xdr:cNvSpPr txBox="1">
          <a:spLocks noChangeArrowheads="1"/>
        </xdr:cNvSpPr>
      </xdr:nvSpPr>
      <xdr:spPr>
        <a:xfrm>
          <a:off x="50682525" y="8153400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P5475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9</xdr:col>
      <xdr:colOff>247650</xdr:colOff>
      <xdr:row>27</xdr:row>
      <xdr:rowOff>114300</xdr:rowOff>
    </xdr:from>
    <xdr:to>
      <xdr:col>18</xdr:col>
      <xdr:colOff>257175</xdr:colOff>
      <xdr:row>30</xdr:row>
      <xdr:rowOff>114300</xdr:rowOff>
    </xdr:to>
    <xdr:sp>
      <xdr:nvSpPr>
        <xdr:cNvPr id="78" name="Line 1443"/>
        <xdr:cNvSpPr>
          <a:spLocks/>
        </xdr:cNvSpPr>
      </xdr:nvSpPr>
      <xdr:spPr>
        <a:xfrm flipH="1">
          <a:off x="6705600" y="6886575"/>
          <a:ext cx="646747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22</xdr:row>
      <xdr:rowOff>114300</xdr:rowOff>
    </xdr:from>
    <xdr:to>
      <xdr:col>18</xdr:col>
      <xdr:colOff>495300</xdr:colOff>
      <xdr:row>24</xdr:row>
      <xdr:rowOff>114300</xdr:rowOff>
    </xdr:to>
    <xdr:sp>
      <xdr:nvSpPr>
        <xdr:cNvPr id="79" name="Line 1444"/>
        <xdr:cNvSpPr>
          <a:spLocks/>
        </xdr:cNvSpPr>
      </xdr:nvSpPr>
      <xdr:spPr>
        <a:xfrm flipV="1">
          <a:off x="11925300" y="5743575"/>
          <a:ext cx="1485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22</xdr:row>
      <xdr:rowOff>0</xdr:rowOff>
    </xdr:from>
    <xdr:to>
      <xdr:col>19</xdr:col>
      <xdr:colOff>247650</xdr:colOff>
      <xdr:row>22</xdr:row>
      <xdr:rowOff>114300</xdr:rowOff>
    </xdr:to>
    <xdr:sp>
      <xdr:nvSpPr>
        <xdr:cNvPr id="80" name="Line 1445"/>
        <xdr:cNvSpPr>
          <a:spLocks/>
        </xdr:cNvSpPr>
      </xdr:nvSpPr>
      <xdr:spPr>
        <a:xfrm flipV="1">
          <a:off x="13411200" y="5629275"/>
          <a:ext cx="7239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247650</xdr:colOff>
      <xdr:row>21</xdr:row>
      <xdr:rowOff>152400</xdr:rowOff>
    </xdr:from>
    <xdr:to>
      <xdr:col>20</xdr:col>
      <xdr:colOff>476250</xdr:colOff>
      <xdr:row>22</xdr:row>
      <xdr:rowOff>0</xdr:rowOff>
    </xdr:to>
    <xdr:sp>
      <xdr:nvSpPr>
        <xdr:cNvPr id="81" name="Line 1446"/>
        <xdr:cNvSpPr>
          <a:spLocks/>
        </xdr:cNvSpPr>
      </xdr:nvSpPr>
      <xdr:spPr>
        <a:xfrm flipV="1">
          <a:off x="14135100" y="5553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476250</xdr:colOff>
      <xdr:row>21</xdr:row>
      <xdr:rowOff>114300</xdr:rowOff>
    </xdr:from>
    <xdr:to>
      <xdr:col>21</xdr:col>
      <xdr:colOff>247650</xdr:colOff>
      <xdr:row>21</xdr:row>
      <xdr:rowOff>152400</xdr:rowOff>
    </xdr:to>
    <xdr:sp>
      <xdr:nvSpPr>
        <xdr:cNvPr id="82" name="Line 1447"/>
        <xdr:cNvSpPr>
          <a:spLocks/>
        </xdr:cNvSpPr>
      </xdr:nvSpPr>
      <xdr:spPr>
        <a:xfrm flipV="1">
          <a:off x="14878050" y="5514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581025</xdr:colOff>
      <xdr:row>30</xdr:row>
      <xdr:rowOff>114300</xdr:rowOff>
    </xdr:from>
    <xdr:to>
      <xdr:col>68</xdr:col>
      <xdr:colOff>495300</xdr:colOff>
      <xdr:row>32</xdr:row>
      <xdr:rowOff>9525</xdr:rowOff>
    </xdr:to>
    <xdr:sp>
      <xdr:nvSpPr>
        <xdr:cNvPr id="83" name="Line 1452"/>
        <xdr:cNvSpPr>
          <a:spLocks/>
        </xdr:cNvSpPr>
      </xdr:nvSpPr>
      <xdr:spPr>
        <a:xfrm flipV="1">
          <a:off x="49463325" y="7572375"/>
          <a:ext cx="1400175" cy="352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581025</xdr:colOff>
      <xdr:row>32</xdr:row>
      <xdr:rowOff>142875</xdr:rowOff>
    </xdr:from>
    <xdr:to>
      <xdr:col>65</xdr:col>
      <xdr:colOff>352425</xdr:colOff>
      <xdr:row>33</xdr:row>
      <xdr:rowOff>19050</xdr:rowOff>
    </xdr:to>
    <xdr:sp>
      <xdr:nvSpPr>
        <xdr:cNvPr id="84" name="Line 1453"/>
        <xdr:cNvSpPr>
          <a:spLocks/>
        </xdr:cNvSpPr>
      </xdr:nvSpPr>
      <xdr:spPr>
        <a:xfrm flipV="1">
          <a:off x="47977425" y="8058150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942975</xdr:colOff>
      <xdr:row>33</xdr:row>
      <xdr:rowOff>19050</xdr:rowOff>
    </xdr:from>
    <xdr:to>
      <xdr:col>64</xdr:col>
      <xdr:colOff>581025</xdr:colOff>
      <xdr:row>33</xdr:row>
      <xdr:rowOff>114300</xdr:rowOff>
    </xdr:to>
    <xdr:sp>
      <xdr:nvSpPr>
        <xdr:cNvPr id="85" name="Line 1454"/>
        <xdr:cNvSpPr>
          <a:spLocks/>
        </xdr:cNvSpPr>
      </xdr:nvSpPr>
      <xdr:spPr>
        <a:xfrm flipV="1">
          <a:off x="46853475" y="8162925"/>
          <a:ext cx="1123950" cy="95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352425</xdr:colOff>
      <xdr:row>32</xdr:row>
      <xdr:rowOff>9525</xdr:rowOff>
    </xdr:from>
    <xdr:to>
      <xdr:col>66</xdr:col>
      <xdr:colOff>581025</xdr:colOff>
      <xdr:row>32</xdr:row>
      <xdr:rowOff>142875</xdr:rowOff>
    </xdr:to>
    <xdr:sp>
      <xdr:nvSpPr>
        <xdr:cNvPr id="86" name="Line 1455"/>
        <xdr:cNvSpPr>
          <a:spLocks/>
        </xdr:cNvSpPr>
      </xdr:nvSpPr>
      <xdr:spPr>
        <a:xfrm flipV="1">
          <a:off x="48720375" y="7924800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19</xdr:col>
      <xdr:colOff>133350</xdr:colOff>
      <xdr:row>31</xdr:row>
      <xdr:rowOff>57150</xdr:rowOff>
    </xdr:from>
    <xdr:to>
      <xdr:col>19</xdr:col>
      <xdr:colOff>485775</xdr:colOff>
      <xdr:row>31</xdr:row>
      <xdr:rowOff>180975</xdr:rowOff>
    </xdr:to>
    <xdr:sp>
      <xdr:nvSpPr>
        <xdr:cNvPr id="87" name="kreslení 417"/>
        <xdr:cNvSpPr>
          <a:spLocks/>
        </xdr:cNvSpPr>
      </xdr:nvSpPr>
      <xdr:spPr>
        <a:xfrm>
          <a:off x="14020800" y="77438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104775</xdr:colOff>
      <xdr:row>19</xdr:row>
      <xdr:rowOff>219075</xdr:rowOff>
    </xdr:from>
    <xdr:to>
      <xdr:col>55</xdr:col>
      <xdr:colOff>419100</xdr:colOff>
      <xdr:row>21</xdr:row>
      <xdr:rowOff>114300</xdr:rowOff>
    </xdr:to>
    <xdr:grpSp>
      <xdr:nvGrpSpPr>
        <xdr:cNvPr id="88" name="Group 1513"/>
        <xdr:cNvGrpSpPr>
          <a:grpSpLocks noChangeAspect="1"/>
        </xdr:cNvGrpSpPr>
      </xdr:nvGrpSpPr>
      <xdr:grpSpPr>
        <a:xfrm>
          <a:off x="41043225" y="5162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9" name="Line 151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151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228600</xdr:colOff>
      <xdr:row>33</xdr:row>
      <xdr:rowOff>114300</xdr:rowOff>
    </xdr:from>
    <xdr:to>
      <xdr:col>62</xdr:col>
      <xdr:colOff>476250</xdr:colOff>
      <xdr:row>38</xdr:row>
      <xdr:rowOff>123825</xdr:rowOff>
    </xdr:to>
    <xdr:sp>
      <xdr:nvSpPr>
        <xdr:cNvPr id="91" name="Line 1527"/>
        <xdr:cNvSpPr>
          <a:spLocks/>
        </xdr:cNvSpPr>
      </xdr:nvSpPr>
      <xdr:spPr>
        <a:xfrm flipV="1">
          <a:off x="41681400" y="8258175"/>
          <a:ext cx="4705350" cy="1152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38</xdr:row>
      <xdr:rowOff>123825</xdr:rowOff>
    </xdr:from>
    <xdr:to>
      <xdr:col>56</xdr:col>
      <xdr:colOff>228600</xdr:colOff>
      <xdr:row>39</xdr:row>
      <xdr:rowOff>9525</xdr:rowOff>
    </xdr:to>
    <xdr:sp>
      <xdr:nvSpPr>
        <xdr:cNvPr id="92" name="Line 1528"/>
        <xdr:cNvSpPr>
          <a:spLocks/>
        </xdr:cNvSpPr>
      </xdr:nvSpPr>
      <xdr:spPr>
        <a:xfrm flipV="1">
          <a:off x="40928925" y="9410700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152400</xdr:colOff>
      <xdr:row>39</xdr:row>
      <xdr:rowOff>85725</xdr:rowOff>
    </xdr:from>
    <xdr:to>
      <xdr:col>54</xdr:col>
      <xdr:colOff>219075</xdr:colOff>
      <xdr:row>39</xdr:row>
      <xdr:rowOff>114300</xdr:rowOff>
    </xdr:to>
    <xdr:sp>
      <xdr:nvSpPr>
        <xdr:cNvPr id="93" name="Line 1529"/>
        <xdr:cNvSpPr>
          <a:spLocks/>
        </xdr:cNvSpPr>
      </xdr:nvSpPr>
      <xdr:spPr>
        <a:xfrm flipV="1">
          <a:off x="39604950" y="9601200"/>
          <a:ext cx="581025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219075</xdr:colOff>
      <xdr:row>39</xdr:row>
      <xdr:rowOff>9525</xdr:rowOff>
    </xdr:from>
    <xdr:to>
      <xdr:col>54</xdr:col>
      <xdr:colOff>962025</xdr:colOff>
      <xdr:row>39</xdr:row>
      <xdr:rowOff>85725</xdr:rowOff>
    </xdr:to>
    <xdr:sp>
      <xdr:nvSpPr>
        <xdr:cNvPr id="94" name="Line 1530"/>
        <xdr:cNvSpPr>
          <a:spLocks/>
        </xdr:cNvSpPr>
      </xdr:nvSpPr>
      <xdr:spPr>
        <a:xfrm flipV="1">
          <a:off x="40185975" y="9525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33</xdr:row>
      <xdr:rowOff>0</xdr:rowOff>
    </xdr:from>
    <xdr:ext cx="533400" cy="228600"/>
    <xdr:sp>
      <xdr:nvSpPr>
        <xdr:cNvPr id="95" name="text 7125"/>
        <xdr:cNvSpPr txBox="1">
          <a:spLocks noChangeArrowheads="1"/>
        </xdr:cNvSpPr>
      </xdr:nvSpPr>
      <xdr:spPr>
        <a:xfrm>
          <a:off x="32613600" y="8143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>
    <xdr:from>
      <xdr:col>75</xdr:col>
      <xdr:colOff>104775</xdr:colOff>
      <xdr:row>22</xdr:row>
      <xdr:rowOff>219075</xdr:rowOff>
    </xdr:from>
    <xdr:to>
      <xdr:col>75</xdr:col>
      <xdr:colOff>419100</xdr:colOff>
      <xdr:row>24</xdr:row>
      <xdr:rowOff>114300</xdr:rowOff>
    </xdr:to>
    <xdr:grpSp>
      <xdr:nvGrpSpPr>
        <xdr:cNvPr id="96" name="Group 1534"/>
        <xdr:cNvGrpSpPr>
          <a:grpSpLocks noChangeAspect="1"/>
        </xdr:cNvGrpSpPr>
      </xdr:nvGrpSpPr>
      <xdr:grpSpPr>
        <a:xfrm>
          <a:off x="559022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7" name="Line 153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153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952500</xdr:colOff>
      <xdr:row>34</xdr:row>
      <xdr:rowOff>57150</xdr:rowOff>
    </xdr:from>
    <xdr:to>
      <xdr:col>63</xdr:col>
      <xdr:colOff>323850</xdr:colOff>
      <xdr:row>34</xdr:row>
      <xdr:rowOff>180975</xdr:rowOff>
    </xdr:to>
    <xdr:sp>
      <xdr:nvSpPr>
        <xdr:cNvPr id="99" name="kreslení 417"/>
        <xdr:cNvSpPr>
          <a:spLocks/>
        </xdr:cNvSpPr>
      </xdr:nvSpPr>
      <xdr:spPr>
        <a:xfrm>
          <a:off x="46863000" y="8429625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21</xdr:row>
      <xdr:rowOff>114300</xdr:rowOff>
    </xdr:from>
    <xdr:to>
      <xdr:col>75</xdr:col>
      <xdr:colOff>266700</xdr:colOff>
      <xdr:row>24</xdr:row>
      <xdr:rowOff>114300</xdr:rowOff>
    </xdr:to>
    <xdr:sp>
      <xdr:nvSpPr>
        <xdr:cNvPr id="100" name="Line 1544"/>
        <xdr:cNvSpPr>
          <a:spLocks/>
        </xdr:cNvSpPr>
      </xdr:nvSpPr>
      <xdr:spPr>
        <a:xfrm flipH="1" flipV="1">
          <a:off x="50863500" y="5514975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16</xdr:row>
      <xdr:rowOff>114300</xdr:rowOff>
    </xdr:from>
    <xdr:to>
      <xdr:col>50</xdr:col>
      <xdr:colOff>457200</xdr:colOff>
      <xdr:row>18</xdr:row>
      <xdr:rowOff>0</xdr:rowOff>
    </xdr:to>
    <xdr:grpSp>
      <xdr:nvGrpSpPr>
        <xdr:cNvPr id="101" name="Group 1552"/>
        <xdr:cNvGrpSpPr>
          <a:grpSpLocks/>
        </xdr:cNvGrpSpPr>
      </xdr:nvGrpSpPr>
      <xdr:grpSpPr>
        <a:xfrm flipH="1">
          <a:off x="36480750" y="4371975"/>
          <a:ext cx="971550" cy="342900"/>
          <a:chOff x="-4847" y="151"/>
          <a:chExt cx="15417" cy="19600"/>
        </a:xfrm>
        <a:solidFill>
          <a:srgbClr val="FFFFFF"/>
        </a:solidFill>
      </xdr:grpSpPr>
      <xdr:sp>
        <xdr:nvSpPr>
          <xdr:cNvPr id="102" name="Line 1553"/>
          <xdr:cNvSpPr>
            <a:spLocks/>
          </xdr:cNvSpPr>
        </xdr:nvSpPr>
        <xdr:spPr>
          <a:xfrm flipH="1" flipV="1">
            <a:off x="-4847" y="151"/>
            <a:ext cx="15417" cy="0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Line 1554"/>
          <xdr:cNvSpPr>
            <a:spLocks/>
          </xdr:cNvSpPr>
        </xdr:nvSpPr>
        <xdr:spPr>
          <a:xfrm flipH="1">
            <a:off x="10570" y="151"/>
            <a:ext cx="0" cy="19600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695325</xdr:colOff>
      <xdr:row>39</xdr:row>
      <xdr:rowOff>114300</xdr:rowOff>
    </xdr:from>
    <xdr:to>
      <xdr:col>53</xdr:col>
      <xdr:colOff>142875</xdr:colOff>
      <xdr:row>39</xdr:row>
      <xdr:rowOff>114300</xdr:rowOff>
    </xdr:to>
    <xdr:sp>
      <xdr:nvSpPr>
        <xdr:cNvPr id="104" name="Line 1555"/>
        <xdr:cNvSpPr>
          <a:spLocks/>
        </xdr:cNvSpPr>
      </xdr:nvSpPr>
      <xdr:spPr>
        <a:xfrm flipV="1">
          <a:off x="25498425" y="9629775"/>
          <a:ext cx="140970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39</xdr:row>
      <xdr:rowOff>0</xdr:rowOff>
    </xdr:from>
    <xdr:ext cx="533400" cy="228600"/>
    <xdr:sp>
      <xdr:nvSpPr>
        <xdr:cNvPr id="105" name="text 7125"/>
        <xdr:cNvSpPr txBox="1">
          <a:spLocks noChangeArrowheads="1"/>
        </xdr:cNvSpPr>
      </xdr:nvSpPr>
      <xdr:spPr>
        <a:xfrm>
          <a:off x="32613600" y="9515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  <xdr:twoCellAnchor>
    <xdr:from>
      <xdr:col>24</xdr:col>
      <xdr:colOff>466725</xdr:colOff>
      <xdr:row>18</xdr:row>
      <xdr:rowOff>114300</xdr:rowOff>
    </xdr:from>
    <xdr:to>
      <xdr:col>62</xdr:col>
      <xdr:colOff>476250</xdr:colOff>
      <xdr:row>18</xdr:row>
      <xdr:rowOff>114300</xdr:rowOff>
    </xdr:to>
    <xdr:sp>
      <xdr:nvSpPr>
        <xdr:cNvPr id="106" name="Line 1557"/>
        <xdr:cNvSpPr>
          <a:spLocks/>
        </xdr:cNvSpPr>
      </xdr:nvSpPr>
      <xdr:spPr>
        <a:xfrm flipV="1">
          <a:off x="17840325" y="4829175"/>
          <a:ext cx="285464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18</xdr:row>
      <xdr:rowOff>0</xdr:rowOff>
    </xdr:from>
    <xdr:ext cx="533400" cy="228600"/>
    <xdr:sp>
      <xdr:nvSpPr>
        <xdr:cNvPr id="107" name="text 7125"/>
        <xdr:cNvSpPr txBox="1">
          <a:spLocks noChangeArrowheads="1"/>
        </xdr:cNvSpPr>
      </xdr:nvSpPr>
      <xdr:spPr>
        <a:xfrm>
          <a:off x="32613600" y="4714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77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108" name="text 6"/>
        <xdr:cNvSpPr txBox="1">
          <a:spLocks noChangeArrowheads="1"/>
        </xdr:cNvSpPr>
      </xdr:nvSpPr>
      <xdr:spPr>
        <a:xfrm>
          <a:off x="57283350" y="102012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 editAs="absolute">
    <xdr:from>
      <xdr:col>84</xdr:col>
      <xdr:colOff>600075</xdr:colOff>
      <xdr:row>23</xdr:row>
      <xdr:rowOff>57150</xdr:rowOff>
    </xdr:from>
    <xdr:to>
      <xdr:col>85</xdr:col>
      <xdr:colOff>457200</xdr:colOff>
      <xdr:row>23</xdr:row>
      <xdr:rowOff>171450</xdr:rowOff>
    </xdr:to>
    <xdr:grpSp>
      <xdr:nvGrpSpPr>
        <xdr:cNvPr id="109" name="Group 1564"/>
        <xdr:cNvGrpSpPr>
          <a:grpSpLocks noChangeAspect="1"/>
        </xdr:cNvGrpSpPr>
      </xdr:nvGrpSpPr>
      <xdr:grpSpPr>
        <a:xfrm>
          <a:off x="62855475" y="59150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10" name="Line 156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156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156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156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156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157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157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25</xdr:row>
      <xdr:rowOff>57150</xdr:rowOff>
    </xdr:from>
    <xdr:to>
      <xdr:col>4</xdr:col>
      <xdr:colOff>371475</xdr:colOff>
      <xdr:row>25</xdr:row>
      <xdr:rowOff>171450</xdr:rowOff>
    </xdr:to>
    <xdr:grpSp>
      <xdr:nvGrpSpPr>
        <xdr:cNvPr id="117" name="Group 1572"/>
        <xdr:cNvGrpSpPr>
          <a:grpSpLocks noChangeAspect="1"/>
        </xdr:cNvGrpSpPr>
      </xdr:nvGrpSpPr>
      <xdr:grpSpPr>
        <a:xfrm>
          <a:off x="2057400" y="63722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18" name="Line 157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157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157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157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157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157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157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125" name="Line 1580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</xdr:col>
      <xdr:colOff>133350</xdr:colOff>
      <xdr:row>31</xdr:row>
      <xdr:rowOff>47625</xdr:rowOff>
    </xdr:from>
    <xdr:to>
      <xdr:col>10</xdr:col>
      <xdr:colOff>57150</xdr:colOff>
      <xdr:row>31</xdr:row>
      <xdr:rowOff>161925</xdr:rowOff>
    </xdr:to>
    <xdr:grpSp>
      <xdr:nvGrpSpPr>
        <xdr:cNvPr id="126" name="Group 1581"/>
        <xdr:cNvGrpSpPr>
          <a:grpSpLocks noChangeAspect="1"/>
        </xdr:cNvGrpSpPr>
      </xdr:nvGrpSpPr>
      <xdr:grpSpPr>
        <a:xfrm>
          <a:off x="6591300" y="77343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27" name="Line 158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158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158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158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47625</xdr:colOff>
      <xdr:row>25</xdr:row>
      <xdr:rowOff>57150</xdr:rowOff>
    </xdr:from>
    <xdr:to>
      <xdr:col>68</xdr:col>
      <xdr:colOff>95250</xdr:colOff>
      <xdr:row>25</xdr:row>
      <xdr:rowOff>171450</xdr:rowOff>
    </xdr:to>
    <xdr:grpSp>
      <xdr:nvGrpSpPr>
        <xdr:cNvPr id="131" name="Group 1586"/>
        <xdr:cNvGrpSpPr>
          <a:grpSpLocks noChangeAspect="1"/>
        </xdr:cNvGrpSpPr>
      </xdr:nvGrpSpPr>
      <xdr:grpSpPr>
        <a:xfrm>
          <a:off x="49901475" y="63722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132" name="Line 1587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1588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1589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1590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1591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47625</xdr:colOff>
      <xdr:row>22</xdr:row>
      <xdr:rowOff>57150</xdr:rowOff>
    </xdr:from>
    <xdr:to>
      <xdr:col>64</xdr:col>
      <xdr:colOff>228600</xdr:colOff>
      <xdr:row>22</xdr:row>
      <xdr:rowOff>171450</xdr:rowOff>
    </xdr:to>
    <xdr:grpSp>
      <xdr:nvGrpSpPr>
        <xdr:cNvPr id="137" name="Group 1592"/>
        <xdr:cNvGrpSpPr>
          <a:grpSpLocks noChangeAspect="1"/>
        </xdr:cNvGrpSpPr>
      </xdr:nvGrpSpPr>
      <xdr:grpSpPr>
        <a:xfrm>
          <a:off x="46929675" y="56864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38" name="Line 159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159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159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159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159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159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371475</xdr:colOff>
      <xdr:row>30</xdr:row>
      <xdr:rowOff>209550</xdr:rowOff>
    </xdr:from>
    <xdr:to>
      <xdr:col>67</xdr:col>
      <xdr:colOff>95250</xdr:colOff>
      <xdr:row>31</xdr:row>
      <xdr:rowOff>95250</xdr:rowOff>
    </xdr:to>
    <xdr:grpSp>
      <xdr:nvGrpSpPr>
        <xdr:cNvPr id="144" name="Group 1599"/>
        <xdr:cNvGrpSpPr>
          <a:grpSpLocks noChangeAspect="1"/>
        </xdr:cNvGrpSpPr>
      </xdr:nvGrpSpPr>
      <xdr:grpSpPr>
        <a:xfrm>
          <a:off x="49253775" y="76676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45" name="Line 160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160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160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160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160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160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47625</xdr:colOff>
      <xdr:row>28</xdr:row>
      <xdr:rowOff>0</xdr:rowOff>
    </xdr:from>
    <xdr:to>
      <xdr:col>66</xdr:col>
      <xdr:colOff>466725</xdr:colOff>
      <xdr:row>29</xdr:row>
      <xdr:rowOff>0</xdr:rowOff>
    </xdr:to>
    <xdr:grpSp>
      <xdr:nvGrpSpPr>
        <xdr:cNvPr id="151" name="Group 1606"/>
        <xdr:cNvGrpSpPr>
          <a:grpSpLocks/>
        </xdr:cNvGrpSpPr>
      </xdr:nvGrpSpPr>
      <xdr:grpSpPr>
        <a:xfrm>
          <a:off x="48929925" y="7000875"/>
          <a:ext cx="428625" cy="228600"/>
          <a:chOff x="789" y="137"/>
          <a:chExt cx="39" cy="24"/>
        </a:xfrm>
        <a:solidFill>
          <a:srgbClr val="FFFFFF"/>
        </a:solidFill>
      </xdr:grpSpPr>
      <xdr:grpSp>
        <xdr:nvGrpSpPr>
          <xdr:cNvPr id="152" name="Group 1607"/>
          <xdr:cNvGrpSpPr>
            <a:grpSpLocks/>
          </xdr:cNvGrpSpPr>
        </xdr:nvGrpSpPr>
        <xdr:grpSpPr>
          <a:xfrm>
            <a:off x="789" y="137"/>
            <a:ext cx="39" cy="24"/>
            <a:chOff x="789" y="125"/>
            <a:chExt cx="39" cy="24"/>
          </a:xfrm>
          <a:solidFill>
            <a:srgbClr val="FFFFFF"/>
          </a:solidFill>
        </xdr:grpSpPr>
        <xdr:sp>
          <xdr:nvSpPr>
            <xdr:cNvPr id="153" name="Oval 1608"/>
            <xdr:cNvSpPr>
              <a:spLocks noChangeAspect="1"/>
            </xdr:cNvSpPr>
          </xdr:nvSpPr>
          <xdr:spPr>
            <a:xfrm>
              <a:off x="792" y="13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4" name="Oval 1609"/>
            <xdr:cNvSpPr>
              <a:spLocks noChangeAspect="1"/>
            </xdr:cNvSpPr>
          </xdr:nvSpPr>
          <xdr:spPr>
            <a:xfrm>
              <a:off x="816" y="12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5" name="Oval 1610"/>
            <xdr:cNvSpPr>
              <a:spLocks noChangeAspect="1"/>
            </xdr:cNvSpPr>
          </xdr:nvSpPr>
          <xdr:spPr>
            <a:xfrm>
              <a:off x="792" y="12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6" name="Rectangle 1611"/>
            <xdr:cNvSpPr>
              <a:spLocks noChangeAspect="1"/>
            </xdr:cNvSpPr>
          </xdr:nvSpPr>
          <xdr:spPr>
            <a:xfrm>
              <a:off x="789" y="125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57" name="Oval 1612"/>
          <xdr:cNvSpPr>
            <a:spLocks noChangeAspect="1"/>
          </xdr:cNvSpPr>
        </xdr:nvSpPr>
        <xdr:spPr>
          <a:xfrm>
            <a:off x="804" y="13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58" name="Group 1613"/>
          <xdr:cNvGrpSpPr>
            <a:grpSpLocks/>
          </xdr:cNvGrpSpPr>
        </xdr:nvGrpSpPr>
        <xdr:grpSpPr>
          <a:xfrm>
            <a:off x="804" y="149"/>
            <a:ext cx="12" cy="12"/>
            <a:chOff x="916" y="191"/>
            <a:chExt cx="12" cy="12"/>
          </a:xfrm>
          <a:solidFill>
            <a:srgbClr val="FFFFFF"/>
          </a:solidFill>
        </xdr:grpSpPr>
        <xdr:sp>
          <xdr:nvSpPr>
            <xdr:cNvPr id="159" name="Oval 1614"/>
            <xdr:cNvSpPr>
              <a:spLocks noChangeAspect="1"/>
            </xdr:cNvSpPr>
          </xdr:nvSpPr>
          <xdr:spPr>
            <a:xfrm>
              <a:off x="916" y="191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0" name="Line 1615"/>
            <xdr:cNvSpPr>
              <a:spLocks noChangeAspect="1"/>
            </xdr:cNvSpPr>
          </xdr:nvSpPr>
          <xdr:spPr>
            <a:xfrm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1" name="Line 1616"/>
            <xdr:cNvSpPr>
              <a:spLocks noChangeAspect="1"/>
            </xdr:cNvSpPr>
          </xdr:nvSpPr>
          <xdr:spPr>
            <a:xfrm flipV="1"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54</xdr:col>
      <xdr:colOff>552450</xdr:colOff>
      <xdr:row>28</xdr:row>
      <xdr:rowOff>57150</xdr:rowOff>
    </xdr:from>
    <xdr:to>
      <xdr:col>55</xdr:col>
      <xdr:colOff>152400</xdr:colOff>
      <xdr:row>28</xdr:row>
      <xdr:rowOff>171450</xdr:rowOff>
    </xdr:to>
    <xdr:grpSp>
      <xdr:nvGrpSpPr>
        <xdr:cNvPr id="162" name="Group 1617"/>
        <xdr:cNvGrpSpPr>
          <a:grpSpLocks/>
        </xdr:cNvGrpSpPr>
      </xdr:nvGrpSpPr>
      <xdr:grpSpPr>
        <a:xfrm>
          <a:off x="40519350" y="7058025"/>
          <a:ext cx="571500" cy="114300"/>
          <a:chOff x="533" y="407"/>
          <a:chExt cx="52" cy="12"/>
        </a:xfrm>
        <a:solidFill>
          <a:srgbClr val="FFFFFF"/>
        </a:solidFill>
      </xdr:grpSpPr>
      <xdr:sp>
        <xdr:nvSpPr>
          <xdr:cNvPr id="163" name="Line 1618"/>
          <xdr:cNvSpPr>
            <a:spLocks noChangeAspect="1"/>
          </xdr:cNvSpPr>
        </xdr:nvSpPr>
        <xdr:spPr>
          <a:xfrm>
            <a:off x="536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1619"/>
          <xdr:cNvSpPr>
            <a:spLocks noChangeAspect="1"/>
          </xdr:cNvSpPr>
        </xdr:nvSpPr>
        <xdr:spPr>
          <a:xfrm>
            <a:off x="549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1620"/>
          <xdr:cNvSpPr>
            <a:spLocks noChangeAspect="1"/>
          </xdr:cNvSpPr>
        </xdr:nvSpPr>
        <xdr:spPr>
          <a:xfrm>
            <a:off x="573" y="40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1621"/>
          <xdr:cNvSpPr>
            <a:spLocks noChangeAspect="1"/>
          </xdr:cNvSpPr>
        </xdr:nvSpPr>
        <xdr:spPr>
          <a:xfrm>
            <a:off x="561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1622"/>
          <xdr:cNvSpPr>
            <a:spLocks noChangeAspect="1"/>
          </xdr:cNvSpPr>
        </xdr:nvSpPr>
        <xdr:spPr>
          <a:xfrm>
            <a:off x="53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Line 1623"/>
          <xdr:cNvSpPr>
            <a:spLocks noChangeAspect="1"/>
          </xdr:cNvSpPr>
        </xdr:nvSpPr>
        <xdr:spPr>
          <a:xfrm>
            <a:off x="563" y="40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Line 1624"/>
          <xdr:cNvSpPr>
            <a:spLocks noChangeAspect="1"/>
          </xdr:cNvSpPr>
        </xdr:nvSpPr>
        <xdr:spPr>
          <a:xfrm flipV="1">
            <a:off x="563" y="40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95250</xdr:colOff>
      <xdr:row>20</xdr:row>
      <xdr:rowOff>57150</xdr:rowOff>
    </xdr:from>
    <xdr:to>
      <xdr:col>24</xdr:col>
      <xdr:colOff>285750</xdr:colOff>
      <xdr:row>20</xdr:row>
      <xdr:rowOff>171450</xdr:rowOff>
    </xdr:to>
    <xdr:grpSp>
      <xdr:nvGrpSpPr>
        <xdr:cNvPr id="170" name="Group 1625"/>
        <xdr:cNvGrpSpPr>
          <a:grpSpLocks noChangeAspect="1"/>
        </xdr:cNvGrpSpPr>
      </xdr:nvGrpSpPr>
      <xdr:grpSpPr>
        <a:xfrm>
          <a:off x="16954500" y="52292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71" name="Line 162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162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162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162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163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163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219075</xdr:colOff>
      <xdr:row>26</xdr:row>
      <xdr:rowOff>57150</xdr:rowOff>
    </xdr:from>
    <xdr:to>
      <xdr:col>24</xdr:col>
      <xdr:colOff>914400</xdr:colOff>
      <xdr:row>26</xdr:row>
      <xdr:rowOff>171450</xdr:rowOff>
    </xdr:to>
    <xdr:grpSp>
      <xdr:nvGrpSpPr>
        <xdr:cNvPr id="177" name="Group 1632"/>
        <xdr:cNvGrpSpPr>
          <a:grpSpLocks noChangeAspect="1"/>
        </xdr:cNvGrpSpPr>
      </xdr:nvGrpSpPr>
      <xdr:grpSpPr>
        <a:xfrm>
          <a:off x="17592675" y="66008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78" name="Line 163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163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163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163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163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163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733425</xdr:colOff>
      <xdr:row>29</xdr:row>
      <xdr:rowOff>57150</xdr:rowOff>
    </xdr:from>
    <xdr:to>
      <xdr:col>31</xdr:col>
      <xdr:colOff>457200</xdr:colOff>
      <xdr:row>29</xdr:row>
      <xdr:rowOff>171450</xdr:rowOff>
    </xdr:to>
    <xdr:grpSp>
      <xdr:nvGrpSpPr>
        <xdr:cNvPr id="184" name="Group 1639"/>
        <xdr:cNvGrpSpPr>
          <a:grpSpLocks noChangeAspect="1"/>
        </xdr:cNvGrpSpPr>
      </xdr:nvGrpSpPr>
      <xdr:grpSpPr>
        <a:xfrm>
          <a:off x="22564725" y="72866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85" name="Line 164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164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164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164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164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164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866775</xdr:colOff>
      <xdr:row>23</xdr:row>
      <xdr:rowOff>57150</xdr:rowOff>
    </xdr:from>
    <xdr:to>
      <xdr:col>23</xdr:col>
      <xdr:colOff>457200</xdr:colOff>
      <xdr:row>23</xdr:row>
      <xdr:rowOff>171450</xdr:rowOff>
    </xdr:to>
    <xdr:grpSp>
      <xdr:nvGrpSpPr>
        <xdr:cNvPr id="191" name="Group 1646"/>
        <xdr:cNvGrpSpPr>
          <a:grpSpLocks noChangeAspect="1"/>
        </xdr:cNvGrpSpPr>
      </xdr:nvGrpSpPr>
      <xdr:grpSpPr>
        <a:xfrm>
          <a:off x="16754475" y="59150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192" name="Line 164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164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164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1650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1651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95250</xdr:colOff>
      <xdr:row>28</xdr:row>
      <xdr:rowOff>209550</xdr:rowOff>
    </xdr:from>
    <xdr:to>
      <xdr:col>9</xdr:col>
      <xdr:colOff>409575</xdr:colOff>
      <xdr:row>30</xdr:row>
      <xdr:rowOff>114300</xdr:rowOff>
    </xdr:to>
    <xdr:grpSp>
      <xdr:nvGrpSpPr>
        <xdr:cNvPr id="197" name="Group 1652"/>
        <xdr:cNvGrpSpPr>
          <a:grpSpLocks noChangeAspect="1"/>
        </xdr:cNvGrpSpPr>
      </xdr:nvGrpSpPr>
      <xdr:grpSpPr>
        <a:xfrm>
          <a:off x="6553200" y="7210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98" name="Line 165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165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171450</xdr:colOff>
      <xdr:row>30</xdr:row>
      <xdr:rowOff>114300</xdr:rowOff>
    </xdr:from>
    <xdr:to>
      <xdr:col>9</xdr:col>
      <xdr:colOff>247650</xdr:colOff>
      <xdr:row>30</xdr:row>
      <xdr:rowOff>114300</xdr:rowOff>
    </xdr:to>
    <xdr:sp>
      <xdr:nvSpPr>
        <xdr:cNvPr id="200" name="Line 1655"/>
        <xdr:cNvSpPr>
          <a:spLocks/>
        </xdr:cNvSpPr>
      </xdr:nvSpPr>
      <xdr:spPr>
        <a:xfrm flipV="1">
          <a:off x="3657600" y="7572375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342900</xdr:colOff>
      <xdr:row>22</xdr:row>
      <xdr:rowOff>219075</xdr:rowOff>
    </xdr:from>
    <xdr:to>
      <xdr:col>16</xdr:col>
      <xdr:colOff>647700</xdr:colOff>
      <xdr:row>24</xdr:row>
      <xdr:rowOff>114300</xdr:rowOff>
    </xdr:to>
    <xdr:grpSp>
      <xdr:nvGrpSpPr>
        <xdr:cNvPr id="201" name="Group 1657"/>
        <xdr:cNvGrpSpPr>
          <a:grpSpLocks noChangeAspect="1"/>
        </xdr:cNvGrpSpPr>
      </xdr:nvGrpSpPr>
      <xdr:grpSpPr>
        <a:xfrm>
          <a:off x="117729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02" name="Line 165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165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95250</xdr:colOff>
      <xdr:row>27</xdr:row>
      <xdr:rowOff>114300</xdr:rowOff>
    </xdr:from>
    <xdr:to>
      <xdr:col>18</xdr:col>
      <xdr:colOff>400050</xdr:colOff>
      <xdr:row>29</xdr:row>
      <xdr:rowOff>28575</xdr:rowOff>
    </xdr:to>
    <xdr:grpSp>
      <xdr:nvGrpSpPr>
        <xdr:cNvPr id="204" name="Group 1660"/>
        <xdr:cNvGrpSpPr>
          <a:grpSpLocks noChangeAspect="1"/>
        </xdr:cNvGrpSpPr>
      </xdr:nvGrpSpPr>
      <xdr:grpSpPr>
        <a:xfrm>
          <a:off x="1301115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05" name="Line 166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166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438150</xdr:colOff>
      <xdr:row>27</xdr:row>
      <xdr:rowOff>114300</xdr:rowOff>
    </xdr:from>
    <xdr:to>
      <xdr:col>18</xdr:col>
      <xdr:colOff>847725</xdr:colOff>
      <xdr:row>29</xdr:row>
      <xdr:rowOff>28575</xdr:rowOff>
    </xdr:to>
    <xdr:grpSp>
      <xdr:nvGrpSpPr>
        <xdr:cNvPr id="207" name="Group 1663"/>
        <xdr:cNvGrpSpPr>
          <a:grpSpLocks noChangeAspect="1"/>
        </xdr:cNvGrpSpPr>
      </xdr:nvGrpSpPr>
      <xdr:grpSpPr>
        <a:xfrm>
          <a:off x="13354050" y="6886575"/>
          <a:ext cx="419100" cy="371475"/>
          <a:chOff x="104" y="197"/>
          <a:chExt cx="28" cy="39"/>
        </a:xfrm>
        <a:solidFill>
          <a:srgbClr val="FFFFFF"/>
        </a:solidFill>
      </xdr:grpSpPr>
      <xdr:sp>
        <xdr:nvSpPr>
          <xdr:cNvPr id="208" name="Line 166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166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20</xdr:row>
      <xdr:rowOff>219075</xdr:rowOff>
    </xdr:from>
    <xdr:to>
      <xdr:col>18</xdr:col>
      <xdr:colOff>647700</xdr:colOff>
      <xdr:row>22</xdr:row>
      <xdr:rowOff>114300</xdr:rowOff>
    </xdr:to>
    <xdr:grpSp>
      <xdr:nvGrpSpPr>
        <xdr:cNvPr id="210" name="Group 1666"/>
        <xdr:cNvGrpSpPr>
          <a:grpSpLocks noChangeAspect="1"/>
        </xdr:cNvGrpSpPr>
      </xdr:nvGrpSpPr>
      <xdr:grpSpPr>
        <a:xfrm>
          <a:off x="13258800" y="5391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11" name="Line 166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166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30</xdr:row>
      <xdr:rowOff>114300</xdr:rowOff>
    </xdr:from>
    <xdr:to>
      <xdr:col>26</xdr:col>
      <xdr:colOff>647700</xdr:colOff>
      <xdr:row>32</xdr:row>
      <xdr:rowOff>28575</xdr:rowOff>
    </xdr:to>
    <xdr:grpSp>
      <xdr:nvGrpSpPr>
        <xdr:cNvPr id="213" name="Group 1669"/>
        <xdr:cNvGrpSpPr>
          <a:grpSpLocks noChangeAspect="1"/>
        </xdr:cNvGrpSpPr>
      </xdr:nvGrpSpPr>
      <xdr:grpSpPr>
        <a:xfrm>
          <a:off x="1920240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14" name="Line 167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167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95250</xdr:colOff>
      <xdr:row>32</xdr:row>
      <xdr:rowOff>114300</xdr:rowOff>
    </xdr:from>
    <xdr:to>
      <xdr:col>29</xdr:col>
      <xdr:colOff>409575</xdr:colOff>
      <xdr:row>34</xdr:row>
      <xdr:rowOff>28575</xdr:rowOff>
    </xdr:to>
    <xdr:grpSp>
      <xdr:nvGrpSpPr>
        <xdr:cNvPr id="216" name="Group 1672"/>
        <xdr:cNvGrpSpPr>
          <a:grpSpLocks/>
        </xdr:cNvGrpSpPr>
      </xdr:nvGrpSpPr>
      <xdr:grpSpPr>
        <a:xfrm>
          <a:off x="21412200" y="8029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17" name="Line 167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167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323850</xdr:colOff>
      <xdr:row>39</xdr:row>
      <xdr:rowOff>114300</xdr:rowOff>
    </xdr:from>
    <xdr:to>
      <xdr:col>38</xdr:col>
      <xdr:colOff>628650</xdr:colOff>
      <xdr:row>41</xdr:row>
      <xdr:rowOff>28575</xdr:rowOff>
    </xdr:to>
    <xdr:grpSp>
      <xdr:nvGrpSpPr>
        <xdr:cNvPr id="219" name="Group 1675"/>
        <xdr:cNvGrpSpPr>
          <a:grpSpLocks noChangeAspect="1"/>
        </xdr:cNvGrpSpPr>
      </xdr:nvGrpSpPr>
      <xdr:grpSpPr>
        <a:xfrm>
          <a:off x="28098750" y="9629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20" name="Line 167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167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495300</xdr:colOff>
      <xdr:row>19</xdr:row>
      <xdr:rowOff>161925</xdr:rowOff>
    </xdr:from>
    <xdr:to>
      <xdr:col>21</xdr:col>
      <xdr:colOff>266700</xdr:colOff>
      <xdr:row>22</xdr:row>
      <xdr:rowOff>114300</xdr:rowOff>
    </xdr:to>
    <xdr:sp>
      <xdr:nvSpPr>
        <xdr:cNvPr id="222" name="Line 1678"/>
        <xdr:cNvSpPr>
          <a:spLocks/>
        </xdr:cNvSpPr>
      </xdr:nvSpPr>
      <xdr:spPr>
        <a:xfrm flipV="1">
          <a:off x="13411200" y="5105400"/>
          <a:ext cx="2228850" cy="6381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295275</xdr:colOff>
      <xdr:row>19</xdr:row>
      <xdr:rowOff>0</xdr:rowOff>
    </xdr:from>
    <xdr:to>
      <xdr:col>22</xdr:col>
      <xdr:colOff>523875</xdr:colOff>
      <xdr:row>19</xdr:row>
      <xdr:rowOff>142875</xdr:rowOff>
    </xdr:to>
    <xdr:sp>
      <xdr:nvSpPr>
        <xdr:cNvPr id="223" name="Line 1679"/>
        <xdr:cNvSpPr>
          <a:spLocks/>
        </xdr:cNvSpPr>
      </xdr:nvSpPr>
      <xdr:spPr>
        <a:xfrm flipV="1">
          <a:off x="15668625" y="49434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18</xdr:row>
      <xdr:rowOff>152400</xdr:rowOff>
    </xdr:from>
    <xdr:to>
      <xdr:col>23</xdr:col>
      <xdr:colOff>285750</xdr:colOff>
      <xdr:row>19</xdr:row>
      <xdr:rowOff>0</xdr:rowOff>
    </xdr:to>
    <xdr:sp>
      <xdr:nvSpPr>
        <xdr:cNvPr id="224" name="Line 1680"/>
        <xdr:cNvSpPr>
          <a:spLocks/>
        </xdr:cNvSpPr>
      </xdr:nvSpPr>
      <xdr:spPr>
        <a:xfrm flipV="1">
          <a:off x="16402050" y="4867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285750</xdr:colOff>
      <xdr:row>18</xdr:row>
      <xdr:rowOff>114300</xdr:rowOff>
    </xdr:from>
    <xdr:to>
      <xdr:col>24</xdr:col>
      <xdr:colOff>514350</xdr:colOff>
      <xdr:row>18</xdr:row>
      <xdr:rowOff>152400</xdr:rowOff>
    </xdr:to>
    <xdr:sp>
      <xdr:nvSpPr>
        <xdr:cNvPr id="225" name="Line 1681"/>
        <xdr:cNvSpPr>
          <a:spLocks/>
        </xdr:cNvSpPr>
      </xdr:nvSpPr>
      <xdr:spPr>
        <a:xfrm flipV="1">
          <a:off x="17145000" y="4829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657225</xdr:colOff>
      <xdr:row>27</xdr:row>
      <xdr:rowOff>114300</xdr:rowOff>
    </xdr:from>
    <xdr:to>
      <xdr:col>26</xdr:col>
      <xdr:colOff>495300</xdr:colOff>
      <xdr:row>30</xdr:row>
      <xdr:rowOff>114300</xdr:rowOff>
    </xdr:to>
    <xdr:sp>
      <xdr:nvSpPr>
        <xdr:cNvPr id="226" name="Line 1682"/>
        <xdr:cNvSpPr>
          <a:spLocks/>
        </xdr:cNvSpPr>
      </xdr:nvSpPr>
      <xdr:spPr>
        <a:xfrm flipH="1" flipV="1">
          <a:off x="13573125" y="6886575"/>
          <a:ext cx="57816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247650</xdr:colOff>
      <xdr:row>30</xdr:row>
      <xdr:rowOff>114300</xdr:rowOff>
    </xdr:from>
    <xdr:to>
      <xdr:col>26</xdr:col>
      <xdr:colOff>476250</xdr:colOff>
      <xdr:row>30</xdr:row>
      <xdr:rowOff>114300</xdr:rowOff>
    </xdr:to>
    <xdr:sp>
      <xdr:nvSpPr>
        <xdr:cNvPr id="227" name="Line 1683"/>
        <xdr:cNvSpPr>
          <a:spLocks/>
        </xdr:cNvSpPr>
      </xdr:nvSpPr>
      <xdr:spPr>
        <a:xfrm flipV="1">
          <a:off x="6705600" y="7572375"/>
          <a:ext cx="12630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32</xdr:row>
      <xdr:rowOff>114300</xdr:rowOff>
    </xdr:from>
    <xdr:to>
      <xdr:col>30</xdr:col>
      <xdr:colOff>590550</xdr:colOff>
      <xdr:row>33</xdr:row>
      <xdr:rowOff>28575</xdr:rowOff>
    </xdr:to>
    <xdr:sp>
      <xdr:nvSpPr>
        <xdr:cNvPr id="228" name="Line 1685"/>
        <xdr:cNvSpPr>
          <a:spLocks/>
        </xdr:cNvSpPr>
      </xdr:nvSpPr>
      <xdr:spPr>
        <a:xfrm flipH="1" flipV="1">
          <a:off x="21583650" y="8029575"/>
          <a:ext cx="8382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590550</xdr:colOff>
      <xdr:row>33</xdr:row>
      <xdr:rowOff>28575</xdr:rowOff>
    </xdr:from>
    <xdr:to>
      <xdr:col>31</xdr:col>
      <xdr:colOff>104775</xdr:colOff>
      <xdr:row>33</xdr:row>
      <xdr:rowOff>85725</xdr:rowOff>
    </xdr:to>
    <xdr:sp>
      <xdr:nvSpPr>
        <xdr:cNvPr id="229" name="Line 1686"/>
        <xdr:cNvSpPr>
          <a:spLocks/>
        </xdr:cNvSpPr>
      </xdr:nvSpPr>
      <xdr:spPr>
        <a:xfrm>
          <a:off x="22421850" y="8172450"/>
          <a:ext cx="485775" cy="57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104775</xdr:colOff>
      <xdr:row>33</xdr:row>
      <xdr:rowOff>85725</xdr:rowOff>
    </xdr:from>
    <xdr:to>
      <xdr:col>32</xdr:col>
      <xdr:colOff>238125</xdr:colOff>
      <xdr:row>33</xdr:row>
      <xdr:rowOff>114300</xdr:rowOff>
    </xdr:to>
    <xdr:sp>
      <xdr:nvSpPr>
        <xdr:cNvPr id="230" name="Line 1687"/>
        <xdr:cNvSpPr>
          <a:spLocks/>
        </xdr:cNvSpPr>
      </xdr:nvSpPr>
      <xdr:spPr>
        <a:xfrm>
          <a:off x="22907625" y="8229600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30</xdr:row>
      <xdr:rowOff>114300</xdr:rowOff>
    </xdr:from>
    <xdr:to>
      <xdr:col>29</xdr:col>
      <xdr:colOff>247650</xdr:colOff>
      <xdr:row>32</xdr:row>
      <xdr:rowOff>114300</xdr:rowOff>
    </xdr:to>
    <xdr:sp>
      <xdr:nvSpPr>
        <xdr:cNvPr id="231" name="Line 1688"/>
        <xdr:cNvSpPr>
          <a:spLocks/>
        </xdr:cNvSpPr>
      </xdr:nvSpPr>
      <xdr:spPr>
        <a:xfrm flipH="1" flipV="1">
          <a:off x="20097750" y="7572375"/>
          <a:ext cx="14668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247650</xdr:colOff>
      <xdr:row>32</xdr:row>
      <xdr:rowOff>114300</xdr:rowOff>
    </xdr:from>
    <xdr:to>
      <xdr:col>38</xdr:col>
      <xdr:colOff>476250</xdr:colOff>
      <xdr:row>39</xdr:row>
      <xdr:rowOff>114300</xdr:rowOff>
    </xdr:to>
    <xdr:sp>
      <xdr:nvSpPr>
        <xdr:cNvPr id="232" name="Line 1689"/>
        <xdr:cNvSpPr>
          <a:spLocks/>
        </xdr:cNvSpPr>
      </xdr:nvSpPr>
      <xdr:spPr>
        <a:xfrm flipH="1" flipV="1">
          <a:off x="21564600" y="8029575"/>
          <a:ext cx="6686550" cy="1600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219075</xdr:colOff>
      <xdr:row>38</xdr:row>
      <xdr:rowOff>133350</xdr:rowOff>
    </xdr:from>
    <xdr:to>
      <xdr:col>32</xdr:col>
      <xdr:colOff>771525</xdr:colOff>
      <xdr:row>39</xdr:row>
      <xdr:rowOff>19050</xdr:rowOff>
    </xdr:to>
    <xdr:sp>
      <xdr:nvSpPr>
        <xdr:cNvPr id="233" name="Line 1693"/>
        <xdr:cNvSpPr>
          <a:spLocks/>
        </xdr:cNvSpPr>
      </xdr:nvSpPr>
      <xdr:spPr>
        <a:xfrm flipH="1" flipV="1">
          <a:off x="23536275" y="9420225"/>
          <a:ext cx="5524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771525</xdr:colOff>
      <xdr:row>39</xdr:row>
      <xdr:rowOff>19050</xdr:rowOff>
    </xdr:from>
    <xdr:to>
      <xdr:col>34</xdr:col>
      <xdr:colOff>57150</xdr:colOff>
      <xdr:row>39</xdr:row>
      <xdr:rowOff>85725</xdr:rowOff>
    </xdr:to>
    <xdr:sp>
      <xdr:nvSpPr>
        <xdr:cNvPr id="234" name="Line 1694"/>
        <xdr:cNvSpPr>
          <a:spLocks/>
        </xdr:cNvSpPr>
      </xdr:nvSpPr>
      <xdr:spPr>
        <a:xfrm>
          <a:off x="24088725" y="9534525"/>
          <a:ext cx="771525" cy="66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57150</xdr:colOff>
      <xdr:row>39</xdr:row>
      <xdr:rowOff>85725</xdr:rowOff>
    </xdr:from>
    <xdr:to>
      <xdr:col>34</xdr:col>
      <xdr:colOff>695325</xdr:colOff>
      <xdr:row>39</xdr:row>
      <xdr:rowOff>114300</xdr:rowOff>
    </xdr:to>
    <xdr:sp>
      <xdr:nvSpPr>
        <xdr:cNvPr id="235" name="Line 1695"/>
        <xdr:cNvSpPr>
          <a:spLocks/>
        </xdr:cNvSpPr>
      </xdr:nvSpPr>
      <xdr:spPr>
        <a:xfrm>
          <a:off x="24860250" y="9601200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495300</xdr:colOff>
      <xdr:row>35</xdr:row>
      <xdr:rowOff>114300</xdr:rowOff>
    </xdr:from>
    <xdr:to>
      <xdr:col>32</xdr:col>
      <xdr:colOff>209550</xdr:colOff>
      <xdr:row>38</xdr:row>
      <xdr:rowOff>133350</xdr:rowOff>
    </xdr:to>
    <xdr:sp>
      <xdr:nvSpPr>
        <xdr:cNvPr id="236" name="Line 1696"/>
        <xdr:cNvSpPr>
          <a:spLocks/>
        </xdr:cNvSpPr>
      </xdr:nvSpPr>
      <xdr:spPr>
        <a:xfrm flipH="1" flipV="1">
          <a:off x="20326350" y="8715375"/>
          <a:ext cx="3200400" cy="704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9525</xdr:colOff>
      <xdr:row>34</xdr:row>
      <xdr:rowOff>152400</xdr:rowOff>
    </xdr:from>
    <xdr:to>
      <xdr:col>26</xdr:col>
      <xdr:colOff>752475</xdr:colOff>
      <xdr:row>35</xdr:row>
      <xdr:rowOff>0</xdr:rowOff>
    </xdr:to>
    <xdr:sp>
      <xdr:nvSpPr>
        <xdr:cNvPr id="237" name="Line 1697"/>
        <xdr:cNvSpPr>
          <a:spLocks/>
        </xdr:cNvSpPr>
      </xdr:nvSpPr>
      <xdr:spPr>
        <a:xfrm flipH="1" flipV="1">
          <a:off x="18869025" y="8524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742950</xdr:colOff>
      <xdr:row>34</xdr:row>
      <xdr:rowOff>114300</xdr:rowOff>
    </xdr:from>
    <xdr:to>
      <xdr:col>26</xdr:col>
      <xdr:colOff>0</xdr:colOff>
      <xdr:row>34</xdr:row>
      <xdr:rowOff>152400</xdr:rowOff>
    </xdr:to>
    <xdr:sp>
      <xdr:nvSpPr>
        <xdr:cNvPr id="238" name="Line 1698"/>
        <xdr:cNvSpPr>
          <a:spLocks/>
        </xdr:cNvSpPr>
      </xdr:nvSpPr>
      <xdr:spPr>
        <a:xfrm flipH="1" flipV="1">
          <a:off x="18116550" y="8486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733425</xdr:colOff>
      <xdr:row>35</xdr:row>
      <xdr:rowOff>0</xdr:rowOff>
    </xdr:from>
    <xdr:to>
      <xdr:col>28</xdr:col>
      <xdr:colOff>0</xdr:colOff>
      <xdr:row>35</xdr:row>
      <xdr:rowOff>114300</xdr:rowOff>
    </xdr:to>
    <xdr:sp>
      <xdr:nvSpPr>
        <xdr:cNvPr id="239" name="Line 1699"/>
        <xdr:cNvSpPr>
          <a:spLocks/>
        </xdr:cNvSpPr>
      </xdr:nvSpPr>
      <xdr:spPr>
        <a:xfrm flipH="1" flipV="1">
          <a:off x="19592925" y="86010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695325</xdr:colOff>
      <xdr:row>35</xdr:row>
      <xdr:rowOff>219075</xdr:rowOff>
    </xdr:from>
    <xdr:ext cx="542925" cy="228600"/>
    <xdr:sp>
      <xdr:nvSpPr>
        <xdr:cNvPr id="240" name="text 7125"/>
        <xdr:cNvSpPr txBox="1">
          <a:spLocks noChangeArrowheads="1"/>
        </xdr:cNvSpPr>
      </xdr:nvSpPr>
      <xdr:spPr>
        <a:xfrm>
          <a:off x="21040725" y="8820150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 a</a:t>
          </a:r>
        </a:p>
      </xdr:txBody>
    </xdr:sp>
    <xdr:clientData/>
  </xdr:oneCellAnchor>
  <xdr:twoCellAnchor editAs="absolute">
    <xdr:from>
      <xdr:col>23</xdr:col>
      <xdr:colOff>190500</xdr:colOff>
      <xdr:row>17</xdr:row>
      <xdr:rowOff>180975</xdr:rowOff>
    </xdr:from>
    <xdr:to>
      <xdr:col>24</xdr:col>
      <xdr:colOff>19050</xdr:colOff>
      <xdr:row>18</xdr:row>
      <xdr:rowOff>76200</xdr:rowOff>
    </xdr:to>
    <xdr:sp>
      <xdr:nvSpPr>
        <xdr:cNvPr id="241" name="kreslení 16"/>
        <xdr:cNvSpPr>
          <a:spLocks/>
        </xdr:cNvSpPr>
      </xdr:nvSpPr>
      <xdr:spPr>
        <a:xfrm>
          <a:off x="17049750" y="4667250"/>
          <a:ext cx="3429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35</xdr:col>
      <xdr:colOff>161925</xdr:colOff>
      <xdr:row>37</xdr:row>
      <xdr:rowOff>180975</xdr:rowOff>
    </xdr:from>
    <xdr:to>
      <xdr:col>35</xdr:col>
      <xdr:colOff>190500</xdr:colOff>
      <xdr:row>38</xdr:row>
      <xdr:rowOff>180975</xdr:rowOff>
    </xdr:to>
    <xdr:grpSp>
      <xdr:nvGrpSpPr>
        <xdr:cNvPr id="242" name="Group 1701"/>
        <xdr:cNvGrpSpPr>
          <a:grpSpLocks/>
        </xdr:cNvGrpSpPr>
      </xdr:nvGrpSpPr>
      <xdr:grpSpPr>
        <a:xfrm>
          <a:off x="25936575" y="92392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43" name="Rectangle 170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170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170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323850</xdr:colOff>
      <xdr:row>34</xdr:row>
      <xdr:rowOff>57150</xdr:rowOff>
    </xdr:from>
    <xdr:to>
      <xdr:col>34</xdr:col>
      <xdr:colOff>676275</xdr:colOff>
      <xdr:row>34</xdr:row>
      <xdr:rowOff>180975</xdr:rowOff>
    </xdr:to>
    <xdr:sp>
      <xdr:nvSpPr>
        <xdr:cNvPr id="246" name="kreslení 427"/>
        <xdr:cNvSpPr>
          <a:spLocks/>
        </xdr:cNvSpPr>
      </xdr:nvSpPr>
      <xdr:spPr>
        <a:xfrm>
          <a:off x="25126950" y="84296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34</xdr:col>
      <xdr:colOff>342900</xdr:colOff>
      <xdr:row>36</xdr:row>
      <xdr:rowOff>171450</xdr:rowOff>
    </xdr:from>
    <xdr:to>
      <xdr:col>34</xdr:col>
      <xdr:colOff>695325</xdr:colOff>
      <xdr:row>37</xdr:row>
      <xdr:rowOff>66675</xdr:rowOff>
    </xdr:to>
    <xdr:sp>
      <xdr:nvSpPr>
        <xdr:cNvPr id="247" name="kreslení 427"/>
        <xdr:cNvSpPr>
          <a:spLocks/>
        </xdr:cNvSpPr>
      </xdr:nvSpPr>
      <xdr:spPr>
        <a:xfrm>
          <a:off x="25146000" y="90011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219075</xdr:colOff>
      <xdr:row>19</xdr:row>
      <xdr:rowOff>76200</xdr:rowOff>
    </xdr:from>
    <xdr:to>
      <xdr:col>51</xdr:col>
      <xdr:colOff>0</xdr:colOff>
      <xdr:row>20</xdr:row>
      <xdr:rowOff>152400</xdr:rowOff>
    </xdr:to>
    <xdr:grpSp>
      <xdr:nvGrpSpPr>
        <xdr:cNvPr id="248" name="Group 1707"/>
        <xdr:cNvGrpSpPr>
          <a:grpSpLocks/>
        </xdr:cNvGrpSpPr>
      </xdr:nvGrpSpPr>
      <xdr:grpSpPr>
        <a:xfrm>
          <a:off x="21536025" y="5019675"/>
          <a:ext cx="16430625" cy="304800"/>
          <a:chOff x="89" y="287"/>
          <a:chExt cx="863" cy="32"/>
        </a:xfrm>
        <a:solidFill>
          <a:srgbClr val="FFFFFF"/>
        </a:solidFill>
      </xdr:grpSpPr>
      <xdr:sp>
        <xdr:nvSpPr>
          <xdr:cNvPr id="249" name="Rectangle 1708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1709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1710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1711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1712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1713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1714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1715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1716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219075</xdr:colOff>
      <xdr:row>25</xdr:row>
      <xdr:rowOff>76200</xdr:rowOff>
    </xdr:from>
    <xdr:to>
      <xdr:col>51</xdr:col>
      <xdr:colOff>0</xdr:colOff>
      <xdr:row>26</xdr:row>
      <xdr:rowOff>152400</xdr:rowOff>
    </xdr:to>
    <xdr:grpSp>
      <xdr:nvGrpSpPr>
        <xdr:cNvPr id="258" name="Group 1717"/>
        <xdr:cNvGrpSpPr>
          <a:grpSpLocks/>
        </xdr:cNvGrpSpPr>
      </xdr:nvGrpSpPr>
      <xdr:grpSpPr>
        <a:xfrm>
          <a:off x="21536025" y="6391275"/>
          <a:ext cx="16430625" cy="304800"/>
          <a:chOff x="89" y="287"/>
          <a:chExt cx="863" cy="32"/>
        </a:xfrm>
        <a:solidFill>
          <a:srgbClr val="FFFFFF"/>
        </a:solidFill>
      </xdr:grpSpPr>
      <xdr:sp>
        <xdr:nvSpPr>
          <xdr:cNvPr id="259" name="Rectangle 1718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1719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1720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Rectangle 1721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1722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1723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1724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1725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1726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219075</xdr:colOff>
      <xdr:row>22</xdr:row>
      <xdr:rowOff>76200</xdr:rowOff>
    </xdr:from>
    <xdr:to>
      <xdr:col>53</xdr:col>
      <xdr:colOff>304800</xdr:colOff>
      <xdr:row>23</xdr:row>
      <xdr:rowOff>152400</xdr:rowOff>
    </xdr:to>
    <xdr:grpSp>
      <xdr:nvGrpSpPr>
        <xdr:cNvPr id="268" name="Group 1727"/>
        <xdr:cNvGrpSpPr>
          <a:grpSpLocks/>
        </xdr:cNvGrpSpPr>
      </xdr:nvGrpSpPr>
      <xdr:grpSpPr>
        <a:xfrm>
          <a:off x="21536025" y="5705475"/>
          <a:ext cx="18221325" cy="304800"/>
          <a:chOff x="89" y="287"/>
          <a:chExt cx="863" cy="32"/>
        </a:xfrm>
        <a:solidFill>
          <a:srgbClr val="FFFFFF"/>
        </a:solidFill>
      </xdr:grpSpPr>
      <xdr:sp>
        <xdr:nvSpPr>
          <xdr:cNvPr id="269" name="Rectangle 1728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1729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1730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1731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1732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1733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Rectangle 1734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1735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Rectangle 1736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323850</xdr:colOff>
      <xdr:row>16</xdr:row>
      <xdr:rowOff>209550</xdr:rowOff>
    </xdr:from>
    <xdr:to>
      <xdr:col>46</xdr:col>
      <xdr:colOff>628650</xdr:colOff>
      <xdr:row>18</xdr:row>
      <xdr:rowOff>114300</xdr:rowOff>
    </xdr:to>
    <xdr:grpSp>
      <xdr:nvGrpSpPr>
        <xdr:cNvPr id="278" name="Group 1741"/>
        <xdr:cNvGrpSpPr>
          <a:grpSpLocks noChangeAspect="1"/>
        </xdr:cNvGrpSpPr>
      </xdr:nvGrpSpPr>
      <xdr:grpSpPr>
        <a:xfrm>
          <a:off x="34347150" y="4467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79" name="Line 174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174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695325</xdr:colOff>
      <xdr:row>18</xdr:row>
      <xdr:rowOff>161925</xdr:rowOff>
    </xdr:from>
    <xdr:to>
      <xdr:col>50</xdr:col>
      <xdr:colOff>723900</xdr:colOff>
      <xdr:row>19</xdr:row>
      <xdr:rowOff>161925</xdr:rowOff>
    </xdr:to>
    <xdr:grpSp>
      <xdr:nvGrpSpPr>
        <xdr:cNvPr id="281" name="Group 1744"/>
        <xdr:cNvGrpSpPr>
          <a:grpSpLocks/>
        </xdr:cNvGrpSpPr>
      </xdr:nvGrpSpPr>
      <xdr:grpSpPr>
        <a:xfrm>
          <a:off x="37690425" y="48768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82" name="Rectangle 174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174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174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28575</xdr:colOff>
      <xdr:row>20</xdr:row>
      <xdr:rowOff>95250</xdr:rowOff>
    </xdr:from>
    <xdr:to>
      <xdr:col>52</xdr:col>
      <xdr:colOff>57150</xdr:colOff>
      <xdr:row>21</xdr:row>
      <xdr:rowOff>95250</xdr:rowOff>
    </xdr:to>
    <xdr:grpSp>
      <xdr:nvGrpSpPr>
        <xdr:cNvPr id="285" name="Group 1748"/>
        <xdr:cNvGrpSpPr>
          <a:grpSpLocks/>
        </xdr:cNvGrpSpPr>
      </xdr:nvGrpSpPr>
      <xdr:grpSpPr>
        <a:xfrm>
          <a:off x="38509575" y="52673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86" name="Rectangle 174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175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175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476250</xdr:colOff>
      <xdr:row>18</xdr:row>
      <xdr:rowOff>114300</xdr:rowOff>
    </xdr:from>
    <xdr:to>
      <xdr:col>55</xdr:col>
      <xdr:colOff>266700</xdr:colOff>
      <xdr:row>21</xdr:row>
      <xdr:rowOff>114300</xdr:rowOff>
    </xdr:to>
    <xdr:sp>
      <xdr:nvSpPr>
        <xdr:cNvPr id="289" name="Line 1752"/>
        <xdr:cNvSpPr>
          <a:spLocks/>
        </xdr:cNvSpPr>
      </xdr:nvSpPr>
      <xdr:spPr>
        <a:xfrm flipH="1" flipV="1">
          <a:off x="34499550" y="4829175"/>
          <a:ext cx="67056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323850</xdr:colOff>
      <xdr:row>33</xdr:row>
      <xdr:rowOff>114300</xdr:rowOff>
    </xdr:from>
    <xdr:to>
      <xdr:col>62</xdr:col>
      <xdr:colOff>628650</xdr:colOff>
      <xdr:row>35</xdr:row>
      <xdr:rowOff>28575</xdr:rowOff>
    </xdr:to>
    <xdr:grpSp>
      <xdr:nvGrpSpPr>
        <xdr:cNvPr id="290" name="Group 1753"/>
        <xdr:cNvGrpSpPr>
          <a:grpSpLocks noChangeAspect="1"/>
        </xdr:cNvGrpSpPr>
      </xdr:nvGrpSpPr>
      <xdr:grpSpPr>
        <a:xfrm>
          <a:off x="46234350" y="8258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91" name="Line 175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175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342900</xdr:colOff>
      <xdr:row>30</xdr:row>
      <xdr:rowOff>114300</xdr:rowOff>
    </xdr:from>
    <xdr:to>
      <xdr:col>68</xdr:col>
      <xdr:colOff>647700</xdr:colOff>
      <xdr:row>32</xdr:row>
      <xdr:rowOff>28575</xdr:rowOff>
    </xdr:to>
    <xdr:grpSp>
      <xdr:nvGrpSpPr>
        <xdr:cNvPr id="293" name="Group 1756"/>
        <xdr:cNvGrpSpPr>
          <a:grpSpLocks noChangeAspect="1"/>
        </xdr:cNvGrpSpPr>
      </xdr:nvGrpSpPr>
      <xdr:grpSpPr>
        <a:xfrm>
          <a:off x="5071110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94" name="Line 175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175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342900</xdr:colOff>
      <xdr:row>19</xdr:row>
      <xdr:rowOff>219075</xdr:rowOff>
    </xdr:from>
    <xdr:to>
      <xdr:col>68</xdr:col>
      <xdr:colOff>647700</xdr:colOff>
      <xdr:row>21</xdr:row>
      <xdr:rowOff>114300</xdr:rowOff>
    </xdr:to>
    <xdr:grpSp>
      <xdr:nvGrpSpPr>
        <xdr:cNvPr id="296" name="Group 1759"/>
        <xdr:cNvGrpSpPr>
          <a:grpSpLocks noChangeAspect="1"/>
        </xdr:cNvGrpSpPr>
      </xdr:nvGrpSpPr>
      <xdr:grpSpPr>
        <a:xfrm>
          <a:off x="50711100" y="5162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97" name="Line 176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176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438150</xdr:colOff>
      <xdr:row>19</xdr:row>
      <xdr:rowOff>152400</xdr:rowOff>
    </xdr:from>
    <xdr:to>
      <xdr:col>63</xdr:col>
      <xdr:colOff>466725</xdr:colOff>
      <xdr:row>20</xdr:row>
      <xdr:rowOff>152400</xdr:rowOff>
    </xdr:to>
    <xdr:grpSp>
      <xdr:nvGrpSpPr>
        <xdr:cNvPr id="299" name="Group 1762"/>
        <xdr:cNvGrpSpPr>
          <a:grpSpLocks/>
        </xdr:cNvGrpSpPr>
      </xdr:nvGrpSpPr>
      <xdr:grpSpPr>
        <a:xfrm>
          <a:off x="47320200" y="50958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00" name="Rectangle 176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Rectangle 176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176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56</xdr:col>
      <xdr:colOff>228600</xdr:colOff>
      <xdr:row>18</xdr:row>
      <xdr:rowOff>0</xdr:rowOff>
    </xdr:from>
    <xdr:ext cx="533400" cy="228600"/>
    <xdr:sp>
      <xdr:nvSpPr>
        <xdr:cNvPr id="303" name="text 7125"/>
        <xdr:cNvSpPr txBox="1">
          <a:spLocks noChangeArrowheads="1"/>
        </xdr:cNvSpPr>
      </xdr:nvSpPr>
      <xdr:spPr>
        <a:xfrm>
          <a:off x="41681400" y="4714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twoCellAnchor editAs="absolute">
    <xdr:from>
      <xdr:col>62</xdr:col>
      <xdr:colOff>952500</xdr:colOff>
      <xdr:row>17</xdr:row>
      <xdr:rowOff>180975</xdr:rowOff>
    </xdr:from>
    <xdr:to>
      <xdr:col>63</xdr:col>
      <xdr:colOff>323850</xdr:colOff>
      <xdr:row>18</xdr:row>
      <xdr:rowOff>76200</xdr:rowOff>
    </xdr:to>
    <xdr:sp>
      <xdr:nvSpPr>
        <xdr:cNvPr id="304" name="kreslení 12"/>
        <xdr:cNvSpPr>
          <a:spLocks/>
        </xdr:cNvSpPr>
      </xdr:nvSpPr>
      <xdr:spPr>
        <a:xfrm>
          <a:off x="46863000" y="4667250"/>
          <a:ext cx="3429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342900</xdr:colOff>
      <xdr:row>27</xdr:row>
      <xdr:rowOff>114300</xdr:rowOff>
    </xdr:from>
    <xdr:to>
      <xdr:col>74</xdr:col>
      <xdr:colOff>647700</xdr:colOff>
      <xdr:row>29</xdr:row>
      <xdr:rowOff>28575</xdr:rowOff>
    </xdr:to>
    <xdr:grpSp>
      <xdr:nvGrpSpPr>
        <xdr:cNvPr id="305" name="Group 1768"/>
        <xdr:cNvGrpSpPr>
          <a:grpSpLocks noChangeAspect="1"/>
        </xdr:cNvGrpSpPr>
      </xdr:nvGrpSpPr>
      <xdr:grpSpPr>
        <a:xfrm>
          <a:off x="551688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06" name="Line 176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177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104775</xdr:colOff>
      <xdr:row>22</xdr:row>
      <xdr:rowOff>219075</xdr:rowOff>
    </xdr:from>
    <xdr:to>
      <xdr:col>79</xdr:col>
      <xdr:colOff>419100</xdr:colOff>
      <xdr:row>24</xdr:row>
      <xdr:rowOff>114300</xdr:rowOff>
    </xdr:to>
    <xdr:grpSp>
      <xdr:nvGrpSpPr>
        <xdr:cNvPr id="308" name="Group 1771"/>
        <xdr:cNvGrpSpPr>
          <a:grpSpLocks noChangeAspect="1"/>
        </xdr:cNvGrpSpPr>
      </xdr:nvGrpSpPr>
      <xdr:grpSpPr>
        <a:xfrm>
          <a:off x="588740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09" name="Line 177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177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495300</xdr:colOff>
      <xdr:row>27</xdr:row>
      <xdr:rowOff>114300</xdr:rowOff>
    </xdr:from>
    <xdr:to>
      <xdr:col>74</xdr:col>
      <xdr:colOff>495300</xdr:colOff>
      <xdr:row>30</xdr:row>
      <xdr:rowOff>114300</xdr:rowOff>
    </xdr:to>
    <xdr:sp>
      <xdr:nvSpPr>
        <xdr:cNvPr id="311" name="Line 1774"/>
        <xdr:cNvSpPr>
          <a:spLocks/>
        </xdr:cNvSpPr>
      </xdr:nvSpPr>
      <xdr:spPr>
        <a:xfrm flipV="1">
          <a:off x="50863500" y="688657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24</xdr:row>
      <xdr:rowOff>114300</xdr:rowOff>
    </xdr:from>
    <xdr:to>
      <xdr:col>79</xdr:col>
      <xdr:colOff>266700</xdr:colOff>
      <xdr:row>27</xdr:row>
      <xdr:rowOff>114300</xdr:rowOff>
    </xdr:to>
    <xdr:sp>
      <xdr:nvSpPr>
        <xdr:cNvPr id="312" name="Line 1775"/>
        <xdr:cNvSpPr>
          <a:spLocks/>
        </xdr:cNvSpPr>
      </xdr:nvSpPr>
      <xdr:spPr>
        <a:xfrm flipV="1">
          <a:off x="55321200" y="6200775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923925</xdr:colOff>
      <xdr:row>16</xdr:row>
      <xdr:rowOff>114300</xdr:rowOff>
    </xdr:from>
    <xdr:to>
      <xdr:col>60</xdr:col>
      <xdr:colOff>457200</xdr:colOff>
      <xdr:row>18</xdr:row>
      <xdr:rowOff>0</xdr:rowOff>
    </xdr:to>
    <xdr:grpSp>
      <xdr:nvGrpSpPr>
        <xdr:cNvPr id="313" name="Group 1777"/>
        <xdr:cNvGrpSpPr>
          <a:grpSpLocks/>
        </xdr:cNvGrpSpPr>
      </xdr:nvGrpSpPr>
      <xdr:grpSpPr>
        <a:xfrm>
          <a:off x="43862625" y="4371975"/>
          <a:ext cx="1019175" cy="342900"/>
          <a:chOff x="-4847" y="151"/>
          <a:chExt cx="15417" cy="19600"/>
        </a:xfrm>
        <a:solidFill>
          <a:srgbClr val="FFFFFF"/>
        </a:solidFill>
      </xdr:grpSpPr>
      <xdr:sp>
        <xdr:nvSpPr>
          <xdr:cNvPr id="314" name="Line 1778"/>
          <xdr:cNvSpPr>
            <a:spLocks/>
          </xdr:cNvSpPr>
        </xdr:nvSpPr>
        <xdr:spPr>
          <a:xfrm flipH="1" flipV="1">
            <a:off x="-4847" y="151"/>
            <a:ext cx="15417" cy="0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Line 1779"/>
          <xdr:cNvSpPr>
            <a:spLocks/>
          </xdr:cNvSpPr>
        </xdr:nvSpPr>
        <xdr:spPr>
          <a:xfrm flipH="1">
            <a:off x="10570" y="151"/>
            <a:ext cx="0" cy="19600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316" name="Line 1780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317" name="Line 1781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318" name="Line 1782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319" name="Line 1783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320" name="Line 1784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321" name="Line 1785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322" name="Line 1786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323" name="Line 1787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324" name="Line 1788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325" name="Line 1789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326" name="Line 1790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327" name="Line 1791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32</xdr:row>
      <xdr:rowOff>19050</xdr:rowOff>
    </xdr:from>
    <xdr:to>
      <xdr:col>5</xdr:col>
      <xdr:colOff>504825</xdr:colOff>
      <xdr:row>32</xdr:row>
      <xdr:rowOff>19050</xdr:rowOff>
    </xdr:to>
    <xdr:sp>
      <xdr:nvSpPr>
        <xdr:cNvPr id="328" name="Line 1792"/>
        <xdr:cNvSpPr>
          <a:spLocks/>
        </xdr:cNvSpPr>
      </xdr:nvSpPr>
      <xdr:spPr>
        <a:xfrm flipH="1">
          <a:off x="34766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32</xdr:row>
      <xdr:rowOff>19050</xdr:rowOff>
    </xdr:from>
    <xdr:to>
      <xdr:col>5</xdr:col>
      <xdr:colOff>504825</xdr:colOff>
      <xdr:row>32</xdr:row>
      <xdr:rowOff>19050</xdr:rowOff>
    </xdr:to>
    <xdr:sp>
      <xdr:nvSpPr>
        <xdr:cNvPr id="329" name="Line 1793"/>
        <xdr:cNvSpPr>
          <a:spLocks/>
        </xdr:cNvSpPr>
      </xdr:nvSpPr>
      <xdr:spPr>
        <a:xfrm flipH="1">
          <a:off x="34766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32</xdr:row>
      <xdr:rowOff>19050</xdr:rowOff>
    </xdr:from>
    <xdr:to>
      <xdr:col>5</xdr:col>
      <xdr:colOff>504825</xdr:colOff>
      <xdr:row>32</xdr:row>
      <xdr:rowOff>19050</xdr:rowOff>
    </xdr:to>
    <xdr:sp>
      <xdr:nvSpPr>
        <xdr:cNvPr id="330" name="Line 1794"/>
        <xdr:cNvSpPr>
          <a:spLocks/>
        </xdr:cNvSpPr>
      </xdr:nvSpPr>
      <xdr:spPr>
        <a:xfrm flipH="1">
          <a:off x="34766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32</xdr:row>
      <xdr:rowOff>19050</xdr:rowOff>
    </xdr:from>
    <xdr:to>
      <xdr:col>5</xdr:col>
      <xdr:colOff>504825</xdr:colOff>
      <xdr:row>32</xdr:row>
      <xdr:rowOff>19050</xdr:rowOff>
    </xdr:to>
    <xdr:sp>
      <xdr:nvSpPr>
        <xdr:cNvPr id="331" name="Line 1795"/>
        <xdr:cNvSpPr>
          <a:spLocks/>
        </xdr:cNvSpPr>
      </xdr:nvSpPr>
      <xdr:spPr>
        <a:xfrm flipH="1">
          <a:off x="34766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32</xdr:row>
      <xdr:rowOff>19050</xdr:rowOff>
    </xdr:from>
    <xdr:to>
      <xdr:col>5</xdr:col>
      <xdr:colOff>504825</xdr:colOff>
      <xdr:row>32</xdr:row>
      <xdr:rowOff>19050</xdr:rowOff>
    </xdr:to>
    <xdr:sp>
      <xdr:nvSpPr>
        <xdr:cNvPr id="332" name="Line 1796"/>
        <xdr:cNvSpPr>
          <a:spLocks/>
        </xdr:cNvSpPr>
      </xdr:nvSpPr>
      <xdr:spPr>
        <a:xfrm flipH="1">
          <a:off x="34766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32</xdr:row>
      <xdr:rowOff>19050</xdr:rowOff>
    </xdr:from>
    <xdr:to>
      <xdr:col>5</xdr:col>
      <xdr:colOff>504825</xdr:colOff>
      <xdr:row>32</xdr:row>
      <xdr:rowOff>19050</xdr:rowOff>
    </xdr:to>
    <xdr:sp>
      <xdr:nvSpPr>
        <xdr:cNvPr id="333" name="Line 1797"/>
        <xdr:cNvSpPr>
          <a:spLocks/>
        </xdr:cNvSpPr>
      </xdr:nvSpPr>
      <xdr:spPr>
        <a:xfrm flipH="1">
          <a:off x="34766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32</xdr:row>
      <xdr:rowOff>19050</xdr:rowOff>
    </xdr:from>
    <xdr:to>
      <xdr:col>5</xdr:col>
      <xdr:colOff>504825</xdr:colOff>
      <xdr:row>32</xdr:row>
      <xdr:rowOff>19050</xdr:rowOff>
    </xdr:to>
    <xdr:sp>
      <xdr:nvSpPr>
        <xdr:cNvPr id="334" name="Line 1798"/>
        <xdr:cNvSpPr>
          <a:spLocks/>
        </xdr:cNvSpPr>
      </xdr:nvSpPr>
      <xdr:spPr>
        <a:xfrm flipH="1">
          <a:off x="34766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32</xdr:row>
      <xdr:rowOff>19050</xdr:rowOff>
    </xdr:from>
    <xdr:to>
      <xdr:col>5</xdr:col>
      <xdr:colOff>504825</xdr:colOff>
      <xdr:row>32</xdr:row>
      <xdr:rowOff>19050</xdr:rowOff>
    </xdr:to>
    <xdr:sp>
      <xdr:nvSpPr>
        <xdr:cNvPr id="335" name="Line 1799"/>
        <xdr:cNvSpPr>
          <a:spLocks/>
        </xdr:cNvSpPr>
      </xdr:nvSpPr>
      <xdr:spPr>
        <a:xfrm flipH="1">
          <a:off x="34766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32</xdr:row>
      <xdr:rowOff>19050</xdr:rowOff>
    </xdr:from>
    <xdr:to>
      <xdr:col>5</xdr:col>
      <xdr:colOff>504825</xdr:colOff>
      <xdr:row>32</xdr:row>
      <xdr:rowOff>19050</xdr:rowOff>
    </xdr:to>
    <xdr:sp>
      <xdr:nvSpPr>
        <xdr:cNvPr id="336" name="Line 1800"/>
        <xdr:cNvSpPr>
          <a:spLocks/>
        </xdr:cNvSpPr>
      </xdr:nvSpPr>
      <xdr:spPr>
        <a:xfrm flipH="1">
          <a:off x="34766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32</xdr:row>
      <xdr:rowOff>19050</xdr:rowOff>
    </xdr:from>
    <xdr:to>
      <xdr:col>5</xdr:col>
      <xdr:colOff>504825</xdr:colOff>
      <xdr:row>32</xdr:row>
      <xdr:rowOff>19050</xdr:rowOff>
    </xdr:to>
    <xdr:sp>
      <xdr:nvSpPr>
        <xdr:cNvPr id="337" name="Line 1801"/>
        <xdr:cNvSpPr>
          <a:spLocks/>
        </xdr:cNvSpPr>
      </xdr:nvSpPr>
      <xdr:spPr>
        <a:xfrm flipH="1">
          <a:off x="34766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32</xdr:row>
      <xdr:rowOff>19050</xdr:rowOff>
    </xdr:from>
    <xdr:to>
      <xdr:col>5</xdr:col>
      <xdr:colOff>504825</xdr:colOff>
      <xdr:row>32</xdr:row>
      <xdr:rowOff>19050</xdr:rowOff>
    </xdr:to>
    <xdr:sp>
      <xdr:nvSpPr>
        <xdr:cNvPr id="338" name="Line 1802"/>
        <xdr:cNvSpPr>
          <a:spLocks/>
        </xdr:cNvSpPr>
      </xdr:nvSpPr>
      <xdr:spPr>
        <a:xfrm flipH="1">
          <a:off x="34766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32</xdr:row>
      <xdr:rowOff>19050</xdr:rowOff>
    </xdr:from>
    <xdr:to>
      <xdr:col>5</xdr:col>
      <xdr:colOff>504825</xdr:colOff>
      <xdr:row>32</xdr:row>
      <xdr:rowOff>19050</xdr:rowOff>
    </xdr:to>
    <xdr:sp>
      <xdr:nvSpPr>
        <xdr:cNvPr id="339" name="Line 1803"/>
        <xdr:cNvSpPr>
          <a:spLocks/>
        </xdr:cNvSpPr>
      </xdr:nvSpPr>
      <xdr:spPr>
        <a:xfrm flipH="1">
          <a:off x="34766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30</xdr:row>
      <xdr:rowOff>19050</xdr:rowOff>
    </xdr:from>
    <xdr:to>
      <xdr:col>4</xdr:col>
      <xdr:colOff>504825</xdr:colOff>
      <xdr:row>30</xdr:row>
      <xdr:rowOff>19050</xdr:rowOff>
    </xdr:to>
    <xdr:sp>
      <xdr:nvSpPr>
        <xdr:cNvPr id="340" name="Line 1804"/>
        <xdr:cNvSpPr>
          <a:spLocks/>
        </xdr:cNvSpPr>
      </xdr:nvSpPr>
      <xdr:spPr>
        <a:xfrm flipH="1">
          <a:off x="2514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30</xdr:row>
      <xdr:rowOff>19050</xdr:rowOff>
    </xdr:from>
    <xdr:to>
      <xdr:col>4</xdr:col>
      <xdr:colOff>504825</xdr:colOff>
      <xdr:row>30</xdr:row>
      <xdr:rowOff>19050</xdr:rowOff>
    </xdr:to>
    <xdr:sp>
      <xdr:nvSpPr>
        <xdr:cNvPr id="341" name="Line 1805"/>
        <xdr:cNvSpPr>
          <a:spLocks/>
        </xdr:cNvSpPr>
      </xdr:nvSpPr>
      <xdr:spPr>
        <a:xfrm flipH="1">
          <a:off x="2514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30</xdr:row>
      <xdr:rowOff>19050</xdr:rowOff>
    </xdr:from>
    <xdr:to>
      <xdr:col>4</xdr:col>
      <xdr:colOff>504825</xdr:colOff>
      <xdr:row>30</xdr:row>
      <xdr:rowOff>19050</xdr:rowOff>
    </xdr:to>
    <xdr:sp>
      <xdr:nvSpPr>
        <xdr:cNvPr id="342" name="Line 1806"/>
        <xdr:cNvSpPr>
          <a:spLocks/>
        </xdr:cNvSpPr>
      </xdr:nvSpPr>
      <xdr:spPr>
        <a:xfrm flipH="1">
          <a:off x="2514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30</xdr:row>
      <xdr:rowOff>19050</xdr:rowOff>
    </xdr:from>
    <xdr:to>
      <xdr:col>4</xdr:col>
      <xdr:colOff>504825</xdr:colOff>
      <xdr:row>30</xdr:row>
      <xdr:rowOff>19050</xdr:rowOff>
    </xdr:to>
    <xdr:sp>
      <xdr:nvSpPr>
        <xdr:cNvPr id="343" name="Line 1807"/>
        <xdr:cNvSpPr>
          <a:spLocks/>
        </xdr:cNvSpPr>
      </xdr:nvSpPr>
      <xdr:spPr>
        <a:xfrm flipH="1">
          <a:off x="2514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30</xdr:row>
      <xdr:rowOff>19050</xdr:rowOff>
    </xdr:from>
    <xdr:to>
      <xdr:col>4</xdr:col>
      <xdr:colOff>504825</xdr:colOff>
      <xdr:row>30</xdr:row>
      <xdr:rowOff>19050</xdr:rowOff>
    </xdr:to>
    <xdr:sp>
      <xdr:nvSpPr>
        <xdr:cNvPr id="344" name="Line 1808"/>
        <xdr:cNvSpPr>
          <a:spLocks/>
        </xdr:cNvSpPr>
      </xdr:nvSpPr>
      <xdr:spPr>
        <a:xfrm flipH="1">
          <a:off x="2514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30</xdr:row>
      <xdr:rowOff>19050</xdr:rowOff>
    </xdr:from>
    <xdr:to>
      <xdr:col>4</xdr:col>
      <xdr:colOff>504825</xdr:colOff>
      <xdr:row>30</xdr:row>
      <xdr:rowOff>19050</xdr:rowOff>
    </xdr:to>
    <xdr:sp>
      <xdr:nvSpPr>
        <xdr:cNvPr id="345" name="Line 1809"/>
        <xdr:cNvSpPr>
          <a:spLocks/>
        </xdr:cNvSpPr>
      </xdr:nvSpPr>
      <xdr:spPr>
        <a:xfrm flipH="1">
          <a:off x="2514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30</xdr:row>
      <xdr:rowOff>19050</xdr:rowOff>
    </xdr:from>
    <xdr:to>
      <xdr:col>4</xdr:col>
      <xdr:colOff>504825</xdr:colOff>
      <xdr:row>30</xdr:row>
      <xdr:rowOff>19050</xdr:rowOff>
    </xdr:to>
    <xdr:sp>
      <xdr:nvSpPr>
        <xdr:cNvPr id="346" name="Line 1810"/>
        <xdr:cNvSpPr>
          <a:spLocks/>
        </xdr:cNvSpPr>
      </xdr:nvSpPr>
      <xdr:spPr>
        <a:xfrm flipH="1">
          <a:off x="2514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30</xdr:row>
      <xdr:rowOff>19050</xdr:rowOff>
    </xdr:from>
    <xdr:to>
      <xdr:col>4</xdr:col>
      <xdr:colOff>504825</xdr:colOff>
      <xdr:row>30</xdr:row>
      <xdr:rowOff>19050</xdr:rowOff>
    </xdr:to>
    <xdr:sp>
      <xdr:nvSpPr>
        <xdr:cNvPr id="347" name="Line 1811"/>
        <xdr:cNvSpPr>
          <a:spLocks/>
        </xdr:cNvSpPr>
      </xdr:nvSpPr>
      <xdr:spPr>
        <a:xfrm flipH="1">
          <a:off x="2514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30</xdr:row>
      <xdr:rowOff>19050</xdr:rowOff>
    </xdr:from>
    <xdr:to>
      <xdr:col>4</xdr:col>
      <xdr:colOff>504825</xdr:colOff>
      <xdr:row>30</xdr:row>
      <xdr:rowOff>19050</xdr:rowOff>
    </xdr:to>
    <xdr:sp>
      <xdr:nvSpPr>
        <xdr:cNvPr id="348" name="Line 1812"/>
        <xdr:cNvSpPr>
          <a:spLocks/>
        </xdr:cNvSpPr>
      </xdr:nvSpPr>
      <xdr:spPr>
        <a:xfrm flipH="1">
          <a:off x="2514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30</xdr:row>
      <xdr:rowOff>19050</xdr:rowOff>
    </xdr:from>
    <xdr:to>
      <xdr:col>4</xdr:col>
      <xdr:colOff>504825</xdr:colOff>
      <xdr:row>30</xdr:row>
      <xdr:rowOff>19050</xdr:rowOff>
    </xdr:to>
    <xdr:sp>
      <xdr:nvSpPr>
        <xdr:cNvPr id="349" name="Line 1813"/>
        <xdr:cNvSpPr>
          <a:spLocks/>
        </xdr:cNvSpPr>
      </xdr:nvSpPr>
      <xdr:spPr>
        <a:xfrm flipH="1">
          <a:off x="2514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30</xdr:row>
      <xdr:rowOff>19050</xdr:rowOff>
    </xdr:from>
    <xdr:to>
      <xdr:col>4</xdr:col>
      <xdr:colOff>504825</xdr:colOff>
      <xdr:row>30</xdr:row>
      <xdr:rowOff>19050</xdr:rowOff>
    </xdr:to>
    <xdr:sp>
      <xdr:nvSpPr>
        <xdr:cNvPr id="350" name="Line 1814"/>
        <xdr:cNvSpPr>
          <a:spLocks/>
        </xdr:cNvSpPr>
      </xdr:nvSpPr>
      <xdr:spPr>
        <a:xfrm flipH="1">
          <a:off x="2514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30</xdr:row>
      <xdr:rowOff>19050</xdr:rowOff>
    </xdr:from>
    <xdr:to>
      <xdr:col>4</xdr:col>
      <xdr:colOff>504825</xdr:colOff>
      <xdr:row>30</xdr:row>
      <xdr:rowOff>19050</xdr:rowOff>
    </xdr:to>
    <xdr:sp>
      <xdr:nvSpPr>
        <xdr:cNvPr id="351" name="Line 1815"/>
        <xdr:cNvSpPr>
          <a:spLocks/>
        </xdr:cNvSpPr>
      </xdr:nvSpPr>
      <xdr:spPr>
        <a:xfrm flipH="1">
          <a:off x="2514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30</xdr:row>
      <xdr:rowOff>19050</xdr:rowOff>
    </xdr:from>
    <xdr:to>
      <xdr:col>5</xdr:col>
      <xdr:colOff>504825</xdr:colOff>
      <xdr:row>30</xdr:row>
      <xdr:rowOff>19050</xdr:rowOff>
    </xdr:to>
    <xdr:sp>
      <xdr:nvSpPr>
        <xdr:cNvPr id="352" name="Line 1816"/>
        <xdr:cNvSpPr>
          <a:spLocks/>
        </xdr:cNvSpPr>
      </xdr:nvSpPr>
      <xdr:spPr>
        <a:xfrm flipH="1">
          <a:off x="34766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30</xdr:row>
      <xdr:rowOff>19050</xdr:rowOff>
    </xdr:from>
    <xdr:to>
      <xdr:col>5</xdr:col>
      <xdr:colOff>504825</xdr:colOff>
      <xdr:row>30</xdr:row>
      <xdr:rowOff>19050</xdr:rowOff>
    </xdr:to>
    <xdr:sp>
      <xdr:nvSpPr>
        <xdr:cNvPr id="353" name="Line 1817"/>
        <xdr:cNvSpPr>
          <a:spLocks/>
        </xdr:cNvSpPr>
      </xdr:nvSpPr>
      <xdr:spPr>
        <a:xfrm flipH="1">
          <a:off x="34766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30</xdr:row>
      <xdr:rowOff>19050</xdr:rowOff>
    </xdr:from>
    <xdr:to>
      <xdr:col>5</xdr:col>
      <xdr:colOff>504825</xdr:colOff>
      <xdr:row>30</xdr:row>
      <xdr:rowOff>19050</xdr:rowOff>
    </xdr:to>
    <xdr:sp>
      <xdr:nvSpPr>
        <xdr:cNvPr id="354" name="Line 1818"/>
        <xdr:cNvSpPr>
          <a:spLocks/>
        </xdr:cNvSpPr>
      </xdr:nvSpPr>
      <xdr:spPr>
        <a:xfrm flipH="1">
          <a:off x="34766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30</xdr:row>
      <xdr:rowOff>19050</xdr:rowOff>
    </xdr:from>
    <xdr:to>
      <xdr:col>5</xdr:col>
      <xdr:colOff>504825</xdr:colOff>
      <xdr:row>30</xdr:row>
      <xdr:rowOff>19050</xdr:rowOff>
    </xdr:to>
    <xdr:sp>
      <xdr:nvSpPr>
        <xdr:cNvPr id="355" name="Line 1819"/>
        <xdr:cNvSpPr>
          <a:spLocks/>
        </xdr:cNvSpPr>
      </xdr:nvSpPr>
      <xdr:spPr>
        <a:xfrm flipH="1">
          <a:off x="34766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30</xdr:row>
      <xdr:rowOff>19050</xdr:rowOff>
    </xdr:from>
    <xdr:to>
      <xdr:col>5</xdr:col>
      <xdr:colOff>504825</xdr:colOff>
      <xdr:row>30</xdr:row>
      <xdr:rowOff>19050</xdr:rowOff>
    </xdr:to>
    <xdr:sp>
      <xdr:nvSpPr>
        <xdr:cNvPr id="356" name="Line 1820"/>
        <xdr:cNvSpPr>
          <a:spLocks/>
        </xdr:cNvSpPr>
      </xdr:nvSpPr>
      <xdr:spPr>
        <a:xfrm flipH="1">
          <a:off x="34766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30</xdr:row>
      <xdr:rowOff>19050</xdr:rowOff>
    </xdr:from>
    <xdr:to>
      <xdr:col>5</xdr:col>
      <xdr:colOff>504825</xdr:colOff>
      <xdr:row>30</xdr:row>
      <xdr:rowOff>19050</xdr:rowOff>
    </xdr:to>
    <xdr:sp>
      <xdr:nvSpPr>
        <xdr:cNvPr id="357" name="Line 1821"/>
        <xdr:cNvSpPr>
          <a:spLocks/>
        </xdr:cNvSpPr>
      </xdr:nvSpPr>
      <xdr:spPr>
        <a:xfrm flipH="1">
          <a:off x="34766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30</xdr:row>
      <xdr:rowOff>19050</xdr:rowOff>
    </xdr:from>
    <xdr:to>
      <xdr:col>5</xdr:col>
      <xdr:colOff>504825</xdr:colOff>
      <xdr:row>30</xdr:row>
      <xdr:rowOff>19050</xdr:rowOff>
    </xdr:to>
    <xdr:sp>
      <xdr:nvSpPr>
        <xdr:cNvPr id="358" name="Line 1822"/>
        <xdr:cNvSpPr>
          <a:spLocks/>
        </xdr:cNvSpPr>
      </xdr:nvSpPr>
      <xdr:spPr>
        <a:xfrm flipH="1">
          <a:off x="34766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30</xdr:row>
      <xdr:rowOff>19050</xdr:rowOff>
    </xdr:from>
    <xdr:to>
      <xdr:col>5</xdr:col>
      <xdr:colOff>504825</xdr:colOff>
      <xdr:row>30</xdr:row>
      <xdr:rowOff>19050</xdr:rowOff>
    </xdr:to>
    <xdr:sp>
      <xdr:nvSpPr>
        <xdr:cNvPr id="359" name="Line 1823"/>
        <xdr:cNvSpPr>
          <a:spLocks/>
        </xdr:cNvSpPr>
      </xdr:nvSpPr>
      <xdr:spPr>
        <a:xfrm flipH="1">
          <a:off x="34766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30</xdr:row>
      <xdr:rowOff>19050</xdr:rowOff>
    </xdr:from>
    <xdr:to>
      <xdr:col>5</xdr:col>
      <xdr:colOff>504825</xdr:colOff>
      <xdr:row>30</xdr:row>
      <xdr:rowOff>19050</xdr:rowOff>
    </xdr:to>
    <xdr:sp>
      <xdr:nvSpPr>
        <xdr:cNvPr id="360" name="Line 1824"/>
        <xdr:cNvSpPr>
          <a:spLocks/>
        </xdr:cNvSpPr>
      </xdr:nvSpPr>
      <xdr:spPr>
        <a:xfrm flipH="1">
          <a:off x="34766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30</xdr:row>
      <xdr:rowOff>19050</xdr:rowOff>
    </xdr:from>
    <xdr:to>
      <xdr:col>5</xdr:col>
      <xdr:colOff>504825</xdr:colOff>
      <xdr:row>30</xdr:row>
      <xdr:rowOff>19050</xdr:rowOff>
    </xdr:to>
    <xdr:sp>
      <xdr:nvSpPr>
        <xdr:cNvPr id="361" name="Line 1825"/>
        <xdr:cNvSpPr>
          <a:spLocks/>
        </xdr:cNvSpPr>
      </xdr:nvSpPr>
      <xdr:spPr>
        <a:xfrm flipH="1">
          <a:off x="34766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30</xdr:row>
      <xdr:rowOff>19050</xdr:rowOff>
    </xdr:from>
    <xdr:to>
      <xdr:col>5</xdr:col>
      <xdr:colOff>504825</xdr:colOff>
      <xdr:row>30</xdr:row>
      <xdr:rowOff>19050</xdr:rowOff>
    </xdr:to>
    <xdr:sp>
      <xdr:nvSpPr>
        <xdr:cNvPr id="362" name="Line 1826"/>
        <xdr:cNvSpPr>
          <a:spLocks/>
        </xdr:cNvSpPr>
      </xdr:nvSpPr>
      <xdr:spPr>
        <a:xfrm flipH="1">
          <a:off x="34766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30</xdr:row>
      <xdr:rowOff>19050</xdr:rowOff>
    </xdr:from>
    <xdr:to>
      <xdr:col>5</xdr:col>
      <xdr:colOff>504825</xdr:colOff>
      <xdr:row>30</xdr:row>
      <xdr:rowOff>19050</xdr:rowOff>
    </xdr:to>
    <xdr:sp>
      <xdr:nvSpPr>
        <xdr:cNvPr id="363" name="Line 1827"/>
        <xdr:cNvSpPr>
          <a:spLocks/>
        </xdr:cNvSpPr>
      </xdr:nvSpPr>
      <xdr:spPr>
        <a:xfrm flipH="1">
          <a:off x="34766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42</xdr:col>
      <xdr:colOff>19050</xdr:colOff>
      <xdr:row>20</xdr:row>
      <xdr:rowOff>114300</xdr:rowOff>
    </xdr:to>
    <xdr:sp>
      <xdr:nvSpPr>
        <xdr:cNvPr id="364" name="text 7125"/>
        <xdr:cNvSpPr txBox="1">
          <a:spLocks noChangeArrowheads="1"/>
        </xdr:cNvSpPr>
      </xdr:nvSpPr>
      <xdr:spPr>
        <a:xfrm>
          <a:off x="30232350" y="50577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235</a:t>
          </a:r>
        </a:p>
      </xdr:txBody>
    </xdr:sp>
    <xdr:clientData/>
  </xdr:twoCellAnchor>
  <xdr:twoCellAnchor>
    <xdr:from>
      <xdr:col>41</xdr:col>
      <xdr:colOff>0</xdr:colOff>
      <xdr:row>22</xdr:row>
      <xdr:rowOff>114300</xdr:rowOff>
    </xdr:from>
    <xdr:to>
      <xdr:col>42</xdr:col>
      <xdr:colOff>19050</xdr:colOff>
      <xdr:row>23</xdr:row>
      <xdr:rowOff>114300</xdr:rowOff>
    </xdr:to>
    <xdr:sp>
      <xdr:nvSpPr>
        <xdr:cNvPr id="365" name="text 7125"/>
        <xdr:cNvSpPr txBox="1">
          <a:spLocks noChangeArrowheads="1"/>
        </xdr:cNvSpPr>
      </xdr:nvSpPr>
      <xdr:spPr>
        <a:xfrm>
          <a:off x="30232350" y="57435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260</a:t>
          </a:r>
        </a:p>
      </xdr:txBody>
    </xdr:sp>
    <xdr:clientData/>
  </xdr:twoCellAnchor>
  <xdr:twoCellAnchor>
    <xdr:from>
      <xdr:col>41</xdr:col>
      <xdr:colOff>0</xdr:colOff>
      <xdr:row>25</xdr:row>
      <xdr:rowOff>114300</xdr:rowOff>
    </xdr:from>
    <xdr:to>
      <xdr:col>42</xdr:col>
      <xdr:colOff>19050</xdr:colOff>
      <xdr:row>26</xdr:row>
      <xdr:rowOff>114300</xdr:rowOff>
    </xdr:to>
    <xdr:sp>
      <xdr:nvSpPr>
        <xdr:cNvPr id="366" name="text 7125"/>
        <xdr:cNvSpPr txBox="1">
          <a:spLocks noChangeArrowheads="1"/>
        </xdr:cNvSpPr>
      </xdr:nvSpPr>
      <xdr:spPr>
        <a:xfrm>
          <a:off x="30232350" y="64293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235</a:t>
          </a:r>
        </a:p>
      </xdr:txBody>
    </xdr:sp>
    <xdr:clientData/>
  </xdr:twoCellAnchor>
  <xdr:twoCellAnchor editAs="absolute">
    <xdr:from>
      <xdr:col>21</xdr:col>
      <xdr:colOff>85725</xdr:colOff>
      <xdr:row>29</xdr:row>
      <xdr:rowOff>28575</xdr:rowOff>
    </xdr:from>
    <xdr:to>
      <xdr:col>21</xdr:col>
      <xdr:colOff>114300</xdr:colOff>
      <xdr:row>30</xdr:row>
      <xdr:rowOff>28575</xdr:rowOff>
    </xdr:to>
    <xdr:grpSp>
      <xdr:nvGrpSpPr>
        <xdr:cNvPr id="367" name="Group 1831"/>
        <xdr:cNvGrpSpPr>
          <a:grpSpLocks/>
        </xdr:cNvGrpSpPr>
      </xdr:nvGrpSpPr>
      <xdr:grpSpPr>
        <a:xfrm>
          <a:off x="15459075" y="72580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68" name="Rectangle 183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Rectangle 183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Rectangle 183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66675</xdr:colOff>
      <xdr:row>18</xdr:row>
      <xdr:rowOff>219075</xdr:rowOff>
    </xdr:from>
    <xdr:to>
      <xdr:col>23</xdr:col>
      <xdr:colOff>95250</xdr:colOff>
      <xdr:row>19</xdr:row>
      <xdr:rowOff>219075</xdr:rowOff>
    </xdr:to>
    <xdr:grpSp>
      <xdr:nvGrpSpPr>
        <xdr:cNvPr id="371" name="Group 1835"/>
        <xdr:cNvGrpSpPr>
          <a:grpSpLocks/>
        </xdr:cNvGrpSpPr>
      </xdr:nvGrpSpPr>
      <xdr:grpSpPr>
        <a:xfrm>
          <a:off x="16925925" y="49339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72" name="Rectangle 183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Rectangle 183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Rectangle 183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409575</xdr:colOff>
      <xdr:row>31</xdr:row>
      <xdr:rowOff>114300</xdr:rowOff>
    </xdr:from>
    <xdr:to>
      <xdr:col>63</xdr:col>
      <xdr:colOff>438150</xdr:colOff>
      <xdr:row>32</xdr:row>
      <xdr:rowOff>114300</xdr:rowOff>
    </xdr:to>
    <xdr:grpSp>
      <xdr:nvGrpSpPr>
        <xdr:cNvPr id="375" name="Group 1839"/>
        <xdr:cNvGrpSpPr>
          <a:grpSpLocks/>
        </xdr:cNvGrpSpPr>
      </xdr:nvGrpSpPr>
      <xdr:grpSpPr>
        <a:xfrm>
          <a:off x="47291625" y="78009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76" name="Rectangle 18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Rectangle 18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Rectangle 18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361950</xdr:colOff>
      <xdr:row>18</xdr:row>
      <xdr:rowOff>114300</xdr:rowOff>
    </xdr:from>
    <xdr:to>
      <xdr:col>70</xdr:col>
      <xdr:colOff>476250</xdr:colOff>
      <xdr:row>18</xdr:row>
      <xdr:rowOff>114300</xdr:rowOff>
    </xdr:to>
    <xdr:sp>
      <xdr:nvSpPr>
        <xdr:cNvPr id="379" name="Line 1843"/>
        <xdr:cNvSpPr>
          <a:spLocks/>
        </xdr:cNvSpPr>
      </xdr:nvSpPr>
      <xdr:spPr>
        <a:xfrm flipH="1" flipV="1">
          <a:off x="51701700" y="4829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19</xdr:row>
      <xdr:rowOff>9525</xdr:rowOff>
    </xdr:from>
    <xdr:to>
      <xdr:col>70</xdr:col>
      <xdr:colOff>257175</xdr:colOff>
      <xdr:row>20</xdr:row>
      <xdr:rowOff>9525</xdr:rowOff>
    </xdr:to>
    <xdr:grpSp>
      <xdr:nvGrpSpPr>
        <xdr:cNvPr id="380" name="Group 1844"/>
        <xdr:cNvGrpSpPr>
          <a:grpSpLocks/>
        </xdr:cNvGrpSpPr>
      </xdr:nvGrpSpPr>
      <xdr:grpSpPr>
        <a:xfrm>
          <a:off x="51606450" y="4953000"/>
          <a:ext cx="504825" cy="228600"/>
          <a:chOff x="207" y="439"/>
          <a:chExt cx="61" cy="30"/>
        </a:xfrm>
        <a:solidFill>
          <a:srgbClr val="FFFFFF"/>
        </a:solidFill>
      </xdr:grpSpPr>
      <xdr:sp>
        <xdr:nvSpPr>
          <xdr:cNvPr id="381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Line 1846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1847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523875</xdr:colOff>
      <xdr:row>33</xdr:row>
      <xdr:rowOff>219075</xdr:rowOff>
    </xdr:from>
    <xdr:to>
      <xdr:col>23</xdr:col>
      <xdr:colOff>66675</xdr:colOff>
      <xdr:row>34</xdr:row>
      <xdr:rowOff>219075</xdr:rowOff>
    </xdr:to>
    <xdr:grpSp>
      <xdr:nvGrpSpPr>
        <xdr:cNvPr id="384" name="Group 1848"/>
        <xdr:cNvGrpSpPr>
          <a:grpSpLocks/>
        </xdr:cNvGrpSpPr>
      </xdr:nvGrpSpPr>
      <xdr:grpSpPr>
        <a:xfrm>
          <a:off x="16411575" y="8362950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385" name="Freeform 1849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Line 1850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Oval 1851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361950</xdr:colOff>
      <xdr:row>35</xdr:row>
      <xdr:rowOff>114300</xdr:rowOff>
    </xdr:from>
    <xdr:to>
      <xdr:col>23</xdr:col>
      <xdr:colOff>485775</xdr:colOff>
      <xdr:row>35</xdr:row>
      <xdr:rowOff>114300</xdr:rowOff>
    </xdr:to>
    <xdr:sp>
      <xdr:nvSpPr>
        <xdr:cNvPr id="388" name="Line 1852"/>
        <xdr:cNvSpPr>
          <a:spLocks/>
        </xdr:cNvSpPr>
      </xdr:nvSpPr>
      <xdr:spPr>
        <a:xfrm flipH="1" flipV="1">
          <a:off x="16249650" y="87153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05" customWidth="1"/>
    <col min="2" max="2" width="11.25390625" style="185" customWidth="1"/>
    <col min="3" max="18" width="11.25390625" style="106" customWidth="1"/>
    <col min="19" max="19" width="4.75390625" style="105" customWidth="1"/>
    <col min="20" max="20" width="1.75390625" style="105" customWidth="1"/>
    <col min="21" max="16384" width="9.125" style="106" customWidth="1"/>
  </cols>
  <sheetData>
    <row r="1" spans="1:20" s="104" customFormat="1" ht="9.75" customHeight="1">
      <c r="A1" s="101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S1" s="101"/>
      <c r="T1" s="101"/>
    </row>
    <row r="2" spans="2:18" ht="36" customHeight="1">
      <c r="B2" s="106"/>
      <c r="D2" s="107"/>
      <c r="E2" s="107"/>
      <c r="F2" s="107"/>
      <c r="G2" s="107"/>
      <c r="H2" s="107"/>
      <c r="I2" s="107"/>
      <c r="J2" s="107"/>
      <c r="K2" s="107"/>
      <c r="L2" s="107"/>
      <c r="R2" s="108"/>
    </row>
    <row r="3" spans="2:12" s="105" customFormat="1" ht="18" customHeight="1">
      <c r="B3" s="109"/>
      <c r="C3" s="109"/>
      <c r="D3" s="109"/>
      <c r="J3" s="110"/>
      <c r="K3" s="109"/>
      <c r="L3" s="109"/>
    </row>
    <row r="4" spans="1:22" s="118" customFormat="1" ht="22.5" customHeight="1">
      <c r="A4" s="111"/>
      <c r="B4" s="39" t="s">
        <v>34</v>
      </c>
      <c r="C4" s="112" t="s">
        <v>104</v>
      </c>
      <c r="D4" s="113"/>
      <c r="E4" s="111"/>
      <c r="F4" s="111"/>
      <c r="G4" s="111"/>
      <c r="H4" s="111"/>
      <c r="I4" s="113"/>
      <c r="J4" s="100" t="s">
        <v>67</v>
      </c>
      <c r="K4" s="113"/>
      <c r="L4" s="114"/>
      <c r="M4" s="113"/>
      <c r="N4" s="113"/>
      <c r="O4" s="113"/>
      <c r="P4" s="113"/>
      <c r="Q4" s="115" t="s">
        <v>35</v>
      </c>
      <c r="R4" s="116">
        <v>574103</v>
      </c>
      <c r="S4" s="113"/>
      <c r="T4" s="113"/>
      <c r="U4" s="117"/>
      <c r="V4" s="117"/>
    </row>
    <row r="5" spans="2:22" s="119" customFormat="1" ht="18" customHeight="1" thickBot="1">
      <c r="B5" s="120"/>
      <c r="C5" s="121"/>
      <c r="D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</row>
    <row r="6" spans="1:22" s="127" customFormat="1" ht="21" customHeight="1">
      <c r="A6" s="122"/>
      <c r="B6" s="123"/>
      <c r="C6" s="124"/>
      <c r="D6" s="123"/>
      <c r="E6" s="125"/>
      <c r="F6" s="125"/>
      <c r="G6" s="125"/>
      <c r="H6" s="125"/>
      <c r="I6" s="125"/>
      <c r="J6" s="123"/>
      <c r="K6" s="123"/>
      <c r="L6" s="123"/>
      <c r="M6" s="123"/>
      <c r="N6" s="123"/>
      <c r="O6" s="123"/>
      <c r="P6" s="123"/>
      <c r="Q6" s="123"/>
      <c r="R6" s="123"/>
      <c r="S6" s="126"/>
      <c r="T6" s="110"/>
      <c r="U6" s="110"/>
      <c r="V6" s="110"/>
    </row>
    <row r="7" spans="1:21" ht="21" customHeight="1">
      <c r="A7" s="128"/>
      <c r="B7" s="129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1"/>
      <c r="S7" s="132"/>
      <c r="T7" s="109"/>
      <c r="U7" s="107"/>
    </row>
    <row r="8" spans="1:21" ht="24.75" customHeight="1">
      <c r="A8" s="128"/>
      <c r="B8" s="133"/>
      <c r="C8" s="134" t="s">
        <v>9</v>
      </c>
      <c r="D8" s="135"/>
      <c r="E8" s="135"/>
      <c r="F8" s="135"/>
      <c r="G8" s="261"/>
      <c r="H8" s="261"/>
      <c r="I8" s="260"/>
      <c r="J8" s="60" t="s">
        <v>64</v>
      </c>
      <c r="K8" s="260"/>
      <c r="L8" s="261"/>
      <c r="M8" s="261"/>
      <c r="N8" s="135"/>
      <c r="O8" s="135"/>
      <c r="P8" s="135"/>
      <c r="Q8" s="135"/>
      <c r="R8" s="136"/>
      <c r="S8" s="132"/>
      <c r="T8" s="109"/>
      <c r="U8" s="107"/>
    </row>
    <row r="9" spans="1:21" ht="24.75" customHeight="1">
      <c r="A9" s="128"/>
      <c r="B9" s="133"/>
      <c r="C9" s="59" t="s">
        <v>8</v>
      </c>
      <c r="D9" s="135"/>
      <c r="E9" s="135"/>
      <c r="F9" s="135"/>
      <c r="G9" s="135"/>
      <c r="H9" s="135"/>
      <c r="I9" s="135"/>
      <c r="J9" s="137" t="s">
        <v>65</v>
      </c>
      <c r="K9" s="135"/>
      <c r="L9" s="135"/>
      <c r="M9" s="135"/>
      <c r="N9" s="135"/>
      <c r="O9" s="135"/>
      <c r="P9" s="327" t="s">
        <v>66</v>
      </c>
      <c r="Q9" s="327"/>
      <c r="R9" s="138"/>
      <c r="S9" s="132"/>
      <c r="T9" s="109"/>
      <c r="U9" s="107"/>
    </row>
    <row r="10" spans="1:21" ht="24.75" customHeight="1">
      <c r="A10" s="128"/>
      <c r="B10" s="133"/>
      <c r="C10" s="59" t="s">
        <v>10</v>
      </c>
      <c r="D10" s="135"/>
      <c r="E10" s="135"/>
      <c r="F10" s="135"/>
      <c r="G10" s="135"/>
      <c r="H10" s="135"/>
      <c r="I10" s="135"/>
      <c r="J10" s="137" t="s">
        <v>71</v>
      </c>
      <c r="K10" s="135"/>
      <c r="L10" s="135"/>
      <c r="M10" s="135"/>
      <c r="N10" s="135"/>
      <c r="O10" s="135"/>
      <c r="P10" s="327"/>
      <c r="Q10" s="327"/>
      <c r="R10" s="136"/>
      <c r="S10" s="132"/>
      <c r="T10" s="109"/>
      <c r="U10" s="107"/>
    </row>
    <row r="11" spans="1:21" ht="21" customHeight="1">
      <c r="A11" s="128"/>
      <c r="B11" s="139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1"/>
      <c r="S11" s="132"/>
      <c r="T11" s="109"/>
      <c r="U11" s="107"/>
    </row>
    <row r="12" spans="1:21" ht="21" customHeight="1">
      <c r="A12" s="128"/>
      <c r="B12" s="133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6"/>
      <c r="S12" s="132"/>
      <c r="T12" s="109"/>
      <c r="U12" s="107"/>
    </row>
    <row r="13" spans="1:21" ht="21" customHeight="1">
      <c r="A13" s="128"/>
      <c r="B13" s="133"/>
      <c r="C13" s="71" t="s">
        <v>15</v>
      </c>
      <c r="D13" s="135"/>
      <c r="E13" s="135"/>
      <c r="F13" s="135"/>
      <c r="G13" s="142" t="s">
        <v>70</v>
      </c>
      <c r="H13" s="135"/>
      <c r="I13" s="135"/>
      <c r="K13" s="142" t="s">
        <v>16</v>
      </c>
      <c r="N13" s="135"/>
      <c r="O13" s="142" t="s">
        <v>68</v>
      </c>
      <c r="P13" s="143"/>
      <c r="Q13" s="135"/>
      <c r="R13" s="136"/>
      <c r="S13" s="132"/>
      <c r="T13" s="109"/>
      <c r="U13" s="107"/>
    </row>
    <row r="14" spans="1:21" ht="21" customHeight="1">
      <c r="A14" s="128"/>
      <c r="B14" s="133"/>
      <c r="C14" s="70" t="s">
        <v>17</v>
      </c>
      <c r="D14" s="135"/>
      <c r="E14" s="135"/>
      <c r="F14" s="135"/>
      <c r="G14" s="262">
        <v>35.234</v>
      </c>
      <c r="H14" s="135"/>
      <c r="I14" s="135"/>
      <c r="K14" s="227">
        <v>35.448</v>
      </c>
      <c r="N14" s="135"/>
      <c r="O14" s="262">
        <v>35.731</v>
      </c>
      <c r="P14" s="143"/>
      <c r="Q14" s="135"/>
      <c r="R14" s="136"/>
      <c r="S14" s="132"/>
      <c r="T14" s="109"/>
      <c r="U14" s="107"/>
    </row>
    <row r="15" spans="1:21" ht="21" customHeight="1">
      <c r="A15" s="128"/>
      <c r="B15" s="133"/>
      <c r="C15" s="70" t="s">
        <v>18</v>
      </c>
      <c r="D15" s="135"/>
      <c r="E15" s="135"/>
      <c r="F15" s="135"/>
      <c r="G15" s="263" t="s">
        <v>69</v>
      </c>
      <c r="H15" s="135"/>
      <c r="I15" s="135"/>
      <c r="K15" s="87" t="s">
        <v>19</v>
      </c>
      <c r="N15" s="135"/>
      <c r="O15" s="263" t="s">
        <v>69</v>
      </c>
      <c r="P15" s="135"/>
      <c r="Q15" s="135"/>
      <c r="R15" s="136"/>
      <c r="S15" s="132"/>
      <c r="T15" s="109"/>
      <c r="U15" s="107"/>
    </row>
    <row r="16" spans="1:21" ht="21" customHeight="1">
      <c r="A16" s="128"/>
      <c r="B16" s="139"/>
      <c r="C16" s="140"/>
      <c r="D16" s="140"/>
      <c r="E16" s="140"/>
      <c r="F16" s="140"/>
      <c r="G16" s="140"/>
      <c r="H16" s="140"/>
      <c r="I16" s="140"/>
      <c r="J16" s="257"/>
      <c r="K16" s="257"/>
      <c r="L16" s="140"/>
      <c r="M16" s="140"/>
      <c r="N16" s="140"/>
      <c r="O16" s="140"/>
      <c r="P16" s="140"/>
      <c r="Q16" s="140"/>
      <c r="R16" s="141"/>
      <c r="S16" s="132"/>
      <c r="T16" s="109"/>
      <c r="U16" s="107"/>
    </row>
    <row r="17" spans="1:21" ht="21" customHeight="1">
      <c r="A17" s="128"/>
      <c r="B17" s="133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6"/>
      <c r="S17" s="132"/>
      <c r="T17" s="109"/>
      <c r="U17" s="107"/>
    </row>
    <row r="18" spans="1:21" ht="21" customHeight="1">
      <c r="A18" s="128"/>
      <c r="B18" s="133"/>
      <c r="C18" s="70" t="s">
        <v>36</v>
      </c>
      <c r="D18" s="135"/>
      <c r="E18" s="135"/>
      <c r="F18" s="135"/>
      <c r="G18" s="135"/>
      <c r="H18" s="135"/>
      <c r="J18" s="144" t="s">
        <v>72</v>
      </c>
      <c r="L18" s="135"/>
      <c r="M18" s="143"/>
      <c r="N18" s="143"/>
      <c r="O18" s="135"/>
      <c r="P18" s="327" t="s">
        <v>51</v>
      </c>
      <c r="Q18" s="327"/>
      <c r="R18" s="136"/>
      <c r="S18" s="132"/>
      <c r="T18" s="109"/>
      <c r="U18" s="107"/>
    </row>
    <row r="19" spans="1:21" ht="21" customHeight="1">
      <c r="A19" s="128"/>
      <c r="B19" s="133"/>
      <c r="C19" s="70" t="s">
        <v>37</v>
      </c>
      <c r="D19" s="135"/>
      <c r="E19" s="135"/>
      <c r="F19" s="135"/>
      <c r="G19" s="135"/>
      <c r="H19" s="135"/>
      <c r="J19" s="145" t="s">
        <v>50</v>
      </c>
      <c r="L19" s="135"/>
      <c r="M19" s="143"/>
      <c r="N19" s="143"/>
      <c r="O19" s="135"/>
      <c r="P19" s="327" t="s">
        <v>52</v>
      </c>
      <c r="Q19" s="327"/>
      <c r="R19" s="136"/>
      <c r="S19" s="132"/>
      <c r="T19" s="109"/>
      <c r="U19" s="107"/>
    </row>
    <row r="20" spans="1:21" ht="21" customHeight="1">
      <c r="A20" s="128"/>
      <c r="B20" s="146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8"/>
      <c r="S20" s="132"/>
      <c r="T20" s="109"/>
      <c r="U20" s="107"/>
    </row>
    <row r="21" spans="1:21" ht="21" customHeight="1">
      <c r="A21" s="128"/>
      <c r="B21" s="149"/>
      <c r="C21" s="150"/>
      <c r="D21" s="150"/>
      <c r="E21" s="151"/>
      <c r="F21" s="151"/>
      <c r="G21" s="151"/>
      <c r="H21" s="151"/>
      <c r="I21" s="150"/>
      <c r="J21" s="152"/>
      <c r="K21" s="150"/>
      <c r="L21" s="150"/>
      <c r="M21" s="150"/>
      <c r="N21" s="150"/>
      <c r="O21" s="150"/>
      <c r="P21" s="150"/>
      <c r="Q21" s="150"/>
      <c r="R21" s="150"/>
      <c r="S21" s="132"/>
      <c r="T21" s="109"/>
      <c r="U21" s="107"/>
    </row>
    <row r="22" spans="1:19" ht="30" customHeight="1">
      <c r="A22" s="153"/>
      <c r="B22" s="154"/>
      <c r="C22" s="155"/>
      <c r="D22" s="328" t="s">
        <v>38</v>
      </c>
      <c r="E22" s="329"/>
      <c r="F22" s="329"/>
      <c r="G22" s="329"/>
      <c r="H22" s="155"/>
      <c r="I22" s="156"/>
      <c r="J22" s="157"/>
      <c r="K22" s="154"/>
      <c r="L22" s="155"/>
      <c r="M22" s="328" t="s">
        <v>39</v>
      </c>
      <c r="N22" s="328"/>
      <c r="O22" s="328"/>
      <c r="P22" s="328"/>
      <c r="Q22" s="155"/>
      <c r="R22" s="156"/>
      <c r="S22" s="132"/>
    </row>
    <row r="23" spans="1:20" s="162" customFormat="1" ht="21" customHeight="1" thickBot="1">
      <c r="A23" s="158"/>
      <c r="B23" s="159" t="s">
        <v>24</v>
      </c>
      <c r="C23" s="98" t="s">
        <v>25</v>
      </c>
      <c r="D23" s="98" t="s">
        <v>26</v>
      </c>
      <c r="E23" s="160" t="s">
        <v>27</v>
      </c>
      <c r="F23" s="330" t="s">
        <v>28</v>
      </c>
      <c r="G23" s="331"/>
      <c r="H23" s="331"/>
      <c r="I23" s="332"/>
      <c r="J23" s="157"/>
      <c r="K23" s="159" t="s">
        <v>24</v>
      </c>
      <c r="L23" s="98" t="s">
        <v>25</v>
      </c>
      <c r="M23" s="98" t="s">
        <v>26</v>
      </c>
      <c r="N23" s="160" t="s">
        <v>27</v>
      </c>
      <c r="O23" s="330" t="s">
        <v>28</v>
      </c>
      <c r="P23" s="331"/>
      <c r="Q23" s="331"/>
      <c r="R23" s="332"/>
      <c r="S23" s="161"/>
      <c r="T23" s="105"/>
    </row>
    <row r="24" spans="1:20" s="118" customFormat="1" ht="21" customHeight="1" thickTop="1">
      <c r="A24" s="153"/>
      <c r="B24" s="163"/>
      <c r="C24" s="164"/>
      <c r="D24" s="165"/>
      <c r="E24" s="166"/>
      <c r="F24" s="167"/>
      <c r="G24" s="168"/>
      <c r="H24" s="168"/>
      <c r="I24" s="169"/>
      <c r="J24" s="157"/>
      <c r="K24" s="163"/>
      <c r="L24" s="164"/>
      <c r="M24" s="165"/>
      <c r="N24" s="166"/>
      <c r="O24" s="167"/>
      <c r="P24" s="168"/>
      <c r="Q24" s="168"/>
      <c r="R24" s="169"/>
      <c r="S24" s="132"/>
      <c r="T24" s="105"/>
    </row>
    <row r="25" spans="1:20" s="118" customFormat="1" ht="21" customHeight="1">
      <c r="A25" s="153"/>
      <c r="B25" s="170">
        <v>1</v>
      </c>
      <c r="C25" s="171">
        <v>35.24</v>
      </c>
      <c r="D25" s="171">
        <v>35.703</v>
      </c>
      <c r="E25" s="172">
        <f>(D25-C25)*1000</f>
        <v>463.00000000000097</v>
      </c>
      <c r="F25" s="324" t="s">
        <v>40</v>
      </c>
      <c r="G25" s="325"/>
      <c r="H25" s="325"/>
      <c r="I25" s="326"/>
      <c r="J25" s="157"/>
      <c r="K25" s="170">
        <v>1</v>
      </c>
      <c r="L25" s="173">
        <v>35.3</v>
      </c>
      <c r="M25" s="173">
        <v>35.56</v>
      </c>
      <c r="N25" s="174">
        <f aca="true" t="shared" si="0" ref="N25:N30">(M25-L25)*1000</f>
        <v>260.0000000000051</v>
      </c>
      <c r="O25" s="318" t="s">
        <v>101</v>
      </c>
      <c r="P25" s="319"/>
      <c r="Q25" s="319"/>
      <c r="R25" s="320"/>
      <c r="S25" s="132"/>
      <c r="T25" s="105"/>
    </row>
    <row r="26" spans="1:20" s="118" customFormat="1" ht="21" customHeight="1">
      <c r="A26" s="153"/>
      <c r="B26" s="163"/>
      <c r="C26" s="164"/>
      <c r="D26" s="165"/>
      <c r="E26" s="166"/>
      <c r="F26" s="309" t="s">
        <v>109</v>
      </c>
      <c r="G26" s="310"/>
      <c r="H26" s="310"/>
      <c r="I26" s="311"/>
      <c r="J26" s="157"/>
      <c r="K26" s="170"/>
      <c r="L26" s="173"/>
      <c r="M26" s="173"/>
      <c r="N26" s="174">
        <f t="shared" si="0"/>
        <v>0</v>
      </c>
      <c r="O26" s="321" t="s">
        <v>100</v>
      </c>
      <c r="P26" s="322"/>
      <c r="Q26" s="322"/>
      <c r="R26" s="323"/>
      <c r="S26" s="132"/>
      <c r="T26" s="105"/>
    </row>
    <row r="27" spans="1:20" s="118" customFormat="1" ht="21" customHeight="1">
      <c r="A27" s="153"/>
      <c r="B27" s="170"/>
      <c r="C27" s="171"/>
      <c r="D27" s="171"/>
      <c r="E27" s="172">
        <f>(D27-C27)*1000</f>
        <v>0</v>
      </c>
      <c r="F27" s="309" t="s">
        <v>108</v>
      </c>
      <c r="G27" s="310"/>
      <c r="H27" s="310"/>
      <c r="I27" s="311"/>
      <c r="J27" s="157"/>
      <c r="K27" s="170"/>
      <c r="L27" s="171"/>
      <c r="M27" s="171"/>
      <c r="N27" s="174">
        <f t="shared" si="0"/>
        <v>0</v>
      </c>
      <c r="O27" s="318"/>
      <c r="P27" s="319"/>
      <c r="Q27" s="319"/>
      <c r="R27" s="320"/>
      <c r="S27" s="132"/>
      <c r="T27" s="105"/>
    </row>
    <row r="28" spans="1:20" s="118" customFormat="1" ht="21" customHeight="1">
      <c r="A28" s="153"/>
      <c r="B28" s="170">
        <v>2</v>
      </c>
      <c r="C28" s="171">
        <v>35.251</v>
      </c>
      <c r="D28" s="171">
        <v>35.687</v>
      </c>
      <c r="E28" s="172">
        <f>(D28-C28)*1000</f>
        <v>435.99999999999994</v>
      </c>
      <c r="F28" s="318" t="s">
        <v>41</v>
      </c>
      <c r="G28" s="319"/>
      <c r="H28" s="319"/>
      <c r="I28" s="320"/>
      <c r="J28" s="157"/>
      <c r="K28" s="170">
        <v>2</v>
      </c>
      <c r="L28" s="171">
        <v>35.3</v>
      </c>
      <c r="M28" s="171">
        <v>35.535</v>
      </c>
      <c r="N28" s="174">
        <f t="shared" si="0"/>
        <v>234.99999999999943</v>
      </c>
      <c r="O28" s="318" t="s">
        <v>102</v>
      </c>
      <c r="P28" s="319"/>
      <c r="Q28" s="319"/>
      <c r="R28" s="320"/>
      <c r="S28" s="132"/>
      <c r="T28" s="105"/>
    </row>
    <row r="29" spans="1:20" s="118" customFormat="1" ht="21" customHeight="1">
      <c r="A29" s="153"/>
      <c r="B29" s="170"/>
      <c r="C29" s="171"/>
      <c r="D29" s="171"/>
      <c r="E29" s="172"/>
      <c r="F29" s="318"/>
      <c r="G29" s="319"/>
      <c r="H29" s="319"/>
      <c r="I29" s="320"/>
      <c r="J29" s="157"/>
      <c r="K29" s="170"/>
      <c r="L29" s="171"/>
      <c r="M29" s="171"/>
      <c r="N29" s="174">
        <f t="shared" si="0"/>
        <v>0</v>
      </c>
      <c r="O29" s="321" t="s">
        <v>100</v>
      </c>
      <c r="P29" s="322"/>
      <c r="Q29" s="322"/>
      <c r="R29" s="323"/>
      <c r="S29" s="132"/>
      <c r="T29" s="105"/>
    </row>
    <row r="30" spans="1:20" s="118" customFormat="1" ht="21" customHeight="1">
      <c r="A30" s="153"/>
      <c r="B30" s="170">
        <v>3</v>
      </c>
      <c r="C30" s="171">
        <v>35.244</v>
      </c>
      <c r="D30" s="171">
        <v>35.658</v>
      </c>
      <c r="E30" s="172">
        <f>(D30-C30)*1000</f>
        <v>414.0000000000015</v>
      </c>
      <c r="F30" s="318" t="s">
        <v>41</v>
      </c>
      <c r="G30" s="319"/>
      <c r="H30" s="319"/>
      <c r="I30" s="320"/>
      <c r="J30" s="157"/>
      <c r="K30" s="170">
        <v>3</v>
      </c>
      <c r="L30" s="171">
        <v>35.3</v>
      </c>
      <c r="M30" s="171">
        <v>35.535</v>
      </c>
      <c r="N30" s="174">
        <f t="shared" si="0"/>
        <v>234.99999999999943</v>
      </c>
      <c r="O30" s="318" t="s">
        <v>103</v>
      </c>
      <c r="P30" s="319"/>
      <c r="Q30" s="319"/>
      <c r="R30" s="320"/>
      <c r="S30" s="132"/>
      <c r="T30" s="105"/>
    </row>
    <row r="31" spans="1:20" s="118" customFormat="1" ht="21" customHeight="1">
      <c r="A31" s="153"/>
      <c r="B31" s="170">
        <v>4</v>
      </c>
      <c r="C31" s="171">
        <v>35.325</v>
      </c>
      <c r="D31" s="171">
        <v>35.698</v>
      </c>
      <c r="E31" s="172">
        <f>(D31-C31)*1000</f>
        <v>372.99999999999756</v>
      </c>
      <c r="F31" s="318" t="s">
        <v>41</v>
      </c>
      <c r="G31" s="319"/>
      <c r="H31" s="319"/>
      <c r="I31" s="320"/>
      <c r="J31" s="157"/>
      <c r="K31" s="163"/>
      <c r="L31" s="164"/>
      <c r="M31" s="165"/>
      <c r="N31" s="166"/>
      <c r="O31" s="321" t="s">
        <v>100</v>
      </c>
      <c r="P31" s="322"/>
      <c r="Q31" s="322"/>
      <c r="R31" s="323"/>
      <c r="S31" s="132"/>
      <c r="T31" s="105"/>
    </row>
    <row r="32" spans="1:20" s="111" customFormat="1" ht="21" customHeight="1">
      <c r="A32" s="153"/>
      <c r="B32" s="175"/>
      <c r="C32" s="176"/>
      <c r="D32" s="177"/>
      <c r="E32" s="178"/>
      <c r="F32" s="179"/>
      <c r="G32" s="180"/>
      <c r="H32" s="180"/>
      <c r="I32" s="181"/>
      <c r="J32" s="157"/>
      <c r="K32" s="175"/>
      <c r="L32" s="176"/>
      <c r="M32" s="177"/>
      <c r="N32" s="178"/>
      <c r="O32" s="179"/>
      <c r="P32" s="180"/>
      <c r="Q32" s="180"/>
      <c r="R32" s="181"/>
      <c r="S32" s="132"/>
      <c r="T32" s="105"/>
    </row>
    <row r="33" spans="1:19" ht="21" customHeight="1" thickBot="1">
      <c r="A33" s="182"/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4"/>
    </row>
  </sheetData>
  <sheetProtection password="E5AD" sheet="1"/>
  <mergeCells count="20">
    <mergeCell ref="O26:R26"/>
    <mergeCell ref="O30:R30"/>
    <mergeCell ref="P9:Q9"/>
    <mergeCell ref="D22:G22"/>
    <mergeCell ref="M22:P22"/>
    <mergeCell ref="F23:I23"/>
    <mergeCell ref="O23:R23"/>
    <mergeCell ref="P18:Q18"/>
    <mergeCell ref="P19:Q19"/>
    <mergeCell ref="P10:Q10"/>
    <mergeCell ref="F28:I28"/>
    <mergeCell ref="F30:I30"/>
    <mergeCell ref="O31:R31"/>
    <mergeCell ref="F25:I25"/>
    <mergeCell ref="O27:R27"/>
    <mergeCell ref="F29:I29"/>
    <mergeCell ref="F31:I31"/>
    <mergeCell ref="O29:R29"/>
    <mergeCell ref="O28:R28"/>
    <mergeCell ref="O25:R25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88"/>
      <c r="C2" s="189"/>
      <c r="D2" s="189"/>
      <c r="E2" s="189"/>
      <c r="F2" s="189"/>
      <c r="G2" s="99" t="s">
        <v>75</v>
      </c>
      <c r="H2" s="189"/>
      <c r="I2" s="189"/>
      <c r="J2" s="189"/>
      <c r="K2" s="189"/>
      <c r="L2" s="190"/>
      <c r="R2" s="34"/>
      <c r="S2" s="35"/>
      <c r="T2" s="35"/>
      <c r="U2" s="35"/>
      <c r="V2" s="339" t="s">
        <v>4</v>
      </c>
      <c r="W2" s="339"/>
      <c r="X2" s="339"/>
      <c r="Y2" s="339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339" t="s">
        <v>4</v>
      </c>
      <c r="BO2" s="339"/>
      <c r="BP2" s="339"/>
      <c r="BQ2" s="339"/>
      <c r="BR2" s="35"/>
      <c r="BS2" s="35"/>
      <c r="BT2" s="35"/>
      <c r="BU2" s="36"/>
      <c r="BY2" s="31"/>
      <c r="BZ2" s="188"/>
      <c r="CA2" s="189"/>
      <c r="CB2" s="189"/>
      <c r="CC2" s="189"/>
      <c r="CD2" s="189"/>
      <c r="CE2" s="99" t="s">
        <v>80</v>
      </c>
      <c r="CF2" s="189"/>
      <c r="CG2" s="189"/>
      <c r="CH2" s="189"/>
      <c r="CI2" s="189"/>
      <c r="CJ2" s="190"/>
    </row>
    <row r="3" spans="18:77" ht="21" customHeight="1" thickBot="1" thickTop="1">
      <c r="R3" s="333" t="s">
        <v>5</v>
      </c>
      <c r="S3" s="334"/>
      <c r="T3" s="37"/>
      <c r="U3" s="38"/>
      <c r="V3" s="337" t="s">
        <v>94</v>
      </c>
      <c r="W3" s="342"/>
      <c r="X3" s="342"/>
      <c r="Y3" s="334"/>
      <c r="Z3" s="37"/>
      <c r="AA3" s="38"/>
      <c r="AB3" s="335" t="s">
        <v>6</v>
      </c>
      <c r="AC3" s="336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340" t="s">
        <v>6</v>
      </c>
      <c r="BK3" s="341"/>
      <c r="BL3" s="270" t="s">
        <v>79</v>
      </c>
      <c r="BM3" s="271"/>
      <c r="BN3" s="337" t="s">
        <v>94</v>
      </c>
      <c r="BO3" s="342"/>
      <c r="BP3" s="342"/>
      <c r="BQ3" s="334"/>
      <c r="BR3" s="244"/>
      <c r="BS3" s="245"/>
      <c r="BT3" s="337" t="s">
        <v>5</v>
      </c>
      <c r="BU3" s="338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196" t="s">
        <v>76</v>
      </c>
      <c r="W4" s="196"/>
      <c r="X4" s="196"/>
      <c r="Y4" s="196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100" t="s">
        <v>67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96" t="s">
        <v>78</v>
      </c>
      <c r="BO4" s="196"/>
      <c r="BP4" s="196"/>
      <c r="BQ4" s="196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0"/>
      <c r="H5" s="50"/>
      <c r="I5" s="50"/>
      <c r="J5" s="51"/>
      <c r="L5" s="52"/>
      <c r="R5" s="13"/>
      <c r="S5" s="53"/>
      <c r="T5" s="8"/>
      <c r="U5" s="10"/>
      <c r="V5" s="9"/>
      <c r="W5" s="264"/>
      <c r="X5" s="8"/>
      <c r="Y5" s="10"/>
      <c r="Z5" s="8"/>
      <c r="AA5" s="10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8"/>
      <c r="BM5" s="10"/>
      <c r="BN5" s="9"/>
      <c r="BO5" s="264"/>
      <c r="BP5" s="8"/>
      <c r="BQ5" s="10"/>
      <c r="BR5" s="8"/>
      <c r="BS5" s="10"/>
      <c r="BT5" s="55"/>
      <c r="BU5" s="56"/>
      <c r="BY5" s="31"/>
      <c r="BZ5" s="47"/>
      <c r="CA5" s="48" t="s">
        <v>7</v>
      </c>
      <c r="CB5" s="49"/>
      <c r="CC5" s="50"/>
      <c r="CD5" s="50"/>
      <c r="CE5" s="50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7" t="s">
        <v>83</v>
      </c>
      <c r="H6" s="50"/>
      <c r="I6" s="50"/>
      <c r="J6" s="51"/>
      <c r="K6" s="58" t="s">
        <v>81</v>
      </c>
      <c r="L6" s="52"/>
      <c r="Q6" s="203"/>
      <c r="R6" s="222" t="s">
        <v>3</v>
      </c>
      <c r="S6" s="30">
        <v>33.937</v>
      </c>
      <c r="T6" s="8"/>
      <c r="U6" s="10"/>
      <c r="V6" s="9"/>
      <c r="W6" s="264"/>
      <c r="X6" s="265" t="s">
        <v>55</v>
      </c>
      <c r="Y6" s="30">
        <v>35.251</v>
      </c>
      <c r="Z6" s="8"/>
      <c r="AA6" s="10"/>
      <c r="AB6" s="267"/>
      <c r="AC6" s="268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86" t="s">
        <v>95</v>
      </c>
      <c r="AS6" s="85" t="s">
        <v>29</v>
      </c>
      <c r="AT6" s="187" t="s">
        <v>44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197" t="s">
        <v>77</v>
      </c>
      <c r="BK6" s="198"/>
      <c r="BL6" s="11"/>
      <c r="BM6" s="237"/>
      <c r="BN6" s="12"/>
      <c r="BO6" s="269"/>
      <c r="BP6" s="265" t="s">
        <v>61</v>
      </c>
      <c r="BQ6" s="30">
        <v>35.687</v>
      </c>
      <c r="BR6" s="238"/>
      <c r="BS6" s="237"/>
      <c r="BT6" s="21" t="s">
        <v>2</v>
      </c>
      <c r="BU6" s="29">
        <v>36.902</v>
      </c>
      <c r="BY6" s="31"/>
      <c r="BZ6" s="47"/>
      <c r="CA6" s="48" t="s">
        <v>8</v>
      </c>
      <c r="CB6" s="49"/>
      <c r="CC6" s="50"/>
      <c r="CD6" s="50"/>
      <c r="CE6" s="57" t="s">
        <v>83</v>
      </c>
      <c r="CF6" s="50"/>
      <c r="CG6" s="50"/>
      <c r="CH6" s="51"/>
      <c r="CI6" s="58" t="s">
        <v>81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2" t="s">
        <v>112</v>
      </c>
      <c r="H7" s="50"/>
      <c r="I7" s="50"/>
      <c r="J7" s="49"/>
      <c r="K7" s="49"/>
      <c r="L7" s="61"/>
      <c r="Q7" s="203"/>
      <c r="R7" s="21"/>
      <c r="S7" s="221"/>
      <c r="T7" s="8"/>
      <c r="U7" s="10"/>
      <c r="V7" s="258" t="s">
        <v>54</v>
      </c>
      <c r="W7" s="15">
        <v>35.24</v>
      </c>
      <c r="X7" s="265" t="s">
        <v>56</v>
      </c>
      <c r="Y7" s="30">
        <v>35.244</v>
      </c>
      <c r="Z7" s="8"/>
      <c r="AA7" s="10"/>
      <c r="AB7" s="267" t="s">
        <v>58</v>
      </c>
      <c r="AC7" s="268">
        <v>35.087</v>
      </c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199" t="s">
        <v>42</v>
      </c>
      <c r="BK7" s="200"/>
      <c r="BL7" s="238" t="s">
        <v>59</v>
      </c>
      <c r="BM7" s="237">
        <v>35.579</v>
      </c>
      <c r="BN7" s="258" t="s">
        <v>60</v>
      </c>
      <c r="BO7" s="15">
        <v>35.703</v>
      </c>
      <c r="BP7" s="265" t="s">
        <v>62</v>
      </c>
      <c r="BQ7" s="30">
        <v>35.658</v>
      </c>
      <c r="BR7" s="11"/>
      <c r="BS7" s="237"/>
      <c r="BT7" s="21"/>
      <c r="BU7" s="220"/>
      <c r="BY7" s="31"/>
      <c r="BZ7" s="47"/>
      <c r="CA7" s="48" t="s">
        <v>10</v>
      </c>
      <c r="CB7" s="49"/>
      <c r="CC7" s="50"/>
      <c r="CD7" s="50"/>
      <c r="CE7" s="62" t="s">
        <v>84</v>
      </c>
      <c r="CF7" s="50"/>
      <c r="CG7" s="50"/>
      <c r="CH7" s="49"/>
      <c r="CI7" s="49"/>
      <c r="CJ7" s="61"/>
    </row>
    <row r="8" spans="2:88" ht="21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  <c r="Q8" s="203"/>
      <c r="R8" s="16" t="s">
        <v>0</v>
      </c>
      <c r="S8" s="19">
        <v>34.64</v>
      </c>
      <c r="T8" s="8"/>
      <c r="U8" s="10"/>
      <c r="V8" s="9"/>
      <c r="W8" s="264"/>
      <c r="X8" s="265" t="s">
        <v>57</v>
      </c>
      <c r="Y8" s="30">
        <v>35.325</v>
      </c>
      <c r="Z8" s="8"/>
      <c r="AA8" s="10"/>
      <c r="AB8" s="267"/>
      <c r="AC8" s="268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92" t="s">
        <v>110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197" t="s">
        <v>43</v>
      </c>
      <c r="BK8" s="198"/>
      <c r="BL8" s="265"/>
      <c r="BM8" s="30"/>
      <c r="BN8" s="9"/>
      <c r="BO8" s="264"/>
      <c r="BP8" s="265" t="s">
        <v>63</v>
      </c>
      <c r="BQ8" s="30">
        <v>35.698</v>
      </c>
      <c r="BR8" s="252"/>
      <c r="BS8" s="253"/>
      <c r="BT8" s="16" t="s">
        <v>1</v>
      </c>
      <c r="BU8" s="17">
        <v>36.2</v>
      </c>
      <c r="BY8" s="31"/>
      <c r="BZ8" s="63"/>
      <c r="CA8" s="64"/>
      <c r="CB8" s="64"/>
      <c r="CC8" s="64"/>
      <c r="CD8" s="64"/>
      <c r="CE8" s="64"/>
      <c r="CF8" s="64"/>
      <c r="CG8" s="64"/>
      <c r="CH8" s="64"/>
      <c r="CI8" s="64"/>
      <c r="CJ8" s="65"/>
    </row>
    <row r="9" spans="2:88" ht="21" customHeight="1" thickBot="1">
      <c r="B9" s="66"/>
      <c r="C9" s="49"/>
      <c r="D9" s="49"/>
      <c r="E9" s="49"/>
      <c r="F9" s="49"/>
      <c r="G9" s="315"/>
      <c r="H9" s="49"/>
      <c r="I9" s="49"/>
      <c r="J9" s="49"/>
      <c r="K9" s="49"/>
      <c r="L9" s="61"/>
      <c r="R9" s="22"/>
      <c r="S9" s="23"/>
      <c r="T9" s="24"/>
      <c r="U9" s="23"/>
      <c r="V9" s="24"/>
      <c r="W9" s="266"/>
      <c r="X9" s="24"/>
      <c r="Y9" s="23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7"/>
      <c r="BL9" s="24"/>
      <c r="BM9" s="23"/>
      <c r="BN9" s="24"/>
      <c r="BO9" s="266"/>
      <c r="BP9" s="24"/>
      <c r="BQ9" s="23"/>
      <c r="BR9" s="24"/>
      <c r="BS9" s="23"/>
      <c r="BT9" s="27"/>
      <c r="BU9" s="28"/>
      <c r="BY9" s="31"/>
      <c r="BZ9" s="66"/>
      <c r="CA9" s="49"/>
      <c r="CB9" s="49"/>
      <c r="CC9" s="49"/>
      <c r="CD9" s="49"/>
      <c r="CE9" s="49"/>
      <c r="CF9" s="49"/>
      <c r="CG9" s="49"/>
      <c r="CH9" s="49"/>
      <c r="CI9" s="49"/>
      <c r="CJ9" s="61"/>
    </row>
    <row r="10" spans="2:88" ht="21" customHeight="1">
      <c r="B10" s="47"/>
      <c r="C10" s="68" t="s">
        <v>11</v>
      </c>
      <c r="D10" s="49"/>
      <c r="E10" s="49"/>
      <c r="F10" s="51"/>
      <c r="G10" s="313" t="s">
        <v>82</v>
      </c>
      <c r="H10" s="49"/>
      <c r="I10" s="49"/>
      <c r="J10" s="314" t="s">
        <v>12</v>
      </c>
      <c r="K10" s="317">
        <v>90</v>
      </c>
      <c r="L10" s="52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S10" s="312" t="s">
        <v>111</v>
      </c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47"/>
      <c r="CA10" s="68" t="s">
        <v>11</v>
      </c>
      <c r="CB10" s="49"/>
      <c r="CC10" s="49"/>
      <c r="CD10" s="51"/>
      <c r="CE10" s="69" t="s">
        <v>82</v>
      </c>
      <c r="CF10" s="49"/>
      <c r="CG10" s="49"/>
      <c r="CH10" s="70" t="s">
        <v>12</v>
      </c>
      <c r="CI10" s="243">
        <v>90</v>
      </c>
      <c r="CJ10" s="52"/>
    </row>
    <row r="11" spans="2:88" ht="21" customHeight="1">
      <c r="B11" s="47"/>
      <c r="C11" s="68" t="s">
        <v>13</v>
      </c>
      <c r="D11" s="49"/>
      <c r="E11" s="49"/>
      <c r="F11" s="51"/>
      <c r="G11" s="313" t="s">
        <v>50</v>
      </c>
      <c r="H11" s="49"/>
      <c r="I11" s="11"/>
      <c r="J11" s="314" t="s">
        <v>14</v>
      </c>
      <c r="K11" s="317">
        <v>30</v>
      </c>
      <c r="L11" s="52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68" t="s">
        <v>13</v>
      </c>
      <c r="CB11" s="49"/>
      <c r="CC11" s="49"/>
      <c r="CD11" s="51"/>
      <c r="CE11" s="69" t="s">
        <v>50</v>
      </c>
      <c r="CF11" s="49"/>
      <c r="CG11" s="11"/>
      <c r="CH11" s="70" t="s">
        <v>14</v>
      </c>
      <c r="CI11" s="243">
        <v>30</v>
      </c>
      <c r="CJ11" s="52"/>
    </row>
    <row r="12" spans="2:88" ht="21" customHeight="1" thickBot="1">
      <c r="B12" s="72"/>
      <c r="C12" s="73"/>
      <c r="D12" s="73"/>
      <c r="E12" s="73"/>
      <c r="F12" s="73"/>
      <c r="G12" s="316"/>
      <c r="H12" s="73"/>
      <c r="I12" s="73"/>
      <c r="J12" s="73"/>
      <c r="K12" s="73"/>
      <c r="L12" s="74"/>
      <c r="P12" s="75"/>
      <c r="Q12" s="75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2"/>
      <c r="CA12" s="73"/>
      <c r="CB12" s="73"/>
      <c r="CC12" s="73"/>
      <c r="CD12" s="73"/>
      <c r="CE12" s="73"/>
      <c r="CF12" s="73"/>
      <c r="CG12" s="73"/>
      <c r="CH12" s="73"/>
      <c r="CI12" s="73"/>
      <c r="CJ12" s="74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76"/>
      <c r="AS13" s="31"/>
      <c r="AT13" s="76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88" ht="18" customHeight="1">
      <c r="P14" s="75"/>
      <c r="Q14" s="75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5"/>
      <c r="BW14" s="75"/>
      <c r="BX14" s="75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</row>
    <row r="15" spans="30:88" ht="18" customHeight="1">
      <c r="AD15" s="31"/>
      <c r="AE15" s="31"/>
      <c r="AF15" s="31"/>
      <c r="AH15" s="31"/>
      <c r="AI15" s="31"/>
      <c r="AJ15" s="31"/>
      <c r="AS15" s="31"/>
      <c r="AZ15" s="31"/>
      <c r="BB15" s="31"/>
      <c r="BC15" s="31"/>
      <c r="BE15" s="31"/>
      <c r="BF15" s="31"/>
      <c r="BH15" s="31"/>
      <c r="BJ15" s="31"/>
      <c r="BN15" s="31"/>
      <c r="BP15" s="31"/>
      <c r="BV15" s="75"/>
      <c r="BW15" s="75"/>
      <c r="BX15" s="75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</row>
    <row r="16" spans="45:88" ht="18" customHeight="1">
      <c r="AS16" s="241"/>
      <c r="BO16" s="211"/>
      <c r="BQ16" s="80"/>
      <c r="BR16" s="80"/>
      <c r="CA16" s="76"/>
      <c r="CB16" s="76"/>
      <c r="CC16" s="76"/>
      <c r="CD16" s="76"/>
      <c r="CE16" s="76"/>
      <c r="CF16" s="76"/>
      <c r="CG16" s="76"/>
      <c r="CH16" s="76"/>
      <c r="CI16" s="76"/>
      <c r="CJ16" s="76"/>
    </row>
    <row r="17" ht="18" customHeight="1">
      <c r="BI17" s="211"/>
    </row>
    <row r="18" spans="24:67" ht="18" customHeight="1">
      <c r="X18" s="255" t="s">
        <v>48</v>
      </c>
      <c r="AU18" s="217">
        <v>8</v>
      </c>
      <c r="AX18" s="286" t="s">
        <v>93</v>
      </c>
      <c r="BA18" s="286"/>
      <c r="BI18" s="211"/>
      <c r="BL18" s="283" t="s">
        <v>91</v>
      </c>
      <c r="BO18" s="96"/>
    </row>
    <row r="19" spans="45:70" ht="18" customHeight="1">
      <c r="AS19" s="31"/>
      <c r="AU19" s="31"/>
      <c r="AW19" s="217"/>
      <c r="BE19" s="31"/>
      <c r="BI19" s="193"/>
      <c r="BR19" s="306" t="s">
        <v>107</v>
      </c>
    </row>
    <row r="20" spans="25:65" ht="18" customHeight="1">
      <c r="Y20" s="285" t="s">
        <v>56</v>
      </c>
      <c r="AS20" s="226"/>
      <c r="AW20" s="31"/>
      <c r="AZ20" s="31"/>
      <c r="BC20" s="31"/>
      <c r="BF20" s="31"/>
      <c r="BG20" s="31"/>
      <c r="BM20" s="217"/>
    </row>
    <row r="21" spans="41:69" ht="18" customHeight="1">
      <c r="AO21" s="211"/>
      <c r="AR21" s="31"/>
      <c r="AS21" s="31"/>
      <c r="AT21" s="31"/>
      <c r="AZ21" s="31"/>
      <c r="BD21" s="191">
        <v>9</v>
      </c>
      <c r="BE21" s="191"/>
      <c r="BM21" s="31"/>
      <c r="BQ21" s="191">
        <v>12</v>
      </c>
    </row>
    <row r="22" spans="8:73" ht="18" customHeight="1">
      <c r="H22" s="241"/>
      <c r="S22" s="191">
        <v>4</v>
      </c>
      <c r="AO22" s="96"/>
      <c r="AR22" s="31"/>
      <c r="AS22" s="31"/>
      <c r="AT22" s="31"/>
      <c r="BD22" s="31"/>
      <c r="BE22" s="31"/>
      <c r="BI22" s="224"/>
      <c r="BO22" s="31"/>
      <c r="BP22" s="31"/>
      <c r="BQ22" s="31"/>
      <c r="BU22" s="256"/>
    </row>
    <row r="23" spans="19:88" ht="18" customHeight="1">
      <c r="S23" s="31"/>
      <c r="V23" s="31"/>
      <c r="X23" s="250" t="s">
        <v>54</v>
      </c>
      <c r="AS23" s="250"/>
      <c r="AZ23" s="31"/>
      <c r="BB23" s="31"/>
      <c r="BC23" s="31"/>
      <c r="BX23" s="31"/>
      <c r="BY23" s="31"/>
      <c r="BZ23" s="211"/>
      <c r="CA23" s="31"/>
      <c r="CB23" s="76"/>
      <c r="CC23" s="76"/>
      <c r="CE23" s="76"/>
      <c r="CF23" s="76"/>
      <c r="CG23" s="76"/>
      <c r="CH23" s="82" t="s">
        <v>1</v>
      </c>
      <c r="CI23" s="76"/>
      <c r="CJ23" s="76"/>
    </row>
    <row r="24" spans="11:84" ht="18" customHeight="1">
      <c r="K24" s="191">
        <v>1</v>
      </c>
      <c r="Q24" s="191">
        <v>2</v>
      </c>
      <c r="AR24" s="31"/>
      <c r="AS24" s="31"/>
      <c r="AT24" s="31"/>
      <c r="AY24" s="242"/>
      <c r="BL24" s="259" t="s">
        <v>62</v>
      </c>
      <c r="BP24" s="224"/>
      <c r="BR24" s="31"/>
      <c r="BU24" s="31"/>
      <c r="BV24" s="31"/>
      <c r="BW24" s="31"/>
      <c r="BX24" s="191">
        <v>14</v>
      </c>
      <c r="BZ24" s="212"/>
      <c r="CB24" s="191">
        <v>15</v>
      </c>
      <c r="CE24" s="76"/>
      <c r="CF24" s="76"/>
    </row>
    <row r="25" spans="2:88" ht="18" customHeight="1">
      <c r="B25" s="81"/>
      <c r="K25" s="31"/>
      <c r="Q25" s="31"/>
      <c r="T25" s="217"/>
      <c r="U25" s="31"/>
      <c r="V25" s="191"/>
      <c r="W25" s="31"/>
      <c r="Z25" s="225"/>
      <c r="AA25" s="224"/>
      <c r="AB25" s="217"/>
      <c r="AC25" s="31"/>
      <c r="AD25" s="195"/>
      <c r="AE25" s="31"/>
      <c r="AF25" s="31"/>
      <c r="AH25" s="31"/>
      <c r="AI25" s="31"/>
      <c r="AN25" s="191"/>
      <c r="AR25" s="31"/>
      <c r="AS25" s="79"/>
      <c r="AT25" s="31"/>
      <c r="AW25" s="191"/>
      <c r="BG25" s="31"/>
      <c r="BN25" s="31"/>
      <c r="BO25" s="191"/>
      <c r="BR25" s="31"/>
      <c r="BS25" s="31"/>
      <c r="BU25" s="211"/>
      <c r="BV25" s="31"/>
      <c r="BX25" s="31"/>
      <c r="BY25" s="191"/>
      <c r="BZ25" s="31"/>
      <c r="CA25" s="191"/>
      <c r="CB25" s="31"/>
      <c r="CD25" s="76"/>
      <c r="CF25" s="76"/>
      <c r="CG25" s="31"/>
      <c r="CJ25" s="81"/>
    </row>
    <row r="26" spans="16:84" ht="18" customHeight="1">
      <c r="P26" s="211"/>
      <c r="Q26" s="31"/>
      <c r="S26" s="31"/>
      <c r="T26" s="31"/>
      <c r="V26" s="31"/>
      <c r="Y26" s="250" t="s">
        <v>55</v>
      </c>
      <c r="AA26" s="31"/>
      <c r="AB26" s="31"/>
      <c r="AI26" s="31"/>
      <c r="AM26" s="31"/>
      <c r="AN26" s="31"/>
      <c r="AO26" s="31"/>
      <c r="AR26" s="31"/>
      <c r="AT26" s="31"/>
      <c r="AU26" s="31"/>
      <c r="AW26" s="31"/>
      <c r="BB26" s="79"/>
      <c r="BC26" s="31"/>
      <c r="BH26" s="218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U26" s="212"/>
      <c r="BV26" s="31"/>
      <c r="BY26" s="31"/>
      <c r="BZ26" s="31"/>
      <c r="CA26" s="31"/>
      <c r="CB26" s="76"/>
      <c r="CD26" s="76"/>
      <c r="CF26" s="76"/>
    </row>
    <row r="27" spans="1:89" ht="18" customHeight="1">
      <c r="A27" s="81"/>
      <c r="D27" s="83" t="s">
        <v>0</v>
      </c>
      <c r="H27" s="31"/>
      <c r="K27" s="31"/>
      <c r="N27" s="31"/>
      <c r="O27" s="31"/>
      <c r="P27" s="212"/>
      <c r="R27" s="31"/>
      <c r="S27" s="31"/>
      <c r="V27" s="31"/>
      <c r="AO27" s="195"/>
      <c r="AR27" s="31"/>
      <c r="AS27" s="31"/>
      <c r="AT27" s="31"/>
      <c r="BH27" s="31"/>
      <c r="BP27" s="259" t="s">
        <v>60</v>
      </c>
      <c r="BT27" s="31"/>
      <c r="BU27" s="213"/>
      <c r="BV27" s="31"/>
      <c r="CA27" s="192"/>
      <c r="CC27" s="201"/>
      <c r="CF27" s="31"/>
      <c r="CK27" s="81"/>
    </row>
    <row r="28" spans="1:81" ht="18" customHeight="1">
      <c r="A28" s="81"/>
      <c r="L28" s="191"/>
      <c r="M28" s="31"/>
      <c r="N28" s="191"/>
      <c r="P28" s="31"/>
      <c r="S28" s="31"/>
      <c r="U28" s="31"/>
      <c r="AA28" s="31"/>
      <c r="AD28" s="31"/>
      <c r="AE28" s="31"/>
      <c r="AF28" s="31"/>
      <c r="AG28" s="31"/>
      <c r="AH28" s="31"/>
      <c r="AI28" s="31"/>
      <c r="AR28" s="31"/>
      <c r="AS28" s="31"/>
      <c r="AT28" s="31"/>
      <c r="AY28" s="31"/>
      <c r="AZ28" s="31"/>
      <c r="BA28" s="31"/>
      <c r="BB28" s="31"/>
      <c r="BC28" s="31"/>
      <c r="BG28" s="31"/>
      <c r="BH28" s="31"/>
      <c r="BO28" s="31"/>
      <c r="BS28" s="31"/>
      <c r="BU28" s="251"/>
      <c r="BV28" s="191"/>
      <c r="BW28" s="31"/>
      <c r="CC28" s="201"/>
    </row>
    <row r="29" spans="1:89" ht="18" customHeight="1">
      <c r="A29" s="81"/>
      <c r="L29" s="31"/>
      <c r="M29" s="191"/>
      <c r="N29" s="31"/>
      <c r="S29" s="191" t="s">
        <v>98</v>
      </c>
      <c r="U29" s="191"/>
      <c r="V29" s="31"/>
      <c r="X29" s="80"/>
      <c r="AF29" s="250" t="s">
        <v>57</v>
      </c>
      <c r="AG29" s="31"/>
      <c r="AI29" s="31"/>
      <c r="AM29" s="217"/>
      <c r="AZ29" s="31"/>
      <c r="BA29" s="31"/>
      <c r="BB29" s="31"/>
      <c r="BC29" s="31"/>
      <c r="BH29" s="31"/>
      <c r="BI29" s="31"/>
      <c r="BK29" s="31"/>
      <c r="BQ29" s="31"/>
      <c r="BV29" s="31"/>
      <c r="BW29" s="191">
        <v>13</v>
      </c>
      <c r="BX29" s="191"/>
      <c r="CC29" s="208"/>
      <c r="CK29" s="81"/>
    </row>
    <row r="30" spans="10:85" ht="18" customHeight="1">
      <c r="J30" s="217" t="s">
        <v>96</v>
      </c>
      <c r="L30" s="31"/>
      <c r="M30" s="31"/>
      <c r="N30" s="31"/>
      <c r="S30" s="31"/>
      <c r="V30" s="191"/>
      <c r="W30" s="31"/>
      <c r="X30" s="31"/>
      <c r="Y30" s="31"/>
      <c r="AG30" s="31"/>
      <c r="AI30" s="31"/>
      <c r="AM30" s="31"/>
      <c r="AZ30" s="31"/>
      <c r="BB30" s="31"/>
      <c r="BC30" s="287" t="s">
        <v>59</v>
      </c>
      <c r="BK30" s="191"/>
      <c r="BN30" s="31"/>
      <c r="BO30" s="259" t="s">
        <v>61</v>
      </c>
      <c r="BP30" s="31"/>
      <c r="BQ30" s="191"/>
      <c r="BR30" s="31"/>
      <c r="BS30" s="226"/>
      <c r="BT30" s="31"/>
      <c r="BV30" s="31"/>
      <c r="BW30" s="31"/>
      <c r="BX30" s="31"/>
      <c r="BY30" s="31"/>
      <c r="BZ30" s="31"/>
      <c r="CB30" s="31"/>
      <c r="CC30" s="209"/>
      <c r="CD30" s="31"/>
      <c r="CG30" s="31"/>
    </row>
    <row r="31" spans="4:85" ht="18" customHeight="1">
      <c r="D31" s="80"/>
      <c r="E31" s="298" t="s">
        <v>99</v>
      </c>
      <c r="F31" s="80"/>
      <c r="G31" s="31"/>
      <c r="J31" s="31"/>
      <c r="L31" s="31"/>
      <c r="S31" s="31"/>
      <c r="T31" s="219"/>
      <c r="X31" s="191"/>
      <c r="AA31" s="31"/>
      <c r="AB31" s="31"/>
      <c r="AG31" s="31"/>
      <c r="AH31" s="79"/>
      <c r="AI31" s="31"/>
      <c r="AS31" s="31"/>
      <c r="AV31" s="80"/>
      <c r="AZ31" s="31"/>
      <c r="BB31" s="31"/>
      <c r="BC31" s="31"/>
      <c r="BG31" s="31"/>
      <c r="BI31" s="31"/>
      <c r="BO31" s="31"/>
      <c r="BQ31" s="31"/>
      <c r="BR31" s="191"/>
      <c r="BS31" s="251"/>
      <c r="CC31" s="240"/>
      <c r="CE31" s="239"/>
      <c r="CG31" s="240"/>
    </row>
    <row r="32" spans="11:81" ht="18" customHeight="1">
      <c r="K32" s="96"/>
      <c r="L32" s="211"/>
      <c r="N32" s="31"/>
      <c r="O32" s="191"/>
      <c r="P32" s="31"/>
      <c r="R32" s="31"/>
      <c r="AA32" s="191">
        <v>5</v>
      </c>
      <c r="AB32" s="191">
        <v>6</v>
      </c>
      <c r="AG32" s="31"/>
      <c r="AI32" s="31"/>
      <c r="AW32" s="31"/>
      <c r="AX32" s="31"/>
      <c r="AZ32" s="31"/>
      <c r="BA32" s="31"/>
      <c r="BB32" s="31"/>
      <c r="BC32" s="31"/>
      <c r="BF32" s="31"/>
      <c r="BI32" s="191"/>
      <c r="BN32" s="31"/>
      <c r="BO32" s="31"/>
      <c r="BQ32" s="191">
        <v>11</v>
      </c>
      <c r="BU32" s="31"/>
      <c r="BV32" s="31"/>
      <c r="BW32" s="191"/>
      <c r="CC32" s="210"/>
    </row>
    <row r="33" spans="5:75" ht="18" customHeight="1">
      <c r="E33" s="297"/>
      <c r="J33" s="96" t="s">
        <v>58</v>
      </c>
      <c r="O33" s="31"/>
      <c r="S33" s="31"/>
      <c r="T33" s="255" t="s">
        <v>89</v>
      </c>
      <c r="AD33" s="31"/>
      <c r="AG33" s="248"/>
      <c r="AZ33" s="195"/>
      <c r="BE33" s="31"/>
      <c r="BF33" s="191"/>
      <c r="BH33" s="31"/>
      <c r="BI33" s="191"/>
      <c r="BK33" s="31"/>
      <c r="BN33" s="31"/>
      <c r="BO33" s="226" t="s">
        <v>63</v>
      </c>
      <c r="BP33" s="31"/>
      <c r="BQ33" s="31"/>
      <c r="BS33" s="242"/>
      <c r="BT33" s="31"/>
      <c r="BU33" s="31"/>
      <c r="BW33" s="31"/>
    </row>
    <row r="34" spans="12:70" ht="18" customHeight="1">
      <c r="L34" s="96"/>
      <c r="S34" s="191"/>
      <c r="Y34" s="300" t="s">
        <v>105</v>
      </c>
      <c r="AD34" s="195">
        <v>7</v>
      </c>
      <c r="AS34" s="31"/>
      <c r="BG34" s="31"/>
      <c r="BI34" s="215"/>
      <c r="BK34" s="31"/>
      <c r="BN34" s="214"/>
      <c r="BO34" s="251"/>
      <c r="BP34" s="31"/>
      <c r="BQ34" s="31"/>
      <c r="BR34" s="31"/>
    </row>
    <row r="35" spans="31:73" ht="18" customHeight="1">
      <c r="AE35" s="215"/>
      <c r="BG35" s="195"/>
      <c r="BK35" s="195">
        <v>10</v>
      </c>
      <c r="BU35" s="193"/>
    </row>
    <row r="36" spans="17:64" ht="18" customHeight="1">
      <c r="Q36" s="249"/>
      <c r="R36" s="254"/>
      <c r="W36" s="307" t="s">
        <v>70</v>
      </c>
      <c r="Y36" s="299">
        <v>35.252</v>
      </c>
      <c r="AI36" s="301" t="s">
        <v>49</v>
      </c>
      <c r="AW36" s="31"/>
      <c r="BK36" s="97"/>
      <c r="BL36" s="283" t="s">
        <v>92</v>
      </c>
    </row>
    <row r="37" spans="27:49" ht="18" customHeight="1">
      <c r="AA37" s="255"/>
      <c r="AE37" s="31"/>
      <c r="AW37" s="194"/>
    </row>
    <row r="38" spans="35:80" ht="18" customHeight="1">
      <c r="AI38" s="284" t="s">
        <v>90</v>
      </c>
      <c r="AX38" s="31"/>
      <c r="AY38" s="31"/>
      <c r="BT38" s="31"/>
      <c r="BX38" s="31"/>
      <c r="CB38" s="223"/>
    </row>
    <row r="39" ht="18" customHeight="1">
      <c r="AP39" s="249"/>
    </row>
    <row r="40" spans="39:45" ht="18" customHeight="1">
      <c r="AM40" s="31"/>
      <c r="AS40" s="31"/>
    </row>
    <row r="41" ht="18" customHeight="1">
      <c r="AM41" s="195" t="s">
        <v>53</v>
      </c>
    </row>
    <row r="42" ht="18" customHeight="1"/>
    <row r="43" spans="2:12" ht="18" customHeight="1" thickBot="1">
      <c r="B43" s="290" t="s">
        <v>24</v>
      </c>
      <c r="C43" s="291" t="s">
        <v>30</v>
      </c>
      <c r="D43" s="291" t="s">
        <v>31</v>
      </c>
      <c r="E43" s="292" t="s">
        <v>32</v>
      </c>
      <c r="F43" s="293" t="s">
        <v>33</v>
      </c>
      <c r="G43" s="293"/>
      <c r="H43" s="291" t="s">
        <v>24</v>
      </c>
      <c r="I43" s="291" t="s">
        <v>30</v>
      </c>
      <c r="J43" s="291" t="s">
        <v>31</v>
      </c>
      <c r="K43" s="291" t="s">
        <v>32</v>
      </c>
      <c r="L43" s="294" t="s">
        <v>33</v>
      </c>
    </row>
    <row r="44" spans="2:12" ht="18" customHeight="1" thickTop="1">
      <c r="B44" s="86"/>
      <c r="C44" s="4"/>
      <c r="D44" s="3"/>
      <c r="E44" s="4"/>
      <c r="F44" s="3"/>
      <c r="G44" s="3" t="s">
        <v>76</v>
      </c>
      <c r="H44" s="1"/>
      <c r="I44" s="4"/>
      <c r="J44" s="3"/>
      <c r="K44" s="4"/>
      <c r="L44" s="246"/>
    </row>
    <row r="45" spans="2:88" ht="18" customHeight="1" thickBot="1">
      <c r="B45" s="235"/>
      <c r="C45" s="88"/>
      <c r="D45" s="88"/>
      <c r="E45" s="88"/>
      <c r="F45" s="272"/>
      <c r="G45" s="278"/>
      <c r="H45" s="88"/>
      <c r="I45" s="88"/>
      <c r="J45" s="88"/>
      <c r="K45" s="88"/>
      <c r="L45" s="247"/>
      <c r="BZ45" s="290" t="s">
        <v>24</v>
      </c>
      <c r="CA45" s="291" t="s">
        <v>30</v>
      </c>
      <c r="CB45" s="291" t="s">
        <v>31</v>
      </c>
      <c r="CC45" s="292" t="s">
        <v>32</v>
      </c>
      <c r="CD45" s="293" t="s">
        <v>33</v>
      </c>
      <c r="CE45" s="293"/>
      <c r="CF45" s="291" t="s">
        <v>24</v>
      </c>
      <c r="CG45" s="291" t="s">
        <v>30</v>
      </c>
      <c r="CH45" s="291" t="s">
        <v>31</v>
      </c>
      <c r="CI45" s="291" t="s">
        <v>32</v>
      </c>
      <c r="CJ45" s="294" t="s">
        <v>33</v>
      </c>
    </row>
    <row r="46" spans="2:88" ht="18" customHeight="1" thickTop="1">
      <c r="B46" s="229" t="s">
        <v>96</v>
      </c>
      <c r="C46" s="90">
        <v>35.089</v>
      </c>
      <c r="D46" s="89">
        <v>51</v>
      </c>
      <c r="E46" s="90">
        <f>C46+D46*0.001</f>
        <v>35.14</v>
      </c>
      <c r="F46" s="273" t="s">
        <v>87</v>
      </c>
      <c r="G46" s="279"/>
      <c r="H46" s="282" t="s">
        <v>48</v>
      </c>
      <c r="I46" s="302">
        <v>35.24</v>
      </c>
      <c r="J46" s="89"/>
      <c r="K46" s="90"/>
      <c r="L46" s="216" t="s">
        <v>87</v>
      </c>
      <c r="AC46" s="75"/>
      <c r="AS46" s="77" t="s">
        <v>20</v>
      </c>
      <c r="BZ46" s="86"/>
      <c r="CA46" s="4"/>
      <c r="CB46" s="3"/>
      <c r="CC46" s="4"/>
      <c r="CD46" s="3"/>
      <c r="CE46" s="3" t="s">
        <v>78</v>
      </c>
      <c r="CF46" s="1"/>
      <c r="CG46" s="4"/>
      <c r="CH46" s="3"/>
      <c r="CI46" s="4"/>
      <c r="CJ46" s="246"/>
    </row>
    <row r="47" spans="2:88" ht="21" customHeight="1" thickBot="1">
      <c r="B47" s="236">
        <v>1</v>
      </c>
      <c r="C47" s="91">
        <v>35.101</v>
      </c>
      <c r="D47" s="89">
        <v>65</v>
      </c>
      <c r="E47" s="90">
        <f>C47+D47*0.001</f>
        <v>35.166</v>
      </c>
      <c r="F47" s="273" t="s">
        <v>88</v>
      </c>
      <c r="G47" s="279"/>
      <c r="H47" s="282" t="s">
        <v>89</v>
      </c>
      <c r="I47" s="302">
        <v>35.2</v>
      </c>
      <c r="J47" s="89"/>
      <c r="K47" s="90"/>
      <c r="L47" s="216" t="s">
        <v>87</v>
      </c>
      <c r="N47" s="290" t="s">
        <v>24</v>
      </c>
      <c r="O47" s="291" t="s">
        <v>30</v>
      </c>
      <c r="P47" s="291" t="s">
        <v>31</v>
      </c>
      <c r="Q47" s="291" t="s">
        <v>32</v>
      </c>
      <c r="R47" s="295" t="s">
        <v>33</v>
      </c>
      <c r="S47" s="308"/>
      <c r="T47" s="303"/>
      <c r="U47" s="296" t="s">
        <v>45</v>
      </c>
      <c r="V47" s="296"/>
      <c r="W47" s="303"/>
      <c r="X47" s="304"/>
      <c r="Y47" s="305"/>
      <c r="Z47" s="305"/>
      <c r="AS47" s="78" t="s">
        <v>21</v>
      </c>
      <c r="BN47" s="290" t="s">
        <v>24</v>
      </c>
      <c r="BO47" s="291" t="s">
        <v>30</v>
      </c>
      <c r="BP47" s="291" t="s">
        <v>31</v>
      </c>
      <c r="BQ47" s="291" t="s">
        <v>32</v>
      </c>
      <c r="BR47" s="295" t="s">
        <v>33</v>
      </c>
      <c r="BS47" s="303"/>
      <c r="BT47" s="303"/>
      <c r="BU47" s="296" t="s">
        <v>45</v>
      </c>
      <c r="BV47" s="296"/>
      <c r="BW47" s="303"/>
      <c r="BX47" s="304"/>
      <c r="BZ47" s="235"/>
      <c r="CA47" s="88"/>
      <c r="CB47" s="88"/>
      <c r="CC47" s="88"/>
      <c r="CD47" s="272"/>
      <c r="CE47" s="278"/>
      <c r="CF47" s="88"/>
      <c r="CG47" s="88"/>
      <c r="CH47" s="88"/>
      <c r="CI47" s="88"/>
      <c r="CJ47" s="247"/>
    </row>
    <row r="48" spans="2:88" ht="21" customHeight="1" thickTop="1">
      <c r="B48" s="236"/>
      <c r="C48" s="91"/>
      <c r="D48" s="89"/>
      <c r="E48" s="90"/>
      <c r="F48" s="273"/>
      <c r="G48" s="279"/>
      <c r="H48" s="289">
        <v>5</v>
      </c>
      <c r="I48" s="15">
        <v>35.266</v>
      </c>
      <c r="J48" s="89">
        <v>-51</v>
      </c>
      <c r="K48" s="90">
        <f>I48+J48*0.001</f>
        <v>35.214999999999996</v>
      </c>
      <c r="L48" s="216" t="s">
        <v>87</v>
      </c>
      <c r="N48" s="6"/>
      <c r="O48" s="4"/>
      <c r="P48" s="4"/>
      <c r="Q48" s="4"/>
      <c r="R48" s="3"/>
      <c r="S48" s="3" t="s">
        <v>46</v>
      </c>
      <c r="T48" s="3"/>
      <c r="U48" s="4"/>
      <c r="V48" s="4"/>
      <c r="W48" s="4"/>
      <c r="X48" s="5"/>
      <c r="Y48" s="51"/>
      <c r="Z48" s="51"/>
      <c r="AS48" s="78" t="s">
        <v>22</v>
      </c>
      <c r="BN48" s="6"/>
      <c r="BO48" s="4"/>
      <c r="BP48" s="4"/>
      <c r="BQ48" s="4"/>
      <c r="BR48" s="3"/>
      <c r="BS48" s="3" t="s">
        <v>46</v>
      </c>
      <c r="BT48" s="3"/>
      <c r="BU48" s="4"/>
      <c r="BV48" s="4"/>
      <c r="BW48" s="4"/>
      <c r="BX48" s="5"/>
      <c r="BZ48" s="229">
        <v>10</v>
      </c>
      <c r="CA48" s="90">
        <v>35.651</v>
      </c>
      <c r="CB48" s="89">
        <v>-42</v>
      </c>
      <c r="CC48" s="90">
        <f>CA48+CB48*0.001</f>
        <v>35.609</v>
      </c>
      <c r="CD48" s="273" t="s">
        <v>87</v>
      </c>
      <c r="CE48" s="279"/>
      <c r="CF48" s="289">
        <v>13</v>
      </c>
      <c r="CG48" s="15">
        <v>35.774</v>
      </c>
      <c r="CH48" s="89">
        <v>-65</v>
      </c>
      <c r="CI48" s="90">
        <f>CG48+CH48*0.001</f>
        <v>35.709</v>
      </c>
      <c r="CJ48" s="216" t="s">
        <v>87</v>
      </c>
    </row>
    <row r="49" spans="2:88" ht="21" customHeight="1">
      <c r="B49" s="288">
        <v>2</v>
      </c>
      <c r="C49" s="15">
        <v>35.159</v>
      </c>
      <c r="D49" s="89">
        <v>51</v>
      </c>
      <c r="E49" s="90">
        <f>C49+D49*0.001</f>
        <v>35.21</v>
      </c>
      <c r="F49" s="273" t="s">
        <v>88</v>
      </c>
      <c r="G49" s="279"/>
      <c r="H49" s="289">
        <v>6</v>
      </c>
      <c r="I49" s="15">
        <v>35.277</v>
      </c>
      <c r="J49" s="89">
        <v>42</v>
      </c>
      <c r="K49" s="90">
        <f>I49+J49*0.001</f>
        <v>35.319</v>
      </c>
      <c r="L49" s="216" t="s">
        <v>87</v>
      </c>
      <c r="N49" s="204"/>
      <c r="O49" s="15"/>
      <c r="P49" s="89"/>
      <c r="Q49" s="90"/>
      <c r="R49" s="228"/>
      <c r="S49" s="202"/>
      <c r="T49" s="75"/>
      <c r="U49" s="75"/>
      <c r="V49" s="75"/>
      <c r="W49" s="75"/>
      <c r="X49" s="203"/>
      <c r="Y49" s="201"/>
      <c r="Z49" s="201"/>
      <c r="BN49" s="204"/>
      <c r="BO49" s="15"/>
      <c r="BP49" s="89"/>
      <c r="BQ49" s="90"/>
      <c r="BR49" s="228"/>
      <c r="BS49" s="202"/>
      <c r="BT49" s="75"/>
      <c r="BU49" s="75"/>
      <c r="BV49" s="75"/>
      <c r="BW49" s="75"/>
      <c r="BX49" s="203"/>
      <c r="BZ49" s="229" t="s">
        <v>92</v>
      </c>
      <c r="CA49" s="302">
        <v>35.66</v>
      </c>
      <c r="CB49" s="89"/>
      <c r="CC49" s="90"/>
      <c r="CD49" s="273" t="s">
        <v>87</v>
      </c>
      <c r="CE49" s="279"/>
      <c r="CF49" s="276"/>
      <c r="CG49" s="15"/>
      <c r="CH49" s="89"/>
      <c r="CI49" s="90">
        <f>CG49+CH49*0.001</f>
        <v>0</v>
      </c>
      <c r="CJ49" s="216"/>
    </row>
    <row r="50" spans="2:88" ht="21" customHeight="1">
      <c r="B50" s="288">
        <v>3</v>
      </c>
      <c r="C50" s="15">
        <v>35.181</v>
      </c>
      <c r="D50" s="89">
        <v>-51</v>
      </c>
      <c r="E50" s="90">
        <f>C50+D50*0.001</f>
        <v>35.129999999999995</v>
      </c>
      <c r="F50" s="273" t="s">
        <v>87</v>
      </c>
      <c r="G50" s="279"/>
      <c r="H50" s="282">
        <v>7</v>
      </c>
      <c r="I50" s="90">
        <v>35.304</v>
      </c>
      <c r="J50" s="89">
        <v>37</v>
      </c>
      <c r="K50" s="90">
        <f>I50+J50*0.001</f>
        <v>35.341</v>
      </c>
      <c r="L50" s="216" t="s">
        <v>87</v>
      </c>
      <c r="N50" s="229"/>
      <c r="O50" s="90"/>
      <c r="P50" s="89"/>
      <c r="Q50" s="90"/>
      <c r="R50" s="230"/>
      <c r="S50" s="202"/>
      <c r="T50" s="75"/>
      <c r="U50" s="75"/>
      <c r="V50" s="75"/>
      <c r="W50" s="75"/>
      <c r="X50" s="203"/>
      <c r="Y50" s="201"/>
      <c r="Z50" s="201"/>
      <c r="AS50" s="84" t="s">
        <v>23</v>
      </c>
      <c r="BN50" s="229">
        <v>8</v>
      </c>
      <c r="BO50" s="90">
        <v>35.479</v>
      </c>
      <c r="BP50" s="89">
        <v>51</v>
      </c>
      <c r="BQ50" s="90">
        <f>BO50+BP50*0.001</f>
        <v>35.53</v>
      </c>
      <c r="BR50" s="230" t="s">
        <v>47</v>
      </c>
      <c r="BS50" s="202" t="s">
        <v>85</v>
      </c>
      <c r="BT50" s="75"/>
      <c r="BU50" s="75"/>
      <c r="BV50" s="75"/>
      <c r="BW50" s="75"/>
      <c r="BX50" s="203"/>
      <c r="BZ50" s="288">
        <v>11</v>
      </c>
      <c r="CA50" s="15">
        <v>35.713</v>
      </c>
      <c r="CB50" s="89">
        <v>-51</v>
      </c>
      <c r="CC50" s="90">
        <f>CA50+CB50*0.001</f>
        <v>35.662</v>
      </c>
      <c r="CD50" s="273" t="s">
        <v>87</v>
      </c>
      <c r="CE50" s="279"/>
      <c r="CF50" s="289">
        <v>14</v>
      </c>
      <c r="CG50" s="15">
        <v>35.787</v>
      </c>
      <c r="CH50" s="89">
        <v>-65</v>
      </c>
      <c r="CI50" s="90">
        <f>CG50+CH50*0.001</f>
        <v>35.722</v>
      </c>
      <c r="CJ50" s="216" t="s">
        <v>88</v>
      </c>
    </row>
    <row r="51" spans="2:88" ht="21" customHeight="1">
      <c r="B51" s="288" t="s">
        <v>97</v>
      </c>
      <c r="C51" s="15">
        <v>35.181</v>
      </c>
      <c r="D51" s="89">
        <v>51</v>
      </c>
      <c r="E51" s="90">
        <f>C51+D51*0.001</f>
        <v>35.232</v>
      </c>
      <c r="F51" s="273" t="s">
        <v>87</v>
      </c>
      <c r="G51" s="280"/>
      <c r="H51" s="282" t="s">
        <v>49</v>
      </c>
      <c r="I51" s="302">
        <v>35.345</v>
      </c>
      <c r="J51" s="89"/>
      <c r="K51" s="90"/>
      <c r="L51" s="216" t="s">
        <v>87</v>
      </c>
      <c r="N51" s="229" t="s">
        <v>53</v>
      </c>
      <c r="O51" s="90">
        <v>35.395</v>
      </c>
      <c r="P51" s="89">
        <v>-37</v>
      </c>
      <c r="Q51" s="90">
        <f>O51+P51*0.001</f>
        <v>35.358000000000004</v>
      </c>
      <c r="R51" s="230" t="s">
        <v>47</v>
      </c>
      <c r="S51" s="202" t="s">
        <v>86</v>
      </c>
      <c r="T51" s="75"/>
      <c r="U51" s="75"/>
      <c r="V51" s="75"/>
      <c r="W51" s="75"/>
      <c r="X51" s="203"/>
      <c r="Y51" s="201"/>
      <c r="Z51" s="201"/>
      <c r="AS51" s="78" t="s">
        <v>73</v>
      </c>
      <c r="BN51" s="204"/>
      <c r="BO51" s="15"/>
      <c r="BP51" s="89"/>
      <c r="BQ51" s="90">
        <f>BO51+BP51*0.001</f>
        <v>0</v>
      </c>
      <c r="BR51" s="230"/>
      <c r="BS51" s="202"/>
      <c r="BT51" s="75"/>
      <c r="BU51" s="75"/>
      <c r="BV51" s="75"/>
      <c r="BW51" s="75"/>
      <c r="BX51" s="203"/>
      <c r="BZ51" s="229" t="s">
        <v>91</v>
      </c>
      <c r="CA51" s="302">
        <v>35.658</v>
      </c>
      <c r="CB51" s="89"/>
      <c r="CC51" s="90"/>
      <c r="CD51" s="273" t="s">
        <v>87</v>
      </c>
      <c r="CE51" s="280"/>
      <c r="CF51" s="275"/>
      <c r="CG51" s="91"/>
      <c r="CH51" s="89"/>
      <c r="CI51" s="90"/>
      <c r="CJ51" s="216"/>
    </row>
    <row r="52" spans="2:88" ht="21" customHeight="1">
      <c r="B52" s="288">
        <v>4</v>
      </c>
      <c r="C52" s="15">
        <v>35.186</v>
      </c>
      <c r="D52" s="89">
        <v>51</v>
      </c>
      <c r="E52" s="90">
        <f>C52+D52*0.001</f>
        <v>35.237</v>
      </c>
      <c r="F52" s="273" t="s">
        <v>87</v>
      </c>
      <c r="G52" s="280"/>
      <c r="H52" s="282" t="s">
        <v>90</v>
      </c>
      <c r="I52" s="302">
        <v>35.346</v>
      </c>
      <c r="J52" s="89"/>
      <c r="K52" s="90"/>
      <c r="L52" s="216" t="s">
        <v>87</v>
      </c>
      <c r="N52" s="229"/>
      <c r="O52" s="90"/>
      <c r="P52" s="89"/>
      <c r="Q52" s="90"/>
      <c r="R52" s="230"/>
      <c r="S52" s="202"/>
      <c r="T52" s="75"/>
      <c r="U52" s="75"/>
      <c r="V52" s="75"/>
      <c r="W52" s="75"/>
      <c r="X52" s="203"/>
      <c r="Y52" s="201"/>
      <c r="Z52" s="201"/>
      <c r="AS52" s="78" t="s">
        <v>74</v>
      </c>
      <c r="BN52" s="288">
        <v>9</v>
      </c>
      <c r="BO52" s="15">
        <v>35.587</v>
      </c>
      <c r="BP52" s="89">
        <v>-42</v>
      </c>
      <c r="BQ52" s="90">
        <f>BO52+BP52*0.001</f>
        <v>35.545</v>
      </c>
      <c r="BR52" s="230" t="s">
        <v>47</v>
      </c>
      <c r="BS52" s="202" t="s">
        <v>106</v>
      </c>
      <c r="BT52" s="75"/>
      <c r="BU52" s="75"/>
      <c r="BV52" s="75"/>
      <c r="BW52" s="75"/>
      <c r="BX52" s="203"/>
      <c r="BZ52" s="288">
        <v>12</v>
      </c>
      <c r="CA52" s="15">
        <v>35.712</v>
      </c>
      <c r="CB52" s="89">
        <v>-51</v>
      </c>
      <c r="CC52" s="90">
        <f>CA52+CB52*0.001</f>
        <v>35.661</v>
      </c>
      <c r="CD52" s="273" t="s">
        <v>87</v>
      </c>
      <c r="CE52" s="280"/>
      <c r="CF52" s="275">
        <v>15</v>
      </c>
      <c r="CG52" s="91">
        <v>35.832</v>
      </c>
      <c r="CH52" s="89">
        <v>-65</v>
      </c>
      <c r="CI52" s="90">
        <f>CG52+CH52*0.001</f>
        <v>35.767</v>
      </c>
      <c r="CJ52" s="216" t="s">
        <v>88</v>
      </c>
    </row>
    <row r="53" spans="2:88" ht="21" customHeight="1" thickBot="1">
      <c r="B53" s="93"/>
      <c r="C53" s="94"/>
      <c r="D53" s="95"/>
      <c r="E53" s="95"/>
      <c r="F53" s="274"/>
      <c r="G53" s="281"/>
      <c r="H53" s="277"/>
      <c r="I53" s="94"/>
      <c r="J53" s="95"/>
      <c r="K53" s="95"/>
      <c r="L53" s="18"/>
      <c r="N53" s="207"/>
      <c r="O53" s="205"/>
      <c r="P53" s="206"/>
      <c r="Q53" s="205"/>
      <c r="R53" s="231"/>
      <c r="S53" s="232"/>
      <c r="T53" s="233"/>
      <c r="U53" s="233"/>
      <c r="V53" s="233"/>
      <c r="W53" s="233"/>
      <c r="X53" s="234"/>
      <c r="Y53" s="201"/>
      <c r="Z53" s="201"/>
      <c r="AD53" s="32"/>
      <c r="AE53" s="33"/>
      <c r="BG53" s="32"/>
      <c r="BH53" s="33"/>
      <c r="BN53" s="207"/>
      <c r="BO53" s="205"/>
      <c r="BP53" s="206"/>
      <c r="BQ53" s="205"/>
      <c r="BR53" s="231"/>
      <c r="BS53" s="232"/>
      <c r="BT53" s="233"/>
      <c r="BU53" s="233"/>
      <c r="BV53" s="233"/>
      <c r="BW53" s="233"/>
      <c r="BX53" s="234"/>
      <c r="BZ53" s="93"/>
      <c r="CA53" s="94"/>
      <c r="CB53" s="95"/>
      <c r="CC53" s="95"/>
      <c r="CD53" s="274"/>
      <c r="CE53" s="281"/>
      <c r="CF53" s="277"/>
      <c r="CG53" s="94"/>
      <c r="CH53" s="95"/>
      <c r="CI53" s="95"/>
      <c r="CJ53" s="18"/>
    </row>
    <row r="54" ht="12.75" customHeight="1">
      <c r="AA54" s="75"/>
    </row>
    <row r="55" ht="12.75" customHeight="1"/>
    <row r="56" ht="12.75">
      <c r="AA56" s="75"/>
    </row>
    <row r="57" spans="27:70" ht="12.75">
      <c r="AA57" s="75"/>
      <c r="BO57" s="75"/>
      <c r="BP57" s="75"/>
      <c r="BQ57" s="75"/>
      <c r="BR57" s="75"/>
    </row>
  </sheetData>
  <sheetProtection password="E5AD" sheet="1"/>
  <mergeCells count="8">
    <mergeCell ref="R3:S3"/>
    <mergeCell ref="AB3:AC3"/>
    <mergeCell ref="BT3:BU3"/>
    <mergeCell ref="V2:Y2"/>
    <mergeCell ref="BJ3:BK3"/>
    <mergeCell ref="BN2:BQ2"/>
    <mergeCell ref="V3:Y3"/>
    <mergeCell ref="BN3:BQ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4206360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Tomášek Jiří, Ing.</cp:lastModifiedBy>
  <cp:lastPrinted>2019-03-16T10:19:55Z</cp:lastPrinted>
  <dcterms:created xsi:type="dcterms:W3CDTF">2003-01-10T15:39:03Z</dcterms:created>
  <dcterms:modified xsi:type="dcterms:W3CDTF">2019-03-16T10:20:24Z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