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46" activeTab="1"/>
  </bookViews>
  <sheets>
    <sheet name="titul" sheetId="1" r:id="rId1"/>
    <sheet name="Květná" sheetId="2" r:id="rId2"/>
  </sheets>
  <definedNames/>
  <calcPr fullCalcOnLoad="1"/>
</workbook>
</file>

<file path=xl/sharedStrings.xml><?xml version="1.0" encoding="utf-8"?>
<sst xmlns="http://schemas.openxmlformats.org/spreadsheetml/2006/main" count="151" uniqueCount="93">
  <si>
    <t>Vjezdová</t>
  </si>
  <si>
    <t>Odjezdová</t>
  </si>
  <si>
    <t>Km  11,224</t>
  </si>
  <si>
    <t>3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</si>
  <si>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</si>
  <si>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</si>
  <si>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</si>
  <si>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</si>
  <si>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</si>
  <si>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</si>
  <si>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</si>
  <si>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</si>
  <si>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</si>
  <si>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</si>
  <si>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</si>
  <si>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</si>
  <si>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</si>
  <si>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</si>
  <si>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</si>
  <si>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</si>
  <si>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</si>
  <si>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</si>
  <si>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</si>
  <si>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</si>
  <si>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</si>
  <si>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</si>
  <si>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</si>
  <si>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</si>
  <si>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</si>
  <si>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</si>
  <si>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</si>
  <si>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Směr  :  Svitavy</t>
  </si>
  <si>
    <t>Návěstidla  -  ŽST</t>
  </si>
  <si>
    <t>Směr  :  Polička</t>
  </si>
  <si>
    <t>Seřaďovací</t>
  </si>
  <si>
    <t>Obvod  DOZ</t>
  </si>
  <si>
    <t>Traťové</t>
  </si>
  <si>
    <t>zabezpečovací</t>
  </si>
  <si>
    <t>Automatické  hradlo</t>
  </si>
  <si>
    <t>Kód : 14</t>
  </si>
  <si>
    <t>zařízení :</t>
  </si>
  <si>
    <t>S 1</t>
  </si>
  <si>
    <t>S 3</t>
  </si>
  <si>
    <t>Se 1</t>
  </si>
  <si>
    <t>Se 2</t>
  </si>
  <si>
    <t>L 1</t>
  </si>
  <si>
    <t>L 3</t>
  </si>
  <si>
    <t>Zjišťování  konce</t>
  </si>
  <si>
    <t>samočinně činností</t>
  </si>
  <si>
    <t>vlaku :</t>
  </si>
  <si>
    <t>zabezpečovacího zařízení</t>
  </si>
  <si>
    <t>PSt.1</t>
  </si>
  <si>
    <t>PSt.2</t>
  </si>
  <si>
    <t>( 1, Vk1/2t/2 )</t>
  </si>
  <si>
    <t>( 4, Vk2/3t/3 )</t>
  </si>
  <si>
    <t>Obvod  posunu</t>
  </si>
  <si>
    <t xml:space="preserve">  odtlačný výměnový zámek,</t>
  </si>
  <si>
    <t>elm.</t>
  </si>
  <si>
    <t xml:space="preserve">  klíč Vk1/2t/2 je držen</t>
  </si>
  <si>
    <t xml:space="preserve">Vzájemně vyloučeny jsou pouze protisměrné </t>
  </si>
  <si>
    <t xml:space="preserve">  klíč Vk2/3t/3 je držen</t>
  </si>
  <si>
    <t xml:space="preserve">  v PSt.1</t>
  </si>
  <si>
    <t>jízdní cesty na tutéž kolej</t>
  </si>
  <si>
    <t xml:space="preserve">  v PSt.2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</si>
  <si>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</si>
  <si>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</si>
  <si>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</si>
  <si>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</si>
  <si>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</si>
  <si>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</si>
  <si>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</si>
  <si>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</si>
  <si>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</si>
  <si>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Zjišťování</t>
  </si>
  <si>
    <t>zast. - 90</t>
  </si>
  <si>
    <t>konce  vlaku</t>
  </si>
  <si>
    <t>proj. - 30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</si>
  <si>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</si>
  <si>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</si>
  <si>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</si>
  <si>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</si>
  <si>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</si>
  <si>
    <t>XII.  /  2011</t>
  </si>
  <si>
    <t>JOP</t>
  </si>
  <si>
    <t>Elektronické stavědlo - ESA 33</t>
  </si>
  <si>
    <t>Výprava vlaků s přepravou cestujících dle čl. 505 SŽDC (ČD) D2</t>
  </si>
  <si>
    <t>( nouzová místní obsluha pohotovostním výpravčím )</t>
  </si>
  <si>
    <t>( záložní pracoviště DOZ Žďárec u Skutče )</t>
  </si>
  <si>
    <t>dálková obsluha výpravčím DOZ Svitavy</t>
  </si>
  <si>
    <t>typ AHP-03 ( bez návěstního bodu )</t>
  </si>
  <si>
    <t>typ AH-ESA-04 ( bez návěstního bodu )</t>
  </si>
  <si>
    <t>konstrukce sypané</t>
  </si>
  <si>
    <t>507B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</si>
</sst>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2" fillId="3" borderId="1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44" fontId="27" fillId="5" borderId="20" xfId="18" applyFont="1" applyFill="1" applyBorder="1" applyAlignment="1">
      <alignment horizontal="centerContinuous" vertical="center"/>
    </xf>
    <xf numFmtId="44" fontId="27" fillId="5" borderId="21" xfId="18" applyFont="1" applyFill="1" applyBorder="1" applyAlignment="1">
      <alignment horizontal="centerContinuous" vertical="center"/>
    </xf>
    <xf numFmtId="44" fontId="27" fillId="5" borderId="22" xfId="18" applyFont="1" applyFill="1" applyBorder="1" applyAlignment="1">
      <alignment horizontal="centerContinuous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44" fontId="7" fillId="5" borderId="20" xfId="18" applyFont="1" applyFill="1" applyBorder="1" applyAlignment="1">
      <alignment vertical="center"/>
    </xf>
    <xf numFmtId="44" fontId="27" fillId="5" borderId="22" xfId="18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4" fillId="0" borderId="3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0" xfId="0" applyFont="1" applyBorder="1" applyAlignment="1">
      <alignment horizontal="centerContinuous" vertical="center"/>
    </xf>
    <xf numFmtId="164" fontId="7" fillId="0" borderId="2" xfId="0" applyNumberFormat="1" applyFont="1" applyBorder="1" applyAlignment="1" quotePrefix="1">
      <alignment horizontal="centerContinuous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6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Continuous" vertical="center"/>
    </xf>
    <xf numFmtId="0" fontId="7" fillId="2" borderId="44" xfId="0" applyFont="1" applyFill="1" applyBorder="1" applyAlignment="1">
      <alignment horizontal="centerContinuous" vertical="center"/>
    </xf>
    <xf numFmtId="0" fontId="0" fillId="2" borderId="21" xfId="0" applyFont="1" applyFill="1" applyBorder="1" applyAlignment="1">
      <alignment horizontal="centerContinuous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54" xfId="22" applyFont="1" applyFill="1" applyBorder="1" applyAlignment="1">
      <alignment vertical="center"/>
      <protection/>
    </xf>
    <xf numFmtId="0" fontId="0" fillId="3" borderId="55" xfId="22" applyFont="1" applyFill="1" applyBorder="1" applyAlignment="1">
      <alignment vertical="center"/>
      <protection/>
    </xf>
    <xf numFmtId="0" fontId="0" fillId="3" borderId="55" xfId="22" applyFont="1" applyFill="1" applyBorder="1" applyAlignment="1" quotePrefix="1">
      <alignment vertical="center"/>
      <protection/>
    </xf>
    <xf numFmtId="164" fontId="0" fillId="3" borderId="55" xfId="22" applyNumberFormat="1" applyFont="1" applyFill="1" applyBorder="1" applyAlignment="1">
      <alignment vertical="center"/>
      <protection/>
    </xf>
    <xf numFmtId="0" fontId="0" fillId="3" borderId="5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31" xfId="22" applyFont="1" applyFill="1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2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42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0" fillId="0" borderId="60" xfId="22" applyFont="1" applyBorder="1">
      <alignment/>
      <protection/>
    </xf>
    <xf numFmtId="0" fontId="43" fillId="0" borderId="0" xfId="22" applyFont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4" fillId="0" borderId="0" xfId="22" applyFont="1" applyBorder="1" applyAlignment="1">
      <alignment horizontal="center"/>
      <protection/>
    </xf>
    <xf numFmtId="0" fontId="45" fillId="0" borderId="0" xfId="22" applyNumberFormat="1" applyFont="1" applyBorder="1" applyAlignment="1">
      <alignment horizontal="center" vertical="center"/>
      <protection/>
    </xf>
    <xf numFmtId="164" fontId="46" fillId="0" borderId="0" xfId="22" applyNumberFormat="1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59" xfId="22" applyFont="1" applyBorder="1" applyAlignment="1">
      <alignment horizontal="center" vertical="center"/>
      <protection/>
    </xf>
    <xf numFmtId="0" fontId="0" fillId="0" borderId="61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62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6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31" xfId="22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0" fontId="0" fillId="6" borderId="6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31" xfId="22" applyFont="1" applyFill="1" applyBorder="1" applyAlignment="1">
      <alignment vertical="center"/>
      <protection/>
    </xf>
    <xf numFmtId="0" fontId="7" fillId="6" borderId="67" xfId="22" applyFont="1" applyFill="1" applyBorder="1" applyAlignment="1">
      <alignment horizontal="center" vertical="center"/>
      <protection/>
    </xf>
    <xf numFmtId="0" fontId="7" fillId="6" borderId="68" xfId="22" applyFont="1" applyFill="1" applyBorder="1" applyAlignment="1">
      <alignment horizontal="center" vertical="center"/>
      <protection/>
    </xf>
    <xf numFmtId="0" fontId="7" fillId="6" borderId="19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3" xfId="22" applyNumberFormat="1" applyFont="1" applyBorder="1" applyAlignment="1">
      <alignment vertical="center"/>
      <protection/>
    </xf>
    <xf numFmtId="164" fontId="0" fillId="0" borderId="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7" fillId="0" borderId="69" xfId="22" applyNumberFormat="1" applyFont="1" applyBorder="1" applyAlignment="1">
      <alignment horizontal="center" vertical="center"/>
      <protection/>
    </xf>
    <xf numFmtId="164" fontId="48" fillId="0" borderId="3" xfId="22" applyNumberFormat="1" applyFont="1" applyFill="1" applyBorder="1" applyAlignment="1">
      <alignment horizontal="center" vertical="center"/>
      <protection/>
    </xf>
    <xf numFmtId="1" fontId="48" fillId="0" borderId="2" xfId="22" applyNumberFormat="1" applyFont="1" applyFill="1" applyBorder="1" applyAlignment="1">
      <alignment horizontal="center" vertical="center"/>
      <protection/>
    </xf>
    <xf numFmtId="164" fontId="48" fillId="0" borderId="3" xfId="22" applyNumberFormat="1" applyFont="1" applyBorder="1" applyAlignment="1">
      <alignment horizontal="center" vertical="center"/>
      <protection/>
    </xf>
    <xf numFmtId="1" fontId="48" fillId="0" borderId="2" xfId="22" applyNumberFormat="1" applyFont="1" applyBorder="1" applyAlignment="1">
      <alignment horizontal="center" vertical="center"/>
      <protection/>
    </xf>
    <xf numFmtId="49" fontId="0" fillId="0" borderId="70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" fontId="0" fillId="0" borderId="63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0" fontId="0" fillId="0" borderId="63" xfId="22" applyFont="1" applyBorder="1" applyAlignment="1">
      <alignment vertical="center"/>
      <protection/>
    </xf>
    <xf numFmtId="0" fontId="0" fillId="3" borderId="38" xfId="22" applyFill="1" applyBorder="1" applyAlignment="1">
      <alignment vertical="center"/>
      <protection/>
    </xf>
    <xf numFmtId="0" fontId="0" fillId="3" borderId="7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8" fillId="0" borderId="0" xfId="22" applyFont="1" applyBorder="1" applyAlignment="1">
      <alignment horizontal="center" vertical="top"/>
      <protection/>
    </xf>
    <xf numFmtId="0" fontId="49" fillId="0" borderId="0" xfId="22" applyFont="1" applyBorder="1" applyAlignment="1">
      <alignment horizontal="center" vertical="center"/>
      <protection/>
    </xf>
    <xf numFmtId="0" fontId="24" fillId="0" borderId="10" xfId="0" applyNumberFormat="1" applyFont="1" applyBorder="1" applyAlignment="1">
      <alignment horizontal="center" vertical="center"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5" fillId="6" borderId="65" xfId="22" applyFont="1" applyFill="1" applyBorder="1" applyAlignment="1">
      <alignment horizontal="center" vertical="center"/>
      <protection/>
    </xf>
    <xf numFmtId="0" fontId="25" fillId="6" borderId="65" xfId="22" applyFont="1" applyFill="1" applyBorder="1" applyAlignment="1" quotePrefix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7" fillId="5" borderId="20" xfId="0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7" fillId="5" borderId="75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Květná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36395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Květná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371475</xdr:colOff>
      <xdr:row>33</xdr:row>
      <xdr:rowOff>114300</xdr:rowOff>
    </xdr:from>
    <xdr:to>
      <xdr:col>57</xdr:col>
      <xdr:colOff>133350</xdr:colOff>
      <xdr:row>35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992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152400</xdr:colOff>
      <xdr:row>31</xdr:row>
      <xdr:rowOff>114300</xdr:rowOff>
    </xdr:from>
    <xdr:to>
      <xdr:col>61</xdr:col>
      <xdr:colOff>314325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9011900" y="7800975"/>
          <a:ext cx="2669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60</xdr:col>
      <xdr:colOff>371475</xdr:colOff>
      <xdr:row>29</xdr:row>
      <xdr:rowOff>57150</xdr:rowOff>
    </xdr:from>
    <xdr:to>
      <xdr:col>60</xdr:col>
      <xdr:colOff>942975</xdr:colOff>
      <xdr:row>29</xdr:row>
      <xdr:rowOff>171450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447960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24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109156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10,905</a:t>
          </a:r>
        </a:p>
      </xdr:txBody>
    </xdr:sp>
    <xdr:clientData/>
  </xdr:oneCellAnchor>
  <xdr:twoCellAnchor>
    <xdr:from>
      <xdr:col>15</xdr:col>
      <xdr:colOff>495300</xdr:colOff>
      <xdr:row>26</xdr:row>
      <xdr:rowOff>9525</xdr:rowOff>
    </xdr:from>
    <xdr:to>
      <xdr:col>15</xdr:col>
      <xdr:colOff>495300</xdr:colOff>
      <xdr:row>31</xdr:row>
      <xdr:rowOff>9525</xdr:rowOff>
    </xdr:to>
    <xdr:sp>
      <xdr:nvSpPr>
        <xdr:cNvPr id="60" name="Line 60"/>
        <xdr:cNvSpPr>
          <a:spLocks/>
        </xdr:cNvSpPr>
      </xdr:nvSpPr>
      <xdr:spPr>
        <a:xfrm>
          <a:off x="1141095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142875</xdr:colOff>
      <xdr:row>31</xdr:row>
      <xdr:rowOff>85725</xdr:rowOff>
    </xdr:from>
    <xdr:to>
      <xdr:col>63</xdr:col>
      <xdr:colOff>495300</xdr:colOff>
      <xdr:row>31</xdr:row>
      <xdr:rowOff>209550</xdr:rowOff>
    </xdr:to>
    <xdr:sp>
      <xdr:nvSpPr>
        <xdr:cNvPr id="64" name="kreslení 417"/>
        <xdr:cNvSpPr>
          <a:spLocks/>
        </xdr:cNvSpPr>
      </xdr:nvSpPr>
      <xdr:spPr>
        <a:xfrm>
          <a:off x="47024925" y="777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65" name="Group 73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73" name="Group 81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74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628650</xdr:colOff>
      <xdr:row>24</xdr:row>
      <xdr:rowOff>57150</xdr:rowOff>
    </xdr:from>
    <xdr:to>
      <xdr:col>23</xdr:col>
      <xdr:colOff>361950</xdr:colOff>
      <xdr:row>24</xdr:row>
      <xdr:rowOff>171450</xdr:rowOff>
    </xdr:to>
    <xdr:grpSp>
      <xdr:nvGrpSpPr>
        <xdr:cNvPr id="81" name="Group 89"/>
        <xdr:cNvGrpSpPr>
          <a:grpSpLocks noChangeAspect="1"/>
        </xdr:cNvGrpSpPr>
      </xdr:nvGrpSpPr>
      <xdr:grpSpPr>
        <a:xfrm>
          <a:off x="16516350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2" name="Line 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847725</xdr:colOff>
      <xdr:row>27</xdr:row>
      <xdr:rowOff>57150</xdr:rowOff>
    </xdr:from>
    <xdr:to>
      <xdr:col>27</xdr:col>
      <xdr:colOff>447675</xdr:colOff>
      <xdr:row>27</xdr:row>
      <xdr:rowOff>171450</xdr:rowOff>
    </xdr:to>
    <xdr:grpSp>
      <xdr:nvGrpSpPr>
        <xdr:cNvPr id="88" name="Group 96"/>
        <xdr:cNvGrpSpPr>
          <a:grpSpLocks noChangeAspect="1"/>
        </xdr:cNvGrpSpPr>
      </xdr:nvGrpSpPr>
      <xdr:grpSpPr>
        <a:xfrm>
          <a:off x="197072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9" name="Line 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742950</xdr:colOff>
      <xdr:row>26</xdr:row>
      <xdr:rowOff>171450</xdr:rowOff>
    </xdr:to>
    <xdr:grpSp>
      <xdr:nvGrpSpPr>
        <xdr:cNvPr id="94" name="Group 102"/>
        <xdr:cNvGrpSpPr>
          <a:grpSpLocks noChangeAspect="1"/>
        </xdr:cNvGrpSpPr>
      </xdr:nvGrpSpPr>
      <xdr:grpSpPr>
        <a:xfrm>
          <a:off x="474440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5" name="Line 1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01" name="Group 109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161925</xdr:colOff>
      <xdr:row>31</xdr:row>
      <xdr:rowOff>0</xdr:rowOff>
    </xdr:to>
    <xdr:sp>
      <xdr:nvSpPr>
        <xdr:cNvPr id="104" name="Line 112"/>
        <xdr:cNvSpPr>
          <a:spLocks/>
        </xdr:cNvSpPr>
      </xdr:nvSpPr>
      <xdr:spPr>
        <a:xfrm flipH="1" flipV="1">
          <a:off x="141541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904875</xdr:colOff>
      <xdr:row>31</xdr:row>
      <xdr:rowOff>76200</xdr:rowOff>
    </xdr:to>
    <xdr:sp>
      <xdr:nvSpPr>
        <xdr:cNvPr id="105" name="Line 113"/>
        <xdr:cNvSpPr>
          <a:spLocks/>
        </xdr:cNvSpPr>
      </xdr:nvSpPr>
      <xdr:spPr>
        <a:xfrm>
          <a:off x="175355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31</xdr:row>
      <xdr:rowOff>76200</xdr:rowOff>
    </xdr:from>
    <xdr:to>
      <xdr:col>26</xdr:col>
      <xdr:colOff>161925</xdr:colOff>
      <xdr:row>31</xdr:row>
      <xdr:rowOff>114300</xdr:rowOff>
    </xdr:to>
    <xdr:sp>
      <xdr:nvSpPr>
        <xdr:cNvPr id="106" name="Line 114"/>
        <xdr:cNvSpPr>
          <a:spLocks/>
        </xdr:cNvSpPr>
      </xdr:nvSpPr>
      <xdr:spPr>
        <a:xfrm>
          <a:off x="182784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07" name="Line 115"/>
        <xdr:cNvSpPr>
          <a:spLocks/>
        </xdr:cNvSpPr>
      </xdr:nvSpPr>
      <xdr:spPr>
        <a:xfrm flipV="1">
          <a:off x="1192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142875</xdr:rowOff>
    </xdr:from>
    <xdr:to>
      <xdr:col>21</xdr:col>
      <xdr:colOff>247650</xdr:colOff>
      <xdr:row>25</xdr:row>
      <xdr:rowOff>219075</xdr:rowOff>
    </xdr:to>
    <xdr:sp>
      <xdr:nvSpPr>
        <xdr:cNvPr id="108" name="Line 116"/>
        <xdr:cNvSpPr>
          <a:spLocks/>
        </xdr:cNvSpPr>
      </xdr:nvSpPr>
      <xdr:spPr>
        <a:xfrm flipV="1">
          <a:off x="148780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114300</xdr:rowOff>
    </xdr:from>
    <xdr:to>
      <xdr:col>22</xdr:col>
      <xdr:colOff>476250</xdr:colOff>
      <xdr:row>25</xdr:row>
      <xdr:rowOff>142875</xdr:rowOff>
    </xdr:to>
    <xdr:sp>
      <xdr:nvSpPr>
        <xdr:cNvPr id="109" name="Line 117"/>
        <xdr:cNvSpPr>
          <a:spLocks/>
        </xdr:cNvSpPr>
      </xdr:nvSpPr>
      <xdr:spPr>
        <a:xfrm flipV="1">
          <a:off x="156210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219075</xdr:rowOff>
    </xdr:from>
    <xdr:to>
      <xdr:col>20</xdr:col>
      <xdr:colOff>476250</xdr:colOff>
      <xdr:row>26</xdr:row>
      <xdr:rowOff>114300</xdr:rowOff>
    </xdr:to>
    <xdr:sp>
      <xdr:nvSpPr>
        <xdr:cNvPr id="110" name="Line 118"/>
        <xdr:cNvSpPr>
          <a:spLocks/>
        </xdr:cNvSpPr>
      </xdr:nvSpPr>
      <xdr:spPr>
        <a:xfrm flipH="1">
          <a:off x="14154150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29</xdr:row>
      <xdr:rowOff>66675</xdr:rowOff>
    </xdr:from>
    <xdr:to>
      <xdr:col>14</xdr:col>
      <xdr:colOff>952500</xdr:colOff>
      <xdr:row>29</xdr:row>
      <xdr:rowOff>180975</xdr:rowOff>
    </xdr:to>
    <xdr:grpSp>
      <xdr:nvGrpSpPr>
        <xdr:cNvPr id="111" name="Group 119"/>
        <xdr:cNvGrpSpPr>
          <a:grpSpLocks noChangeAspect="1"/>
        </xdr:cNvGrpSpPr>
      </xdr:nvGrpSpPr>
      <xdr:grpSpPr>
        <a:xfrm>
          <a:off x="10591800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29</xdr:row>
      <xdr:rowOff>85725</xdr:rowOff>
    </xdr:from>
    <xdr:to>
      <xdr:col>24</xdr:col>
      <xdr:colOff>552450</xdr:colOff>
      <xdr:row>30</xdr:row>
      <xdr:rowOff>85725</xdr:rowOff>
    </xdr:to>
    <xdr:grpSp>
      <xdr:nvGrpSpPr>
        <xdr:cNvPr id="115" name="Group 123"/>
        <xdr:cNvGrpSpPr>
          <a:grpSpLocks/>
        </xdr:cNvGrpSpPr>
      </xdr:nvGrpSpPr>
      <xdr:grpSpPr>
        <a:xfrm>
          <a:off x="17878425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1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31</xdr:row>
      <xdr:rowOff>142875</xdr:rowOff>
    </xdr:from>
    <xdr:to>
      <xdr:col>25</xdr:col>
      <xdr:colOff>9525</xdr:colOff>
      <xdr:row>32</xdr:row>
      <xdr:rowOff>38100</xdr:rowOff>
    </xdr:to>
    <xdr:sp>
      <xdr:nvSpPr>
        <xdr:cNvPr id="119" name="kreslení 427"/>
        <xdr:cNvSpPr>
          <a:spLocks/>
        </xdr:cNvSpPr>
      </xdr:nvSpPr>
      <xdr:spPr>
        <a:xfrm>
          <a:off x="18002250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32</xdr:row>
      <xdr:rowOff>9525</xdr:rowOff>
    </xdr:from>
    <xdr:to>
      <xdr:col>22</xdr:col>
      <xdr:colOff>590550</xdr:colOff>
      <xdr:row>34</xdr:row>
      <xdr:rowOff>0</xdr:rowOff>
    </xdr:to>
    <xdr:grpSp>
      <xdr:nvGrpSpPr>
        <xdr:cNvPr id="120" name="Group 128"/>
        <xdr:cNvGrpSpPr>
          <a:grpSpLocks noChangeAspect="1"/>
        </xdr:cNvGrpSpPr>
      </xdr:nvGrpSpPr>
      <xdr:grpSpPr>
        <a:xfrm>
          <a:off x="162591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1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1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31</xdr:row>
      <xdr:rowOff>76200</xdr:rowOff>
    </xdr:from>
    <xdr:to>
      <xdr:col>62</xdr:col>
      <xdr:colOff>552450</xdr:colOff>
      <xdr:row>31</xdr:row>
      <xdr:rowOff>114300</xdr:rowOff>
    </xdr:to>
    <xdr:sp>
      <xdr:nvSpPr>
        <xdr:cNvPr id="125" name="Line 141"/>
        <xdr:cNvSpPr>
          <a:spLocks/>
        </xdr:cNvSpPr>
      </xdr:nvSpPr>
      <xdr:spPr>
        <a:xfrm flipV="1">
          <a:off x="457200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552450</xdr:colOff>
      <xdr:row>31</xdr:row>
      <xdr:rowOff>0</xdr:rowOff>
    </xdr:from>
    <xdr:to>
      <xdr:col>63</xdr:col>
      <xdr:colOff>323850</xdr:colOff>
      <xdr:row>31</xdr:row>
      <xdr:rowOff>76200</xdr:rowOff>
    </xdr:to>
    <xdr:sp>
      <xdr:nvSpPr>
        <xdr:cNvPr id="126" name="Line 142"/>
        <xdr:cNvSpPr>
          <a:spLocks/>
        </xdr:cNvSpPr>
      </xdr:nvSpPr>
      <xdr:spPr>
        <a:xfrm flipV="1">
          <a:off x="464629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127" name="Line 143"/>
        <xdr:cNvSpPr>
          <a:spLocks/>
        </xdr:cNvSpPr>
      </xdr:nvSpPr>
      <xdr:spPr>
        <a:xfrm flipV="1">
          <a:off x="4720590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128" name="Group 144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29</xdr:row>
      <xdr:rowOff>47625</xdr:rowOff>
    </xdr:from>
    <xdr:to>
      <xdr:col>64</xdr:col>
      <xdr:colOff>142875</xdr:colOff>
      <xdr:row>30</xdr:row>
      <xdr:rowOff>47625</xdr:rowOff>
    </xdr:to>
    <xdr:grpSp>
      <xdr:nvGrpSpPr>
        <xdr:cNvPr id="131" name="Group 147"/>
        <xdr:cNvGrpSpPr>
          <a:grpSpLocks/>
        </xdr:cNvGrpSpPr>
      </xdr:nvGrpSpPr>
      <xdr:grpSpPr>
        <a:xfrm>
          <a:off x="47491650" y="727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35" name="Line 151"/>
        <xdr:cNvSpPr>
          <a:spLocks/>
        </xdr:cNvSpPr>
      </xdr:nvSpPr>
      <xdr:spPr>
        <a:xfrm flipH="1" flipV="1">
          <a:off x="516064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136" name="Line 152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137" name="Line 153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266700</xdr:colOff>
      <xdr:row>26</xdr:row>
      <xdr:rowOff>114300</xdr:rowOff>
    </xdr:to>
    <xdr:sp>
      <xdr:nvSpPr>
        <xdr:cNvPr id="138" name="Line 154"/>
        <xdr:cNvSpPr>
          <a:spLocks/>
        </xdr:cNvSpPr>
      </xdr:nvSpPr>
      <xdr:spPr>
        <a:xfrm flipH="1" flipV="1">
          <a:off x="508444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27</xdr:row>
      <xdr:rowOff>57150</xdr:rowOff>
    </xdr:from>
    <xdr:to>
      <xdr:col>72</xdr:col>
      <xdr:colOff>638175</xdr:colOff>
      <xdr:row>27</xdr:row>
      <xdr:rowOff>171450</xdr:rowOff>
    </xdr:to>
    <xdr:grpSp>
      <xdr:nvGrpSpPr>
        <xdr:cNvPr id="139" name="Group 155"/>
        <xdr:cNvGrpSpPr>
          <a:grpSpLocks noChangeAspect="1"/>
        </xdr:cNvGrpSpPr>
      </xdr:nvGrpSpPr>
      <xdr:grpSpPr>
        <a:xfrm>
          <a:off x="5369242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1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32</xdr:row>
      <xdr:rowOff>9525</xdr:rowOff>
    </xdr:from>
    <xdr:to>
      <xdr:col>66</xdr:col>
      <xdr:colOff>590550</xdr:colOff>
      <xdr:row>34</xdr:row>
      <xdr:rowOff>0</xdr:rowOff>
    </xdr:to>
    <xdr:grpSp>
      <xdr:nvGrpSpPr>
        <xdr:cNvPr id="143" name="Group 159"/>
        <xdr:cNvGrpSpPr>
          <a:grpSpLocks noChangeAspect="1"/>
        </xdr:cNvGrpSpPr>
      </xdr:nvGrpSpPr>
      <xdr:grpSpPr>
        <a:xfrm>
          <a:off x="492537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1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1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31</xdr:row>
      <xdr:rowOff>19050</xdr:rowOff>
    </xdr:from>
    <xdr:ext cx="971550" cy="228600"/>
    <xdr:sp>
      <xdr:nvSpPr>
        <xdr:cNvPr id="148" name="text 774"/>
        <xdr:cNvSpPr txBox="1">
          <a:spLocks noChangeArrowheads="1"/>
        </xdr:cNvSpPr>
      </xdr:nvSpPr>
      <xdr:spPr>
        <a:xfrm>
          <a:off x="1091565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P6851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51</xdr:col>
      <xdr:colOff>0</xdr:colOff>
      <xdr:row>26</xdr:row>
      <xdr:rowOff>76200</xdr:rowOff>
    </xdr:from>
    <xdr:to>
      <xdr:col>60</xdr:col>
      <xdr:colOff>276225</xdr:colOff>
      <xdr:row>27</xdr:row>
      <xdr:rowOff>152400</xdr:rowOff>
    </xdr:to>
    <xdr:grpSp>
      <xdr:nvGrpSpPr>
        <xdr:cNvPr id="149" name="Group 177"/>
        <xdr:cNvGrpSpPr>
          <a:grpSpLocks/>
        </xdr:cNvGrpSpPr>
      </xdr:nvGrpSpPr>
      <xdr:grpSpPr>
        <a:xfrm>
          <a:off x="37966650" y="6619875"/>
          <a:ext cx="6734175" cy="304800"/>
          <a:chOff x="89" y="239"/>
          <a:chExt cx="863" cy="32"/>
        </a:xfrm>
        <a:solidFill>
          <a:srgbClr val="FFFFFF"/>
        </a:solidFill>
      </xdr:grpSpPr>
      <xdr:sp>
        <xdr:nvSpPr>
          <xdr:cNvPr id="150" name="Rectangle 17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26</xdr:row>
      <xdr:rowOff>114300</xdr:rowOff>
    </xdr:from>
    <xdr:to>
      <xdr:col>56</xdr:col>
      <xdr:colOff>514350</xdr:colOff>
      <xdr:row>27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414528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51</xdr:col>
      <xdr:colOff>0</xdr:colOff>
      <xdr:row>29</xdr:row>
      <xdr:rowOff>76200</xdr:rowOff>
    </xdr:from>
    <xdr:to>
      <xdr:col>60</xdr:col>
      <xdr:colOff>276225</xdr:colOff>
      <xdr:row>30</xdr:row>
      <xdr:rowOff>152400</xdr:rowOff>
    </xdr:to>
    <xdr:grpSp>
      <xdr:nvGrpSpPr>
        <xdr:cNvPr id="160" name="Group 188"/>
        <xdr:cNvGrpSpPr>
          <a:grpSpLocks/>
        </xdr:cNvGrpSpPr>
      </xdr:nvGrpSpPr>
      <xdr:grpSpPr>
        <a:xfrm>
          <a:off x="37966650" y="7305675"/>
          <a:ext cx="6734175" cy="304800"/>
          <a:chOff x="89" y="239"/>
          <a:chExt cx="863" cy="32"/>
        </a:xfrm>
        <a:solidFill>
          <a:srgbClr val="FFFFFF"/>
        </a:solidFill>
      </xdr:grpSpPr>
      <xdr:sp>
        <xdr:nvSpPr>
          <xdr:cNvPr id="161" name="Rectangle 18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9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9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9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29</xdr:row>
      <xdr:rowOff>114300</xdr:rowOff>
    </xdr:from>
    <xdr:to>
      <xdr:col>56</xdr:col>
      <xdr:colOff>514350</xdr:colOff>
      <xdr:row>30</xdr:row>
      <xdr:rowOff>114300</xdr:rowOff>
    </xdr:to>
    <xdr:sp>
      <xdr:nvSpPr>
        <xdr:cNvPr id="170" name="text 7125"/>
        <xdr:cNvSpPr txBox="1">
          <a:spLocks noChangeArrowheads="1"/>
        </xdr:cNvSpPr>
      </xdr:nvSpPr>
      <xdr:spPr>
        <a:xfrm>
          <a:off x="414528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3" customWidth="1"/>
    <col min="2" max="2" width="11.25390625" style="297" customWidth="1"/>
    <col min="3" max="18" width="11.25390625" style="204" customWidth="1"/>
    <col min="19" max="19" width="4.75390625" style="203" customWidth="1"/>
    <col min="20" max="20" width="1.75390625" style="203" customWidth="1"/>
    <col min="21" max="16384" width="9.125" style="204" customWidth="1"/>
  </cols>
  <sheetData>
    <row r="1" spans="1:20" s="202" customFormat="1" ht="9.75" customHeight="1">
      <c r="A1" s="199"/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S1" s="199"/>
      <c r="T1" s="199"/>
    </row>
    <row r="2" spans="2:18" ht="36" customHeight="1">
      <c r="B2" s="204"/>
      <c r="D2" s="205"/>
      <c r="E2" s="205"/>
      <c r="F2" s="205"/>
      <c r="G2" s="205"/>
      <c r="H2" s="205"/>
      <c r="I2" s="205"/>
      <c r="J2" s="205"/>
      <c r="K2" s="205"/>
      <c r="L2" s="205"/>
      <c r="R2" s="206"/>
    </row>
    <row r="3" spans="2:12" s="203" customFormat="1" ht="18" customHeight="1">
      <c r="B3" s="207"/>
      <c r="C3" s="207"/>
      <c r="D3" s="207"/>
      <c r="J3" s="208"/>
      <c r="K3" s="207"/>
      <c r="L3" s="207"/>
    </row>
    <row r="4" spans="1:22" s="217" customFormat="1" ht="22.5" customHeight="1">
      <c r="A4" s="209"/>
      <c r="B4" s="210" t="s">
        <v>64</v>
      </c>
      <c r="C4" s="211" t="s">
        <v>92</v>
      </c>
      <c r="D4" s="212"/>
      <c r="E4" s="209"/>
      <c r="F4" s="209"/>
      <c r="G4" s="209"/>
      <c r="H4" s="209"/>
      <c r="I4" s="212"/>
      <c r="J4" s="58" t="s">
        <v>2</v>
      </c>
      <c r="K4" s="212"/>
      <c r="L4" s="213"/>
      <c r="M4" s="212"/>
      <c r="N4" s="212"/>
      <c r="O4" s="212"/>
      <c r="P4" s="212"/>
      <c r="Q4" s="214" t="s">
        <v>65</v>
      </c>
      <c r="R4" s="215">
        <v>551234</v>
      </c>
      <c r="S4" s="212"/>
      <c r="T4" s="212"/>
      <c r="U4" s="216"/>
      <c r="V4" s="216"/>
    </row>
    <row r="5" spans="2:22" s="218" customFormat="1" ht="18" customHeight="1" thickBot="1">
      <c r="B5" s="219"/>
      <c r="C5" s="220"/>
      <c r="D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1:22" s="226" customFormat="1" ht="21" customHeight="1">
      <c r="A6" s="221"/>
      <c r="B6" s="222"/>
      <c r="C6" s="223"/>
      <c r="D6" s="222"/>
      <c r="E6" s="224"/>
      <c r="F6" s="224"/>
      <c r="G6" s="224"/>
      <c r="H6" s="224"/>
      <c r="I6" s="224"/>
      <c r="J6" s="222"/>
      <c r="K6" s="222"/>
      <c r="L6" s="222"/>
      <c r="M6" s="222"/>
      <c r="N6" s="222"/>
      <c r="O6" s="222"/>
      <c r="P6" s="222"/>
      <c r="Q6" s="222"/>
      <c r="R6" s="222"/>
      <c r="S6" s="225"/>
      <c r="T6" s="208"/>
      <c r="U6" s="208"/>
      <c r="V6" s="208"/>
    </row>
    <row r="7" spans="1:21" ht="21" customHeight="1">
      <c r="A7" s="227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1"/>
      <c r="T7" s="207"/>
      <c r="U7" s="205"/>
    </row>
    <row r="8" spans="1:21" ht="24.75" customHeight="1">
      <c r="A8" s="227"/>
      <c r="B8" s="232"/>
      <c r="C8" s="233" t="s">
        <v>66</v>
      </c>
      <c r="D8" s="234"/>
      <c r="E8" s="234"/>
      <c r="F8" s="234"/>
      <c r="G8" s="234"/>
      <c r="H8" s="235"/>
      <c r="I8" s="235"/>
      <c r="J8" s="236" t="s">
        <v>84</v>
      </c>
      <c r="K8" s="235"/>
      <c r="L8" s="235"/>
      <c r="M8" s="234"/>
      <c r="N8" s="234"/>
      <c r="O8" s="234"/>
      <c r="P8" s="234"/>
      <c r="Q8" s="234"/>
      <c r="R8" s="237"/>
      <c r="S8" s="231"/>
      <c r="T8" s="207"/>
      <c r="U8" s="205"/>
    </row>
    <row r="9" spans="1:21" ht="24.75" customHeight="1">
      <c r="A9" s="227"/>
      <c r="B9" s="232"/>
      <c r="C9" s="238" t="s">
        <v>37</v>
      </c>
      <c r="D9" s="234"/>
      <c r="E9" s="234"/>
      <c r="F9" s="234"/>
      <c r="G9" s="234"/>
      <c r="H9" s="234"/>
      <c r="I9" s="234"/>
      <c r="J9" s="239" t="s">
        <v>83</v>
      </c>
      <c r="K9" s="234"/>
      <c r="L9" s="234"/>
      <c r="M9" s="234"/>
      <c r="N9" s="234"/>
      <c r="O9" s="234"/>
      <c r="P9" s="315" t="s">
        <v>68</v>
      </c>
      <c r="Q9" s="315"/>
      <c r="R9" s="240"/>
      <c r="S9" s="231"/>
      <c r="T9" s="207"/>
      <c r="U9" s="205"/>
    </row>
    <row r="10" spans="1:21" ht="24.75" customHeight="1">
      <c r="A10" s="227"/>
      <c r="B10" s="232"/>
      <c r="C10" s="238" t="s">
        <v>40</v>
      </c>
      <c r="D10" s="234"/>
      <c r="E10" s="234"/>
      <c r="F10" s="234"/>
      <c r="G10" s="234"/>
      <c r="H10" s="234"/>
      <c r="I10" s="234"/>
      <c r="J10" s="239" t="s">
        <v>67</v>
      </c>
      <c r="K10" s="234"/>
      <c r="L10" s="234"/>
      <c r="M10" s="234"/>
      <c r="N10" s="234"/>
      <c r="O10" s="234"/>
      <c r="P10" s="315"/>
      <c r="Q10" s="315"/>
      <c r="R10" s="237"/>
      <c r="S10" s="231"/>
      <c r="T10" s="207"/>
      <c r="U10" s="205"/>
    </row>
    <row r="11" spans="1:21" ht="21" customHeight="1">
      <c r="A11" s="227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3"/>
      <c r="S11" s="231"/>
      <c r="T11" s="207"/>
      <c r="U11" s="205"/>
    </row>
    <row r="12" spans="1:21" ht="21" customHeight="1">
      <c r="A12" s="227"/>
      <c r="B12" s="232"/>
      <c r="C12" s="234"/>
      <c r="D12" s="234"/>
      <c r="E12" s="234"/>
      <c r="F12" s="234"/>
      <c r="G12" s="234"/>
      <c r="H12" s="234"/>
      <c r="I12" s="234"/>
      <c r="J12" s="244"/>
      <c r="K12" s="234"/>
      <c r="L12" s="234"/>
      <c r="M12" s="234"/>
      <c r="N12" s="234"/>
      <c r="O12" s="234"/>
      <c r="P12" s="234"/>
      <c r="Q12" s="234"/>
      <c r="R12" s="237"/>
      <c r="S12" s="231"/>
      <c r="T12" s="207"/>
      <c r="U12" s="205"/>
    </row>
    <row r="13" spans="1:21" ht="21" customHeight="1">
      <c r="A13" s="227"/>
      <c r="B13" s="232"/>
      <c r="C13" s="245" t="s">
        <v>69</v>
      </c>
      <c r="D13" s="234"/>
      <c r="E13" s="234"/>
      <c r="F13" s="234"/>
      <c r="G13" s="234"/>
      <c r="J13" s="244" t="s">
        <v>70</v>
      </c>
      <c r="K13" s="246"/>
      <c r="L13" s="247"/>
      <c r="M13" s="246"/>
      <c r="N13" s="246"/>
      <c r="O13" s="246"/>
      <c r="P13" s="246"/>
      <c r="Q13" s="234"/>
      <c r="R13" s="237"/>
      <c r="S13" s="231"/>
      <c r="T13" s="207"/>
      <c r="U13" s="205"/>
    </row>
    <row r="14" spans="1:21" ht="21" customHeight="1">
      <c r="A14" s="227"/>
      <c r="B14" s="232"/>
      <c r="C14" s="116" t="s">
        <v>71</v>
      </c>
      <c r="D14" s="234"/>
      <c r="E14" s="234"/>
      <c r="F14" s="234"/>
      <c r="G14" s="234"/>
      <c r="J14" s="248">
        <v>11.224</v>
      </c>
      <c r="K14" s="246"/>
      <c r="L14" s="249"/>
      <c r="M14" s="246"/>
      <c r="N14" s="246"/>
      <c r="O14" s="246"/>
      <c r="P14" s="246"/>
      <c r="Q14" s="234"/>
      <c r="R14" s="237"/>
      <c r="S14" s="231"/>
      <c r="T14" s="207"/>
      <c r="U14" s="205"/>
    </row>
    <row r="15" spans="1:21" ht="21" customHeight="1">
      <c r="A15" s="227"/>
      <c r="B15" s="232"/>
      <c r="C15" s="116" t="s">
        <v>72</v>
      </c>
      <c r="D15" s="234"/>
      <c r="E15" s="234"/>
      <c r="F15" s="234"/>
      <c r="G15" s="234"/>
      <c r="J15" s="301" t="s">
        <v>88</v>
      </c>
      <c r="K15" s="251"/>
      <c r="L15" s="250"/>
      <c r="N15" s="234"/>
      <c r="O15" s="251"/>
      <c r="P15" s="234"/>
      <c r="Q15" s="234"/>
      <c r="R15" s="237"/>
      <c r="S15" s="231"/>
      <c r="T15" s="207"/>
      <c r="U15" s="205"/>
    </row>
    <row r="16" spans="1:21" ht="21" customHeight="1">
      <c r="A16" s="227"/>
      <c r="B16" s="232"/>
      <c r="C16" s="116"/>
      <c r="D16" s="234"/>
      <c r="E16" s="234"/>
      <c r="F16" s="234"/>
      <c r="G16" s="302" t="s">
        <v>86</v>
      </c>
      <c r="H16" s="302"/>
      <c r="J16" s="302"/>
      <c r="K16" s="251"/>
      <c r="L16" s="250"/>
      <c r="M16" s="302" t="s">
        <v>87</v>
      </c>
      <c r="N16" s="234"/>
      <c r="O16" s="251"/>
      <c r="P16" s="234"/>
      <c r="Q16" s="234"/>
      <c r="R16" s="237"/>
      <c r="S16" s="231"/>
      <c r="T16" s="207"/>
      <c r="U16" s="205"/>
    </row>
    <row r="17" spans="1:21" ht="21" customHeight="1">
      <c r="A17" s="227"/>
      <c r="B17" s="241"/>
      <c r="C17" s="242"/>
      <c r="D17" s="242"/>
      <c r="E17" s="242"/>
      <c r="F17" s="242"/>
      <c r="G17" s="242"/>
      <c r="H17" s="242"/>
      <c r="I17" s="242"/>
      <c r="J17" s="252" t="s">
        <v>85</v>
      </c>
      <c r="K17" s="242"/>
      <c r="L17" s="242"/>
      <c r="M17" s="242"/>
      <c r="N17" s="242"/>
      <c r="O17" s="242"/>
      <c r="P17" s="242"/>
      <c r="Q17" s="242"/>
      <c r="R17" s="243"/>
      <c r="S17" s="231"/>
      <c r="T17" s="207"/>
      <c r="U17" s="205"/>
    </row>
    <row r="18" spans="1:21" ht="21" customHeight="1">
      <c r="A18" s="227"/>
      <c r="B18" s="232"/>
      <c r="C18" s="234"/>
      <c r="D18" s="234"/>
      <c r="E18" s="234"/>
      <c r="F18" s="234"/>
      <c r="G18" s="234"/>
      <c r="H18" s="234"/>
      <c r="I18" s="234"/>
      <c r="J18" s="253"/>
      <c r="K18" s="234"/>
      <c r="L18" s="234"/>
      <c r="M18" s="234"/>
      <c r="N18" s="234"/>
      <c r="O18" s="234"/>
      <c r="P18" s="234"/>
      <c r="Q18" s="234"/>
      <c r="R18" s="237"/>
      <c r="S18" s="231"/>
      <c r="T18" s="207"/>
      <c r="U18" s="205"/>
    </row>
    <row r="19" spans="1:21" ht="21" customHeight="1">
      <c r="A19" s="227"/>
      <c r="B19" s="232"/>
      <c r="C19" s="116" t="s">
        <v>73</v>
      </c>
      <c r="D19" s="234"/>
      <c r="E19" s="234"/>
      <c r="F19" s="234"/>
      <c r="G19" s="234"/>
      <c r="H19" s="234"/>
      <c r="J19" s="254" t="s">
        <v>48</v>
      </c>
      <c r="L19" s="234"/>
      <c r="M19" s="246"/>
      <c r="N19" s="246"/>
      <c r="O19" s="234"/>
      <c r="P19" s="315" t="s">
        <v>74</v>
      </c>
      <c r="Q19" s="315"/>
      <c r="R19" s="237"/>
      <c r="S19" s="231"/>
      <c r="T19" s="207"/>
      <c r="U19" s="205"/>
    </row>
    <row r="20" spans="1:21" ht="21" customHeight="1">
      <c r="A20" s="227"/>
      <c r="B20" s="232"/>
      <c r="C20" s="116" t="s">
        <v>75</v>
      </c>
      <c r="D20" s="234"/>
      <c r="E20" s="234"/>
      <c r="F20" s="234"/>
      <c r="G20" s="234"/>
      <c r="H20" s="234"/>
      <c r="J20" s="255" t="s">
        <v>50</v>
      </c>
      <c r="L20" s="234"/>
      <c r="M20" s="246"/>
      <c r="N20" s="246"/>
      <c r="O20" s="234"/>
      <c r="P20" s="315" t="s">
        <v>76</v>
      </c>
      <c r="Q20" s="315"/>
      <c r="R20" s="237"/>
      <c r="S20" s="231"/>
      <c r="T20" s="207"/>
      <c r="U20" s="205"/>
    </row>
    <row r="21" spans="1:21" ht="21" customHeight="1">
      <c r="A21" s="227"/>
      <c r="B21" s="256"/>
      <c r="C21" s="257"/>
      <c r="D21" s="257"/>
      <c r="E21" s="257"/>
      <c r="F21" s="257"/>
      <c r="G21" s="257"/>
      <c r="H21" s="257"/>
      <c r="I21" s="257"/>
      <c r="J21" s="258"/>
      <c r="K21" s="257"/>
      <c r="L21" s="257"/>
      <c r="M21" s="257"/>
      <c r="N21" s="257"/>
      <c r="O21" s="257"/>
      <c r="P21" s="257"/>
      <c r="Q21" s="257"/>
      <c r="R21" s="259"/>
      <c r="S21" s="231"/>
      <c r="T21" s="207"/>
      <c r="U21" s="205"/>
    </row>
    <row r="22" spans="1:21" ht="21" customHeight="1">
      <c r="A22" s="227"/>
      <c r="B22" s="260"/>
      <c r="C22" s="261"/>
      <c r="D22" s="261"/>
      <c r="E22" s="262"/>
      <c r="F22" s="262"/>
      <c r="G22" s="262"/>
      <c r="H22" s="262"/>
      <c r="I22" s="261"/>
      <c r="J22" s="263"/>
      <c r="K22" s="261"/>
      <c r="L22" s="261"/>
      <c r="M22" s="261"/>
      <c r="N22" s="261"/>
      <c r="O22" s="261"/>
      <c r="P22" s="261"/>
      <c r="Q22" s="261"/>
      <c r="R22" s="261"/>
      <c r="S22" s="231"/>
      <c r="T22" s="207"/>
      <c r="U22" s="205"/>
    </row>
    <row r="23" spans="1:19" ht="30" customHeight="1">
      <c r="A23" s="264"/>
      <c r="B23" s="265"/>
      <c r="C23" s="266"/>
      <c r="D23" s="310" t="s">
        <v>16</v>
      </c>
      <c r="E23" s="311"/>
      <c r="F23" s="311"/>
      <c r="G23" s="311"/>
      <c r="H23" s="266"/>
      <c r="I23" s="267"/>
      <c r="J23" s="268"/>
      <c r="K23" s="265"/>
      <c r="L23" s="266"/>
      <c r="M23" s="310" t="s">
        <v>17</v>
      </c>
      <c r="N23" s="310"/>
      <c r="O23" s="310"/>
      <c r="P23" s="310"/>
      <c r="Q23" s="266"/>
      <c r="R23" s="267"/>
      <c r="S23" s="231"/>
    </row>
    <row r="24" spans="1:20" s="274" customFormat="1" ht="21" customHeight="1" thickBot="1">
      <c r="A24" s="269"/>
      <c r="B24" s="270" t="s">
        <v>18</v>
      </c>
      <c r="C24" s="271" t="s">
        <v>24</v>
      </c>
      <c r="D24" s="271" t="s">
        <v>25</v>
      </c>
      <c r="E24" s="272" t="s">
        <v>26</v>
      </c>
      <c r="F24" s="312" t="s">
        <v>77</v>
      </c>
      <c r="G24" s="313"/>
      <c r="H24" s="313"/>
      <c r="I24" s="314"/>
      <c r="J24" s="268"/>
      <c r="K24" s="270" t="s">
        <v>18</v>
      </c>
      <c r="L24" s="271" t="s">
        <v>24</v>
      </c>
      <c r="M24" s="271" t="s">
        <v>25</v>
      </c>
      <c r="N24" s="272" t="s">
        <v>26</v>
      </c>
      <c r="O24" s="312" t="s">
        <v>77</v>
      </c>
      <c r="P24" s="313"/>
      <c r="Q24" s="313"/>
      <c r="R24" s="314"/>
      <c r="S24" s="273"/>
      <c r="T24" s="203"/>
    </row>
    <row r="25" spans="1:20" s="217" customFormat="1" ht="21" customHeight="1" thickTop="1">
      <c r="A25" s="264"/>
      <c r="B25" s="275"/>
      <c r="C25" s="276"/>
      <c r="D25" s="277"/>
      <c r="E25" s="278"/>
      <c r="F25" s="279"/>
      <c r="G25" s="280"/>
      <c r="H25" s="280"/>
      <c r="I25" s="281"/>
      <c r="J25" s="268"/>
      <c r="K25" s="275"/>
      <c r="L25" s="276"/>
      <c r="M25" s="277"/>
      <c r="N25" s="278"/>
      <c r="O25" s="279"/>
      <c r="P25" s="280"/>
      <c r="Q25" s="280"/>
      <c r="R25" s="281"/>
      <c r="S25" s="231"/>
      <c r="T25" s="203"/>
    </row>
    <row r="26" spans="1:20" s="217" customFormat="1" ht="21" customHeight="1">
      <c r="A26" s="264"/>
      <c r="B26" s="275"/>
      <c r="C26" s="276"/>
      <c r="D26" s="277"/>
      <c r="E26" s="278"/>
      <c r="F26" s="279"/>
      <c r="G26" s="280"/>
      <c r="H26" s="280"/>
      <c r="I26" s="281"/>
      <c r="J26" s="268"/>
      <c r="K26" s="282"/>
      <c r="L26" s="283"/>
      <c r="M26" s="283"/>
      <c r="N26" s="284"/>
      <c r="O26" s="304"/>
      <c r="P26" s="305"/>
      <c r="Q26" s="305"/>
      <c r="R26" s="306"/>
      <c r="S26" s="231"/>
      <c r="T26" s="203"/>
    </row>
    <row r="27" spans="1:20" s="217" customFormat="1" ht="21" customHeight="1">
      <c r="A27" s="264"/>
      <c r="B27" s="282">
        <v>1</v>
      </c>
      <c r="C27" s="285">
        <v>11</v>
      </c>
      <c r="D27" s="285">
        <v>11.255</v>
      </c>
      <c r="E27" s="286">
        <f>(D27-C27)*1000</f>
        <v>255.0000000000008</v>
      </c>
      <c r="F27" s="307" t="s">
        <v>78</v>
      </c>
      <c r="G27" s="308"/>
      <c r="H27" s="308"/>
      <c r="I27" s="309"/>
      <c r="J27" s="268"/>
      <c r="K27" s="282">
        <v>1</v>
      </c>
      <c r="L27" s="283">
        <v>11.183</v>
      </c>
      <c r="M27" s="283">
        <v>11.253</v>
      </c>
      <c r="N27" s="286">
        <f>(M27-L27)*1000</f>
        <v>70.00000000000028</v>
      </c>
      <c r="O27" s="304" t="s">
        <v>79</v>
      </c>
      <c r="P27" s="305"/>
      <c r="Q27" s="305"/>
      <c r="R27" s="306"/>
      <c r="S27" s="231"/>
      <c r="T27" s="203"/>
    </row>
    <row r="28" spans="1:20" s="217" customFormat="1" ht="21" customHeight="1">
      <c r="A28" s="264"/>
      <c r="B28" s="275"/>
      <c r="C28" s="276"/>
      <c r="D28" s="277"/>
      <c r="E28" s="278"/>
      <c r="F28" s="279"/>
      <c r="G28" s="280"/>
      <c r="H28" s="280"/>
      <c r="I28" s="281"/>
      <c r="J28" s="268"/>
      <c r="K28" s="282"/>
      <c r="L28" s="285"/>
      <c r="M28" s="285"/>
      <c r="N28" s="286"/>
      <c r="O28" s="304" t="s">
        <v>91</v>
      </c>
      <c r="P28" s="305"/>
      <c r="Q28" s="305"/>
      <c r="R28" s="306"/>
      <c r="S28" s="231"/>
      <c r="T28" s="203"/>
    </row>
    <row r="29" spans="1:20" s="217" customFormat="1" ht="21" customHeight="1">
      <c r="A29" s="264"/>
      <c r="B29" s="282">
        <v>3</v>
      </c>
      <c r="C29" s="285">
        <v>10.966</v>
      </c>
      <c r="D29" s="285">
        <v>11.285</v>
      </c>
      <c r="E29" s="286">
        <f>(D29-C29)*1000</f>
        <v>319.00000000000085</v>
      </c>
      <c r="F29" s="304" t="s">
        <v>80</v>
      </c>
      <c r="G29" s="305"/>
      <c r="H29" s="305"/>
      <c r="I29" s="306"/>
      <c r="J29" s="268"/>
      <c r="K29" s="282">
        <v>3</v>
      </c>
      <c r="L29" s="285">
        <v>11.183</v>
      </c>
      <c r="M29" s="285">
        <v>11.253</v>
      </c>
      <c r="N29" s="286">
        <f>(M29-L29)*1000</f>
        <v>70.00000000000028</v>
      </c>
      <c r="O29" s="304" t="s">
        <v>81</v>
      </c>
      <c r="P29" s="305"/>
      <c r="Q29" s="305"/>
      <c r="R29" s="306"/>
      <c r="S29" s="231"/>
      <c r="T29" s="203"/>
    </row>
    <row r="30" spans="1:20" s="217" customFormat="1" ht="21" customHeight="1">
      <c r="A30" s="264"/>
      <c r="B30" s="282"/>
      <c r="C30" s="285"/>
      <c r="D30" s="285"/>
      <c r="E30" s="286"/>
      <c r="F30" s="304"/>
      <c r="G30" s="305"/>
      <c r="H30" s="305"/>
      <c r="I30" s="306"/>
      <c r="J30" s="268"/>
      <c r="K30" s="282"/>
      <c r="L30" s="285"/>
      <c r="M30" s="285"/>
      <c r="N30" s="286"/>
      <c r="O30" s="304" t="s">
        <v>91</v>
      </c>
      <c r="P30" s="305"/>
      <c r="Q30" s="305"/>
      <c r="R30" s="306"/>
      <c r="S30" s="231"/>
      <c r="T30" s="203"/>
    </row>
    <row r="31" spans="1:20" s="209" customFormat="1" ht="21" customHeight="1">
      <c r="A31" s="264"/>
      <c r="B31" s="287"/>
      <c r="C31" s="288"/>
      <c r="D31" s="289"/>
      <c r="E31" s="290"/>
      <c r="F31" s="291"/>
      <c r="G31" s="292"/>
      <c r="H31" s="292"/>
      <c r="I31" s="293"/>
      <c r="J31" s="268"/>
      <c r="K31" s="287"/>
      <c r="L31" s="288"/>
      <c r="M31" s="289"/>
      <c r="N31" s="290"/>
      <c r="O31" s="291"/>
      <c r="P31" s="292"/>
      <c r="Q31" s="292"/>
      <c r="R31" s="293"/>
      <c r="S31" s="231"/>
      <c r="T31" s="203"/>
    </row>
    <row r="32" spans="1:19" ht="21" customHeight="1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6"/>
    </row>
  </sheetData>
  <sheetProtection password="E755" sheet="1" objects="1" scenarios="1"/>
  <mergeCells count="16">
    <mergeCell ref="P10:Q10"/>
    <mergeCell ref="O26:R26"/>
    <mergeCell ref="O30:R30"/>
    <mergeCell ref="P9:Q9"/>
    <mergeCell ref="P19:Q19"/>
    <mergeCell ref="P20:Q20"/>
    <mergeCell ref="D23:G23"/>
    <mergeCell ref="M23:P23"/>
    <mergeCell ref="F24:I24"/>
    <mergeCell ref="O24:R24"/>
    <mergeCell ref="F30:I30"/>
    <mergeCell ref="O27:R27"/>
    <mergeCell ref="O29:R29"/>
    <mergeCell ref="F29:I29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29"/>
      <c r="AE1" s="30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29"/>
      <c r="BH1" s="30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2:88" ht="36" customHeight="1" thickBot="1" thickTop="1">
      <c r="B2" s="31"/>
      <c r="C2" s="32"/>
      <c r="D2" s="32"/>
      <c r="E2" s="32"/>
      <c r="F2" s="32"/>
      <c r="G2" s="33" t="s">
        <v>31</v>
      </c>
      <c r="H2" s="32"/>
      <c r="I2" s="32"/>
      <c r="J2" s="32"/>
      <c r="K2" s="32"/>
      <c r="L2" s="34"/>
      <c r="R2" s="35"/>
      <c r="S2" s="36"/>
      <c r="T2" s="36"/>
      <c r="U2" s="36"/>
      <c r="V2" s="318" t="s">
        <v>32</v>
      </c>
      <c r="W2" s="318"/>
      <c r="X2" s="318"/>
      <c r="Y2" s="318"/>
      <c r="Z2" s="36"/>
      <c r="AA2" s="36"/>
      <c r="AB2" s="36"/>
      <c r="AC2" s="37"/>
      <c r="AF2" s="15"/>
      <c r="AG2" s="15"/>
      <c r="AH2" s="15"/>
      <c r="AI2" s="15"/>
      <c r="AJ2" s="15"/>
      <c r="AK2" s="15"/>
      <c r="AL2" s="15"/>
      <c r="AZ2" s="15"/>
      <c r="BA2" s="15"/>
      <c r="BB2" s="15"/>
      <c r="BC2" s="15"/>
      <c r="BD2" s="15"/>
      <c r="BE2" s="15"/>
      <c r="BF2" s="15"/>
      <c r="BG2" s="15"/>
      <c r="BJ2" s="35"/>
      <c r="BK2" s="36"/>
      <c r="BL2" s="36"/>
      <c r="BM2" s="36"/>
      <c r="BN2" s="318" t="s">
        <v>32</v>
      </c>
      <c r="BO2" s="318"/>
      <c r="BP2" s="318"/>
      <c r="BQ2" s="318"/>
      <c r="BR2" s="36"/>
      <c r="BS2" s="36"/>
      <c r="BT2" s="36"/>
      <c r="BU2" s="37"/>
      <c r="BY2" s="15"/>
      <c r="BZ2" s="31"/>
      <c r="CA2" s="32"/>
      <c r="CB2" s="32"/>
      <c r="CC2" s="32"/>
      <c r="CD2" s="32"/>
      <c r="CE2" s="33" t="s">
        <v>33</v>
      </c>
      <c r="CF2" s="32"/>
      <c r="CG2" s="32"/>
      <c r="CH2" s="32"/>
      <c r="CI2" s="32"/>
      <c r="CJ2" s="34"/>
    </row>
    <row r="3" spans="18:77" ht="21" customHeight="1" thickBot="1" thickTop="1">
      <c r="R3" s="322" t="s">
        <v>0</v>
      </c>
      <c r="S3" s="323"/>
      <c r="T3" s="38"/>
      <c r="U3" s="39"/>
      <c r="V3" s="40" t="s">
        <v>1</v>
      </c>
      <c r="W3" s="41"/>
      <c r="X3" s="41"/>
      <c r="Y3" s="42"/>
      <c r="Z3" s="38"/>
      <c r="AA3" s="39"/>
      <c r="AB3" s="324" t="s">
        <v>34</v>
      </c>
      <c r="AC3" s="32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J3" s="319" t="s">
        <v>34</v>
      </c>
      <c r="BK3" s="320"/>
      <c r="BL3" s="43"/>
      <c r="BM3" s="44"/>
      <c r="BN3" s="40" t="s">
        <v>1</v>
      </c>
      <c r="BO3" s="41"/>
      <c r="BP3" s="41"/>
      <c r="BQ3" s="42"/>
      <c r="BR3" s="45"/>
      <c r="BS3" s="46"/>
      <c r="BT3" s="316" t="s">
        <v>0</v>
      </c>
      <c r="BU3" s="317"/>
      <c r="BY3" s="15"/>
    </row>
    <row r="4" spans="2:89" ht="23.25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51"/>
      <c r="S4" s="52"/>
      <c r="T4" s="53"/>
      <c r="U4" s="54"/>
      <c r="V4" s="321" t="s">
        <v>35</v>
      </c>
      <c r="W4" s="321"/>
      <c r="X4" s="321"/>
      <c r="Y4" s="321"/>
      <c r="Z4" s="53"/>
      <c r="AA4" s="54"/>
      <c r="AB4" s="56"/>
      <c r="AC4" s="5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S4" s="58" t="s">
        <v>2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J4" s="59"/>
      <c r="BK4" s="56"/>
      <c r="BL4" s="53"/>
      <c r="BM4" s="54"/>
      <c r="BN4" s="321" t="s">
        <v>35</v>
      </c>
      <c r="BO4" s="321"/>
      <c r="BP4" s="321"/>
      <c r="BQ4" s="321"/>
      <c r="BR4" s="53"/>
      <c r="BS4" s="54"/>
      <c r="BT4" s="60"/>
      <c r="BU4" s="57"/>
      <c r="BY4" s="15"/>
      <c r="BZ4" s="47"/>
      <c r="CA4" s="48"/>
      <c r="CB4" s="48"/>
      <c r="CC4" s="48"/>
      <c r="CD4" s="48"/>
      <c r="CE4" s="48"/>
      <c r="CF4" s="48"/>
      <c r="CG4" s="48"/>
      <c r="CH4" s="49"/>
      <c r="CI4" s="48"/>
      <c r="CJ4" s="50"/>
      <c r="CK4" s="61"/>
    </row>
    <row r="5" spans="2:88" ht="21" customHeight="1">
      <c r="B5" s="62"/>
      <c r="C5" s="63" t="s">
        <v>36</v>
      </c>
      <c r="D5" s="1"/>
      <c r="E5" s="64"/>
      <c r="F5" s="64"/>
      <c r="G5" s="64"/>
      <c r="H5" s="64"/>
      <c r="I5" s="64"/>
      <c r="J5" s="3"/>
      <c r="L5" s="65"/>
      <c r="R5" s="66"/>
      <c r="S5" s="67"/>
      <c r="T5" s="68"/>
      <c r="U5" s="69"/>
      <c r="V5" s="26"/>
      <c r="W5" s="70"/>
      <c r="X5" s="71"/>
      <c r="Y5" s="69"/>
      <c r="Z5" s="68"/>
      <c r="AA5" s="69"/>
      <c r="AB5" s="72"/>
      <c r="AC5" s="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J5" s="73"/>
      <c r="BK5" s="74"/>
      <c r="BL5" s="68"/>
      <c r="BM5" s="67"/>
      <c r="BN5" s="68"/>
      <c r="BO5" s="75"/>
      <c r="BP5" s="71"/>
      <c r="BQ5" s="67"/>
      <c r="BR5" s="68"/>
      <c r="BS5" s="69"/>
      <c r="BT5" s="71"/>
      <c r="BU5" s="76"/>
      <c r="BY5" s="15"/>
      <c r="BZ5" s="62"/>
      <c r="CA5" s="63" t="s">
        <v>36</v>
      </c>
      <c r="CB5" s="1"/>
      <c r="CC5" s="64"/>
      <c r="CD5" s="64"/>
      <c r="CE5" s="64"/>
      <c r="CF5" s="64"/>
      <c r="CG5" s="64"/>
      <c r="CH5" s="3"/>
      <c r="CJ5" s="65"/>
    </row>
    <row r="6" spans="2:88" ht="22.5" customHeight="1">
      <c r="B6" s="62"/>
      <c r="C6" s="63" t="s">
        <v>37</v>
      </c>
      <c r="D6" s="1"/>
      <c r="E6" s="64"/>
      <c r="F6" s="64"/>
      <c r="G6" s="2" t="s">
        <v>38</v>
      </c>
      <c r="H6" s="64"/>
      <c r="I6" s="64"/>
      <c r="J6" s="3"/>
      <c r="K6" s="10" t="s">
        <v>39</v>
      </c>
      <c r="L6" s="65"/>
      <c r="Q6" s="77"/>
      <c r="R6" s="78" t="s">
        <v>4</v>
      </c>
      <c r="S6" s="7">
        <v>10.275</v>
      </c>
      <c r="T6" s="68"/>
      <c r="U6" s="69"/>
      <c r="V6" s="79"/>
      <c r="W6" s="80"/>
      <c r="X6" s="28"/>
      <c r="Y6" s="81"/>
      <c r="Z6" s="68"/>
      <c r="AA6" s="69"/>
      <c r="AB6" s="82"/>
      <c r="AC6" s="83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84" t="s">
        <v>29</v>
      </c>
      <c r="AS6" s="85" t="s">
        <v>27</v>
      </c>
      <c r="AT6" s="86" t="s">
        <v>30</v>
      </c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J6" s="87"/>
      <c r="BK6" s="88"/>
      <c r="BL6" s="89"/>
      <c r="BM6" s="69"/>
      <c r="BN6" s="72"/>
      <c r="BO6" s="8"/>
      <c r="BP6" s="28"/>
      <c r="BQ6" s="81"/>
      <c r="BR6" s="90"/>
      <c r="BS6" s="91"/>
      <c r="BT6" s="6" t="s">
        <v>6</v>
      </c>
      <c r="BU6" s="92">
        <v>11.99</v>
      </c>
      <c r="BY6" s="15"/>
      <c r="BZ6" s="62"/>
      <c r="CA6" s="63" t="s">
        <v>37</v>
      </c>
      <c r="CB6" s="1"/>
      <c r="CC6" s="64"/>
      <c r="CD6" s="64"/>
      <c r="CE6" s="2" t="s">
        <v>38</v>
      </c>
      <c r="CF6" s="64"/>
      <c r="CG6" s="64"/>
      <c r="CH6" s="3"/>
      <c r="CI6" s="10" t="s">
        <v>39</v>
      </c>
      <c r="CJ6" s="65"/>
    </row>
    <row r="7" spans="2:88" ht="21" customHeight="1">
      <c r="B7" s="62"/>
      <c r="C7" s="63" t="s">
        <v>40</v>
      </c>
      <c r="D7" s="1"/>
      <c r="E7" s="64"/>
      <c r="F7" s="64"/>
      <c r="G7" s="93" t="s">
        <v>89</v>
      </c>
      <c r="H7" s="64"/>
      <c r="I7" s="64"/>
      <c r="J7" s="1"/>
      <c r="K7" s="1"/>
      <c r="L7" s="94"/>
      <c r="Q7" s="77"/>
      <c r="R7" s="6"/>
      <c r="S7" s="88"/>
      <c r="T7" s="68"/>
      <c r="U7" s="69"/>
      <c r="V7" s="79" t="s">
        <v>41</v>
      </c>
      <c r="W7" s="95">
        <v>11</v>
      </c>
      <c r="X7" s="28" t="s">
        <v>42</v>
      </c>
      <c r="Y7" s="7">
        <v>10.966</v>
      </c>
      <c r="Z7" s="68"/>
      <c r="AA7" s="69"/>
      <c r="AB7" s="82" t="s">
        <v>43</v>
      </c>
      <c r="AC7" s="83">
        <v>10.895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J7" s="87" t="s">
        <v>44</v>
      </c>
      <c r="BK7" s="88">
        <v>11.35</v>
      </c>
      <c r="BL7" s="89"/>
      <c r="BM7" s="69"/>
      <c r="BN7" s="79" t="s">
        <v>45</v>
      </c>
      <c r="BO7" s="95">
        <v>11.255</v>
      </c>
      <c r="BP7" s="28" t="s">
        <v>46</v>
      </c>
      <c r="BQ7" s="7">
        <v>11.285</v>
      </c>
      <c r="BR7" s="4"/>
      <c r="BS7" s="91"/>
      <c r="BT7" s="6"/>
      <c r="BU7" s="83"/>
      <c r="BY7" s="15"/>
      <c r="BZ7" s="62"/>
      <c r="CA7" s="63" t="s">
        <v>40</v>
      </c>
      <c r="CB7" s="1"/>
      <c r="CC7" s="64"/>
      <c r="CD7" s="64"/>
      <c r="CE7" s="93" t="s">
        <v>90</v>
      </c>
      <c r="CF7" s="64"/>
      <c r="CG7" s="64"/>
      <c r="CH7" s="1"/>
      <c r="CI7" s="1"/>
      <c r="CJ7" s="94"/>
    </row>
    <row r="8" spans="2:88" ht="21" customHeight="1">
      <c r="B8" s="96"/>
      <c r="C8" s="9"/>
      <c r="D8" s="9"/>
      <c r="E8" s="9"/>
      <c r="F8" s="9"/>
      <c r="G8" s="9"/>
      <c r="H8" s="9"/>
      <c r="I8" s="9"/>
      <c r="J8" s="9"/>
      <c r="K8" s="9"/>
      <c r="L8" s="97"/>
      <c r="Q8" s="77"/>
      <c r="R8" s="98" t="s">
        <v>8</v>
      </c>
      <c r="S8" s="99">
        <v>10.68</v>
      </c>
      <c r="T8" s="68"/>
      <c r="U8" s="69"/>
      <c r="V8" s="26"/>
      <c r="W8" s="100"/>
      <c r="X8" s="28"/>
      <c r="Y8" s="7"/>
      <c r="Z8" s="68"/>
      <c r="AA8" s="69"/>
      <c r="AB8" s="82"/>
      <c r="AC8" s="83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S8" s="101" t="s">
        <v>82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J8" s="87"/>
      <c r="BK8" s="88"/>
      <c r="BL8" s="89"/>
      <c r="BM8" s="69"/>
      <c r="BN8" s="26"/>
      <c r="BO8" s="100"/>
      <c r="BP8" s="28"/>
      <c r="BQ8" s="7"/>
      <c r="BR8" s="102"/>
      <c r="BS8" s="103"/>
      <c r="BT8" s="98" t="s">
        <v>9</v>
      </c>
      <c r="BU8" s="104">
        <v>11.588</v>
      </c>
      <c r="BY8" s="15"/>
      <c r="BZ8" s="96"/>
      <c r="CA8" s="9"/>
      <c r="CB8" s="9"/>
      <c r="CC8" s="9"/>
      <c r="CD8" s="9"/>
      <c r="CE8" s="9"/>
      <c r="CF8" s="9"/>
      <c r="CG8" s="9"/>
      <c r="CH8" s="9"/>
      <c r="CI8" s="9"/>
      <c r="CJ8" s="97"/>
    </row>
    <row r="9" spans="2:88" ht="21" customHeight="1" thickBot="1">
      <c r="B9" s="105"/>
      <c r="C9" s="1"/>
      <c r="D9" s="1"/>
      <c r="E9" s="1"/>
      <c r="F9" s="1"/>
      <c r="G9" s="1"/>
      <c r="H9" s="1"/>
      <c r="I9" s="1"/>
      <c r="J9" s="1"/>
      <c r="K9" s="1"/>
      <c r="L9" s="94"/>
      <c r="R9" s="106"/>
      <c r="S9" s="107"/>
      <c r="T9" s="13"/>
      <c r="U9" s="107"/>
      <c r="V9" s="13"/>
      <c r="W9" s="108"/>
      <c r="X9" s="13"/>
      <c r="Y9" s="107"/>
      <c r="Z9" s="13"/>
      <c r="AA9" s="107"/>
      <c r="AB9" s="22"/>
      <c r="AC9" s="11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J9" s="109"/>
      <c r="BK9" s="14"/>
      <c r="BL9" s="22"/>
      <c r="BM9" s="110"/>
      <c r="BN9" s="22"/>
      <c r="BO9" s="111"/>
      <c r="BP9" s="22"/>
      <c r="BQ9" s="110"/>
      <c r="BR9" s="13"/>
      <c r="BS9" s="107"/>
      <c r="BT9" s="112"/>
      <c r="BU9" s="113"/>
      <c r="BY9" s="15"/>
      <c r="BZ9" s="105"/>
      <c r="CA9" s="1"/>
      <c r="CB9" s="1"/>
      <c r="CC9" s="1"/>
      <c r="CD9" s="1"/>
      <c r="CE9" s="1"/>
      <c r="CF9" s="1"/>
      <c r="CG9" s="1"/>
      <c r="CH9" s="1"/>
      <c r="CI9" s="1"/>
      <c r="CJ9" s="94"/>
    </row>
    <row r="10" spans="2:88" ht="21" customHeight="1">
      <c r="B10" s="62"/>
      <c r="C10" s="114" t="s">
        <v>47</v>
      </c>
      <c r="D10" s="1"/>
      <c r="E10" s="1"/>
      <c r="F10" s="3"/>
      <c r="G10" s="115" t="s">
        <v>48</v>
      </c>
      <c r="H10" s="1"/>
      <c r="I10" s="1"/>
      <c r="J10" s="116" t="s">
        <v>5</v>
      </c>
      <c r="K10" s="117">
        <v>90</v>
      </c>
      <c r="L10" s="6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36"/>
      <c r="AQ10" s="299"/>
      <c r="AR10" s="136"/>
      <c r="AS10" s="300"/>
      <c r="AT10" s="136"/>
      <c r="AU10" s="136"/>
      <c r="AV10" s="136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Y10" s="15"/>
      <c r="BZ10" s="62"/>
      <c r="CA10" s="114" t="s">
        <v>47</v>
      </c>
      <c r="CB10" s="1"/>
      <c r="CC10" s="1"/>
      <c r="CD10" s="3"/>
      <c r="CE10" s="115" t="s">
        <v>48</v>
      </c>
      <c r="CF10" s="1"/>
      <c r="CG10" s="1"/>
      <c r="CH10" s="116" t="s">
        <v>5</v>
      </c>
      <c r="CI10" s="117">
        <v>90</v>
      </c>
      <c r="CJ10" s="65"/>
    </row>
    <row r="11" spans="2:88" ht="21" customHeight="1">
      <c r="B11" s="62"/>
      <c r="C11" s="114" t="s">
        <v>49</v>
      </c>
      <c r="D11" s="1"/>
      <c r="E11" s="1"/>
      <c r="F11" s="3"/>
      <c r="G11" s="115" t="s">
        <v>50</v>
      </c>
      <c r="H11" s="1"/>
      <c r="I11" s="4"/>
      <c r="J11" s="116" t="s">
        <v>7</v>
      </c>
      <c r="K11" s="117">
        <v>30</v>
      </c>
      <c r="L11" s="6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36"/>
      <c r="AQ11" s="136"/>
      <c r="AR11" s="136"/>
      <c r="AS11" s="298"/>
      <c r="AT11" s="136"/>
      <c r="AU11" s="136"/>
      <c r="AV11" s="136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Y11" s="15"/>
      <c r="BZ11" s="62"/>
      <c r="CA11" s="114" t="s">
        <v>49</v>
      </c>
      <c r="CB11" s="1"/>
      <c r="CC11" s="1"/>
      <c r="CD11" s="3"/>
      <c r="CE11" s="115" t="s">
        <v>50</v>
      </c>
      <c r="CF11" s="1"/>
      <c r="CG11" s="4"/>
      <c r="CH11" s="116" t="s">
        <v>7</v>
      </c>
      <c r="CI11" s="117">
        <v>30</v>
      </c>
      <c r="CJ11" s="65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23"/>
      <c r="Q12" s="23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36"/>
      <c r="AQ12" s="136"/>
      <c r="AR12" s="136"/>
      <c r="AS12" s="298"/>
      <c r="AT12" s="136"/>
      <c r="AU12" s="136"/>
      <c r="AV12" s="136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Y12" s="15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77" ht="18" customHeight="1" thickTop="1"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21"/>
      <c r="AS13" s="15"/>
      <c r="AT13" s="121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</row>
    <row r="14" spans="16:88" ht="18" customHeight="1">
      <c r="P14" s="23"/>
      <c r="Q14" s="23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V14" s="23"/>
      <c r="BW14" s="23"/>
      <c r="BX14" s="23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</row>
    <row r="15" spans="30:88" ht="18" customHeight="1">
      <c r="AD15" s="15"/>
      <c r="AE15" s="15"/>
      <c r="AF15" s="15"/>
      <c r="AH15" s="15"/>
      <c r="AI15" s="15"/>
      <c r="AJ15" s="15"/>
      <c r="AK15" s="15"/>
      <c r="AL15" s="15"/>
      <c r="AS15" s="15"/>
      <c r="AZ15" s="15"/>
      <c r="BB15" s="15"/>
      <c r="BC15" s="15"/>
      <c r="BE15" s="15"/>
      <c r="BF15" s="15"/>
      <c r="BH15" s="15"/>
      <c r="BJ15" s="15"/>
      <c r="BN15" s="15"/>
      <c r="BP15" s="15"/>
      <c r="BV15" s="23"/>
      <c r="BW15" s="23"/>
      <c r="BX15" s="23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</row>
    <row r="16" spans="45:88" ht="18" customHeight="1">
      <c r="AS16" s="15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</row>
    <row r="17" ht="18" customHeight="1"/>
    <row r="18" ht="18" customHeight="1"/>
    <row r="19" ht="18" customHeight="1">
      <c r="AS19" s="15"/>
    </row>
    <row r="20" spans="45:59" ht="18" customHeight="1">
      <c r="AS20" s="15"/>
      <c r="BF20" s="15"/>
      <c r="BG20" s="15"/>
    </row>
    <row r="21" spans="41:45" ht="18" customHeight="1">
      <c r="AO21" s="122"/>
      <c r="AS21" s="15"/>
    </row>
    <row r="22" spans="8:68" ht="18" customHeight="1">
      <c r="H22" s="123"/>
      <c r="AO22" s="124"/>
      <c r="AV22" s="15"/>
      <c r="AZ22" s="15"/>
      <c r="BA22" s="123"/>
      <c r="BE22" s="123"/>
      <c r="BO22" s="15"/>
      <c r="BP22" s="15"/>
    </row>
    <row r="23" spans="22:88" ht="18" customHeight="1">
      <c r="V23" s="15"/>
      <c r="AV23" s="125"/>
      <c r="AW23" s="126"/>
      <c r="AZ23" s="15"/>
      <c r="BB23" s="15"/>
      <c r="BC23" s="123"/>
      <c r="BX23" s="15"/>
      <c r="BY23" s="15"/>
      <c r="BZ23" s="122"/>
      <c r="CA23" s="15"/>
      <c r="CB23" s="121"/>
      <c r="CC23" s="121"/>
      <c r="CE23" s="121"/>
      <c r="CF23" s="121"/>
      <c r="CG23" s="121"/>
      <c r="CH23" s="121"/>
      <c r="CI23" s="121"/>
      <c r="CJ23" s="121"/>
    </row>
    <row r="24" spans="17:84" ht="18" customHeight="1">
      <c r="Q24" s="127"/>
      <c r="X24" s="128" t="s">
        <v>42</v>
      </c>
      <c r="AY24" s="127"/>
      <c r="BP24" s="129"/>
      <c r="BR24" s="15"/>
      <c r="BU24" s="15"/>
      <c r="BV24" s="15"/>
      <c r="BW24" s="15"/>
      <c r="BX24" s="15"/>
      <c r="BZ24" s="130"/>
      <c r="CE24" s="121"/>
      <c r="CF24" s="121"/>
    </row>
    <row r="25" spans="20:85" ht="18" customHeight="1">
      <c r="T25" s="131"/>
      <c r="U25" s="15"/>
      <c r="V25" s="15"/>
      <c r="W25" s="15"/>
      <c r="Z25" s="27"/>
      <c r="AA25" s="129"/>
      <c r="AB25" s="131"/>
      <c r="AC25" s="15"/>
      <c r="AD25" s="125"/>
      <c r="AE25" s="15"/>
      <c r="AF25" s="15"/>
      <c r="AH25" s="15"/>
      <c r="AI25" s="15"/>
      <c r="AJ25" s="15"/>
      <c r="AK25" s="15"/>
      <c r="AL25" s="15"/>
      <c r="AV25" s="24"/>
      <c r="BG25" s="15"/>
      <c r="BN25" s="15"/>
      <c r="BO25" s="132"/>
      <c r="BR25" s="15"/>
      <c r="BS25" s="15"/>
      <c r="BU25" s="122"/>
      <c r="BV25" s="15"/>
      <c r="BY25" s="15"/>
      <c r="BZ25" s="15"/>
      <c r="CA25" s="132"/>
      <c r="CB25" s="121"/>
      <c r="CD25" s="121"/>
      <c r="CF25" s="121"/>
      <c r="CG25" s="15"/>
    </row>
    <row r="26" spans="16:84" ht="18" customHeight="1">
      <c r="P26" s="122"/>
      <c r="Q26" s="15"/>
      <c r="S26" s="15"/>
      <c r="T26" s="15"/>
      <c r="AA26" s="15"/>
      <c r="AB26" s="15"/>
      <c r="AI26" s="15"/>
      <c r="AJ26" s="15"/>
      <c r="AK26" s="15"/>
      <c r="AL26" s="15"/>
      <c r="AM26" s="15"/>
      <c r="AO26" s="15"/>
      <c r="AQ26" s="15"/>
      <c r="AR26" s="15"/>
      <c r="AS26" s="15"/>
      <c r="AU26" s="15"/>
      <c r="AV26" s="15"/>
      <c r="BB26" s="17"/>
      <c r="BH26" s="133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U26" s="130"/>
      <c r="BV26" s="15"/>
      <c r="BY26" s="15"/>
      <c r="BZ26" s="15"/>
      <c r="CA26" s="15"/>
      <c r="CB26" s="121"/>
      <c r="CD26" s="121"/>
      <c r="CF26" s="121"/>
    </row>
    <row r="27" spans="1:89" ht="18" customHeight="1">
      <c r="A27" s="16"/>
      <c r="H27" s="15"/>
      <c r="K27" s="15"/>
      <c r="N27" s="15"/>
      <c r="O27" s="15"/>
      <c r="P27" s="130"/>
      <c r="R27" s="15"/>
      <c r="S27" s="15"/>
      <c r="V27" s="15"/>
      <c r="AB27" s="134" t="s">
        <v>41</v>
      </c>
      <c r="AO27" s="125"/>
      <c r="BG27" s="15"/>
      <c r="BH27" s="15"/>
      <c r="BT27" s="15"/>
      <c r="BU27" s="135" t="s">
        <v>44</v>
      </c>
      <c r="BV27" s="15"/>
      <c r="CA27" s="135"/>
      <c r="CC27" s="136"/>
      <c r="CF27" s="15"/>
      <c r="CH27" s="137" t="s">
        <v>9</v>
      </c>
      <c r="CK27" s="16"/>
    </row>
    <row r="28" spans="1:81" ht="18" customHeight="1">
      <c r="A28" s="16"/>
      <c r="L28" s="132"/>
      <c r="M28" s="15"/>
      <c r="N28" s="132"/>
      <c r="P28" s="15"/>
      <c r="Q28" s="132">
        <v>1</v>
      </c>
      <c r="AA28" s="15"/>
      <c r="AD28" s="15"/>
      <c r="AE28" s="15"/>
      <c r="AF28" s="15"/>
      <c r="AG28" s="15"/>
      <c r="AH28" s="15"/>
      <c r="AI28" s="15"/>
      <c r="AJ28" s="15"/>
      <c r="AK28" s="15"/>
      <c r="AL28" s="15"/>
      <c r="AQ28" s="15"/>
      <c r="AR28" s="15"/>
      <c r="AS28" s="15"/>
      <c r="AT28" s="15"/>
      <c r="AY28" s="15"/>
      <c r="AZ28" s="15"/>
      <c r="BA28" s="15"/>
      <c r="BB28" s="15"/>
      <c r="BG28" s="15"/>
      <c r="BH28" s="15"/>
      <c r="BM28" s="138" t="s">
        <v>46</v>
      </c>
      <c r="BO28" s="15"/>
      <c r="BS28" s="15"/>
      <c r="BU28" s="139"/>
      <c r="BV28" s="15"/>
      <c r="BZ28" s="132"/>
      <c r="CC28" s="136"/>
    </row>
    <row r="29" spans="1:89" ht="18" customHeight="1">
      <c r="A29" s="16"/>
      <c r="B29" s="16"/>
      <c r="L29" s="15"/>
      <c r="N29" s="15"/>
      <c r="Q29" s="15"/>
      <c r="S29" s="132"/>
      <c r="T29" s="15"/>
      <c r="V29" s="15"/>
      <c r="X29" s="140"/>
      <c r="AG29" s="15"/>
      <c r="AI29" s="15"/>
      <c r="AJ29" s="15"/>
      <c r="AK29" s="15"/>
      <c r="AL29" s="15"/>
      <c r="AM29" s="131"/>
      <c r="AQ29" s="15"/>
      <c r="AR29" s="15"/>
      <c r="AS29" s="17"/>
      <c r="AT29" s="15"/>
      <c r="AZ29" s="15"/>
      <c r="BA29" s="15"/>
      <c r="BB29" s="15"/>
      <c r="BH29" s="15"/>
      <c r="BQ29" s="15"/>
      <c r="BU29" s="15"/>
      <c r="BX29" s="132"/>
      <c r="BZ29" s="15"/>
      <c r="CC29" s="141"/>
      <c r="CJ29" s="16"/>
      <c r="CK29" s="16"/>
    </row>
    <row r="30" spans="10:85" ht="18" customHeight="1">
      <c r="J30" s="15"/>
      <c r="K30" s="15"/>
      <c r="L30" s="15"/>
      <c r="M30" s="15"/>
      <c r="N30" s="15"/>
      <c r="S30" s="15"/>
      <c r="T30" s="132">
        <v>2</v>
      </c>
      <c r="V30" s="132"/>
      <c r="W30" s="15"/>
      <c r="X30" s="15"/>
      <c r="Y30" s="15"/>
      <c r="AG30" s="15"/>
      <c r="AI30" s="15"/>
      <c r="AJ30" s="15"/>
      <c r="AK30" s="132"/>
      <c r="AL30" s="15"/>
      <c r="AM30" s="15"/>
      <c r="AQ30" s="15"/>
      <c r="AR30" s="15"/>
      <c r="AZ30" s="15"/>
      <c r="BA30" s="15"/>
      <c r="BB30" s="15"/>
      <c r="BN30" s="15"/>
      <c r="BP30" s="15"/>
      <c r="BQ30" s="132">
        <v>3</v>
      </c>
      <c r="BR30" s="15"/>
      <c r="BS30" s="128"/>
      <c r="BT30" s="15"/>
      <c r="BU30" s="132">
        <v>4</v>
      </c>
      <c r="BV30" s="15"/>
      <c r="BW30" s="15"/>
      <c r="BX30" s="15"/>
      <c r="BY30" s="15"/>
      <c r="BZ30" s="15"/>
      <c r="CB30" s="15"/>
      <c r="CC30" s="142"/>
      <c r="CD30" s="15"/>
      <c r="CG30" s="15"/>
    </row>
    <row r="31" spans="4:85" ht="18" customHeight="1">
      <c r="D31" s="143" t="s">
        <v>8</v>
      </c>
      <c r="L31" s="15"/>
      <c r="O31" s="144" t="s">
        <v>43</v>
      </c>
      <c r="T31" s="145"/>
      <c r="X31" s="132"/>
      <c r="AG31" s="15"/>
      <c r="AH31" s="17"/>
      <c r="AI31" s="15"/>
      <c r="AJ31" s="15"/>
      <c r="AK31" s="15"/>
      <c r="AL31" s="15"/>
      <c r="AQ31" s="15"/>
      <c r="AR31" s="15"/>
      <c r="AS31" s="15"/>
      <c r="AT31" s="15"/>
      <c r="AV31" s="140"/>
      <c r="AZ31" s="15"/>
      <c r="BB31" s="15"/>
      <c r="BG31" s="15"/>
      <c r="BI31" s="139" t="s">
        <v>45</v>
      </c>
      <c r="BK31" s="139"/>
      <c r="BO31" s="15"/>
      <c r="BQ31" s="146"/>
      <c r="BR31" s="132"/>
      <c r="BS31" s="139"/>
      <c r="CC31" s="147"/>
      <c r="CE31" s="148"/>
      <c r="CG31" s="147"/>
    </row>
    <row r="32" spans="11:81" ht="18" customHeight="1">
      <c r="K32" s="124"/>
      <c r="N32" s="15"/>
      <c r="O32" s="132"/>
      <c r="R32" s="15"/>
      <c r="AG32" s="15"/>
      <c r="AI32" s="15"/>
      <c r="AJ32" s="15"/>
      <c r="AK32" s="15"/>
      <c r="AL32" s="15"/>
      <c r="AP32" s="15"/>
      <c r="AQ32" s="15"/>
      <c r="AR32" s="15"/>
      <c r="AS32" s="15"/>
      <c r="AW32" s="15"/>
      <c r="AX32" s="15"/>
      <c r="AZ32" s="15"/>
      <c r="BA32" s="15"/>
      <c r="BB32" s="15"/>
      <c r="BN32" s="15"/>
      <c r="BO32" s="15"/>
      <c r="BU32" s="15"/>
      <c r="BV32" s="15"/>
      <c r="BW32" s="132"/>
      <c r="CC32" s="149"/>
    </row>
    <row r="33" spans="15:75" ht="18" customHeight="1">
      <c r="O33" s="15"/>
      <c r="S33" s="15"/>
      <c r="Y33" s="150" t="s">
        <v>13</v>
      </c>
      <c r="AG33" s="25"/>
      <c r="AH33" s="151"/>
      <c r="AP33" s="125"/>
      <c r="BE33" s="15"/>
      <c r="BF33" s="15"/>
      <c r="BG33" s="15"/>
      <c r="BH33" s="15"/>
      <c r="BK33" s="15"/>
      <c r="BL33" s="152" t="s">
        <v>14</v>
      </c>
      <c r="BN33" s="15"/>
      <c r="BP33" s="15"/>
      <c r="BQ33" s="15"/>
      <c r="BT33" s="15"/>
      <c r="BU33" s="15"/>
      <c r="BV33" s="15"/>
      <c r="BW33" s="15"/>
    </row>
    <row r="34" spans="19:70" ht="18" customHeight="1">
      <c r="S34" s="132"/>
      <c r="BI34" s="153"/>
      <c r="BN34" s="154"/>
      <c r="BP34" s="15"/>
      <c r="BQ34" s="15"/>
      <c r="BR34" s="15"/>
    </row>
    <row r="35" spans="23:73" ht="18" customHeight="1">
      <c r="W35" s="122" t="s">
        <v>51</v>
      </c>
      <c r="AE35" s="153"/>
      <c r="BK35" s="155"/>
      <c r="BO35" s="122" t="s">
        <v>52</v>
      </c>
      <c r="BU35" s="144"/>
    </row>
    <row r="36" spans="23:67" ht="18" customHeight="1">
      <c r="W36" s="124" t="s">
        <v>53</v>
      </c>
      <c r="AW36" s="15"/>
      <c r="BK36" s="155"/>
      <c r="BO36" s="124" t="s">
        <v>54</v>
      </c>
    </row>
    <row r="37" ht="18" customHeight="1">
      <c r="AW37" s="156"/>
    </row>
    <row r="38" spans="25:80" ht="18" customHeight="1">
      <c r="Y38" s="124"/>
      <c r="BT38" s="15"/>
      <c r="BX38" s="15"/>
      <c r="CB38" s="157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23"/>
      <c r="AB46" s="23"/>
      <c r="AC46" s="23"/>
      <c r="AS46" s="158" t="s">
        <v>10</v>
      </c>
    </row>
    <row r="47" spans="2:88" ht="21" customHeight="1" thickBot="1">
      <c r="B47" s="159" t="s">
        <v>18</v>
      </c>
      <c r="C47" s="160" t="s">
        <v>19</v>
      </c>
      <c r="D47" s="160" t="s">
        <v>20</v>
      </c>
      <c r="E47" s="160" t="s">
        <v>21</v>
      </c>
      <c r="F47" s="161" t="s">
        <v>22</v>
      </c>
      <c r="G47" s="26"/>
      <c r="H47" s="159" t="s">
        <v>18</v>
      </c>
      <c r="I47" s="160" t="s">
        <v>19</v>
      </c>
      <c r="J47" s="160" t="s">
        <v>20</v>
      </c>
      <c r="K47" s="160" t="s">
        <v>21</v>
      </c>
      <c r="L47" s="162" t="s">
        <v>22</v>
      </c>
      <c r="M47" s="163" t="s">
        <v>23</v>
      </c>
      <c r="N47" s="164"/>
      <c r="O47" s="163"/>
      <c r="P47" s="164"/>
      <c r="AS47" s="18" t="s">
        <v>11</v>
      </c>
      <c r="BV47" s="159" t="s">
        <v>18</v>
      </c>
      <c r="BW47" s="160" t="s">
        <v>19</v>
      </c>
      <c r="BX47" s="160" t="s">
        <v>20</v>
      </c>
      <c r="BY47" s="160" t="s">
        <v>21</v>
      </c>
      <c r="BZ47" s="162" t="s">
        <v>22</v>
      </c>
      <c r="CA47" s="163" t="s">
        <v>23</v>
      </c>
      <c r="CB47" s="165"/>
      <c r="CC47" s="163"/>
      <c r="CD47" s="164"/>
      <c r="CE47" s="26"/>
      <c r="CF47" s="159" t="s">
        <v>18</v>
      </c>
      <c r="CG47" s="160" t="s">
        <v>19</v>
      </c>
      <c r="CH47" s="160" t="s">
        <v>20</v>
      </c>
      <c r="CI47" s="160" t="s">
        <v>21</v>
      </c>
      <c r="CJ47" s="166" t="s">
        <v>22</v>
      </c>
    </row>
    <row r="48" spans="2:88" ht="21" customHeight="1" thickTop="1">
      <c r="B48" s="167"/>
      <c r="C48" s="56"/>
      <c r="D48" s="55" t="s">
        <v>35</v>
      </c>
      <c r="E48" s="56"/>
      <c r="F48" s="168"/>
      <c r="G48" s="3"/>
      <c r="H48" s="59"/>
      <c r="I48" s="56"/>
      <c r="J48" s="56"/>
      <c r="K48" s="56"/>
      <c r="L48" s="55" t="s">
        <v>55</v>
      </c>
      <c r="M48" s="55"/>
      <c r="N48" s="56"/>
      <c r="O48" s="56"/>
      <c r="P48" s="57"/>
      <c r="AS48" s="18" t="s">
        <v>12</v>
      </c>
      <c r="BV48" s="59"/>
      <c r="BW48" s="56"/>
      <c r="BX48" s="56"/>
      <c r="BY48" s="56"/>
      <c r="BZ48" s="55" t="s">
        <v>55</v>
      </c>
      <c r="CA48" s="55"/>
      <c r="CB48" s="55"/>
      <c r="CC48" s="56"/>
      <c r="CD48" s="57"/>
      <c r="CE48" s="10"/>
      <c r="CF48" s="167"/>
      <c r="CG48" s="56"/>
      <c r="CH48" s="55" t="s">
        <v>35</v>
      </c>
      <c r="CI48" s="56"/>
      <c r="CJ48" s="57"/>
    </row>
    <row r="49" spans="2:88" ht="21" customHeight="1">
      <c r="B49" s="169"/>
      <c r="C49" s="170"/>
      <c r="D49" s="170"/>
      <c r="E49" s="170"/>
      <c r="F49" s="171"/>
      <c r="G49" s="26"/>
      <c r="H49" s="172"/>
      <c r="I49" s="95"/>
      <c r="J49" s="173"/>
      <c r="K49" s="174"/>
      <c r="L49" s="175"/>
      <c r="M49" s="176"/>
      <c r="N49" s="23"/>
      <c r="O49" s="23"/>
      <c r="P49" s="77"/>
      <c r="BV49" s="172"/>
      <c r="BW49" s="95"/>
      <c r="BX49" s="173"/>
      <c r="BY49" s="174"/>
      <c r="BZ49" s="175"/>
      <c r="CA49" s="176"/>
      <c r="CB49" s="23"/>
      <c r="CC49" s="23"/>
      <c r="CD49" s="177"/>
      <c r="CE49" s="178"/>
      <c r="CF49" s="179"/>
      <c r="CG49" s="170"/>
      <c r="CH49" s="170"/>
      <c r="CI49" s="170"/>
      <c r="CJ49" s="180"/>
    </row>
    <row r="50" spans="2:88" ht="21" customHeight="1">
      <c r="B50" s="21"/>
      <c r="C50" s="181"/>
      <c r="D50" s="170"/>
      <c r="E50" s="182"/>
      <c r="F50" s="5"/>
      <c r="G50" s="3"/>
      <c r="H50" s="172"/>
      <c r="I50" s="95"/>
      <c r="J50" s="173"/>
      <c r="K50" s="174"/>
      <c r="L50" s="20"/>
      <c r="M50" s="176" t="s">
        <v>56</v>
      </c>
      <c r="N50" s="23"/>
      <c r="O50" s="23"/>
      <c r="P50" s="77"/>
      <c r="AS50" s="19" t="s">
        <v>15</v>
      </c>
      <c r="BV50" s="172"/>
      <c r="BW50" s="95"/>
      <c r="BX50" s="173"/>
      <c r="BY50" s="174"/>
      <c r="BZ50" s="20"/>
      <c r="CA50" s="176" t="s">
        <v>56</v>
      </c>
      <c r="CB50" s="23"/>
      <c r="CC50" s="23"/>
      <c r="CD50" s="77"/>
      <c r="CE50" s="178"/>
      <c r="CF50" s="183"/>
      <c r="CG50" s="184"/>
      <c r="CH50" s="173"/>
      <c r="CI50" s="174"/>
      <c r="CJ50" s="185"/>
    </row>
    <row r="51" spans="2:88" ht="21" customHeight="1">
      <c r="B51" s="186">
        <v>1</v>
      </c>
      <c r="C51" s="184">
        <v>10.91</v>
      </c>
      <c r="D51" s="173">
        <v>37</v>
      </c>
      <c r="E51" s="174">
        <f>C51+D51*0.001</f>
        <v>10.947000000000001</v>
      </c>
      <c r="F51" s="185" t="s">
        <v>57</v>
      </c>
      <c r="G51" s="3"/>
      <c r="H51" s="303">
        <v>2</v>
      </c>
      <c r="I51" s="95">
        <v>10.937</v>
      </c>
      <c r="J51" s="173">
        <v>37</v>
      </c>
      <c r="K51" s="174">
        <f>I51+J51*0.001</f>
        <v>10.974</v>
      </c>
      <c r="L51" s="20" t="s">
        <v>28</v>
      </c>
      <c r="M51" s="176" t="s">
        <v>58</v>
      </c>
      <c r="N51" s="23"/>
      <c r="O51" s="23"/>
      <c r="P51" s="77"/>
      <c r="AS51" s="18" t="s">
        <v>59</v>
      </c>
      <c r="BV51" s="172" t="s">
        <v>3</v>
      </c>
      <c r="BW51" s="95">
        <v>11.321</v>
      </c>
      <c r="BX51" s="173">
        <v>-37</v>
      </c>
      <c r="BY51" s="174">
        <f>BW51+BX51*0.001</f>
        <v>11.283999999999999</v>
      </c>
      <c r="BZ51" s="20" t="s">
        <v>28</v>
      </c>
      <c r="CA51" s="176" t="s">
        <v>60</v>
      </c>
      <c r="CB51" s="23"/>
      <c r="CC51" s="23"/>
      <c r="CD51" s="77"/>
      <c r="CE51" s="178"/>
      <c r="CF51" s="186">
        <v>4</v>
      </c>
      <c r="CG51" s="184">
        <v>11.35</v>
      </c>
      <c r="CH51" s="173">
        <v>-37</v>
      </c>
      <c r="CI51" s="174">
        <f>CG51+CH51*0.001</f>
        <v>11.312999999999999</v>
      </c>
      <c r="CJ51" s="185" t="s">
        <v>57</v>
      </c>
    </row>
    <row r="52" spans="2:88" ht="21" customHeight="1">
      <c r="B52" s="21"/>
      <c r="C52" s="181"/>
      <c r="D52" s="170"/>
      <c r="E52" s="182"/>
      <c r="F52" s="5"/>
      <c r="G52" s="3"/>
      <c r="H52" s="187"/>
      <c r="I52" s="174"/>
      <c r="J52" s="173"/>
      <c r="K52" s="174"/>
      <c r="L52" s="20"/>
      <c r="M52" s="176" t="s">
        <v>61</v>
      </c>
      <c r="N52" s="23"/>
      <c r="O52" s="23"/>
      <c r="P52" s="77"/>
      <c r="AS52" s="18" t="s">
        <v>62</v>
      </c>
      <c r="BV52" s="187"/>
      <c r="BW52" s="174"/>
      <c r="BX52" s="173"/>
      <c r="BY52" s="174"/>
      <c r="BZ52" s="20"/>
      <c r="CA52" s="176" t="s">
        <v>63</v>
      </c>
      <c r="CB52" s="23"/>
      <c r="CC52" s="23"/>
      <c r="CD52" s="77"/>
      <c r="CE52" s="178"/>
      <c r="CF52" s="172"/>
      <c r="CG52" s="95"/>
      <c r="CH52" s="173"/>
      <c r="CI52" s="174"/>
      <c r="CJ52" s="185"/>
    </row>
    <row r="53" spans="2:88" ht="21" customHeight="1" thickBot="1">
      <c r="B53" s="188"/>
      <c r="C53" s="189"/>
      <c r="D53" s="12"/>
      <c r="E53" s="12"/>
      <c r="F53" s="11"/>
      <c r="G53" s="3"/>
      <c r="H53" s="190"/>
      <c r="I53" s="191"/>
      <c r="J53" s="192"/>
      <c r="K53" s="191"/>
      <c r="L53" s="193"/>
      <c r="M53" s="194"/>
      <c r="N53" s="195"/>
      <c r="O53" s="195"/>
      <c r="P53" s="196"/>
      <c r="AD53" s="29"/>
      <c r="AE53" s="30"/>
      <c r="BG53" s="29"/>
      <c r="BH53" s="30"/>
      <c r="BV53" s="190"/>
      <c r="BW53" s="191"/>
      <c r="BX53" s="192"/>
      <c r="BY53" s="191"/>
      <c r="BZ53" s="193"/>
      <c r="CA53" s="194"/>
      <c r="CB53" s="195"/>
      <c r="CC53" s="195"/>
      <c r="CD53" s="196"/>
      <c r="CE53" s="197"/>
      <c r="CF53" s="188"/>
      <c r="CG53" s="189"/>
      <c r="CH53" s="12"/>
      <c r="CI53" s="12"/>
      <c r="CJ53" s="198"/>
    </row>
    <row r="54" ht="12.75" customHeight="1">
      <c r="AA54" s="23"/>
    </row>
    <row r="55" ht="12.75" customHeight="1"/>
    <row r="56" ht="12.75">
      <c r="AA56" s="23"/>
    </row>
    <row r="57" spans="27:70" ht="12.75">
      <c r="AA57" s="23"/>
      <c r="BO57" s="23"/>
      <c r="BP57" s="23"/>
      <c r="BQ57" s="23"/>
      <c r="BR57" s="23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2011-12-20T07:49:52Z</cp:lastPrinted>
  <dcterms:created xsi:type="dcterms:W3CDTF">2003-02-28T07:59:00Z</dcterms:created>
  <dcterms:modified xsi:type="dcterms:W3CDTF">2012-01-19T13:17:24Z</dcterms:modified>
  <cp:category/>
  <cp:version/>
  <cp:contentType/>
  <cp:contentStatus/>
</cp:coreProperties>
</file>