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035" windowWidth="28770" windowHeight="7215" tabRatio="598" activeTab="1"/>
  </bookViews>
  <sheets>
    <sheet name="titul" sheetId="1" r:id="rId1"/>
    <sheet name="Náchod" sheetId="2" r:id="rId2"/>
  </sheets>
  <definedNames/>
  <calcPr fullCalcOnLoad="1"/>
</workbook>
</file>

<file path=xl/sharedStrings.xml><?xml version="1.0" encoding="utf-8"?>
<sst xmlns="http://schemas.openxmlformats.org/spreadsheetml/2006/main" count="286" uniqueCount="156">
  <si>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</si>
  <si>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</si>
  <si>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</si>
  <si>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</si>
  <si>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</si>
  <si>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</si>
  <si>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</si>
  <si>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</si>
  <si>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</si>
  <si>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</si>
  <si>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</si>
  <si>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</si>
  <si>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</si>
  <si>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</si>
  <si>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</si>
  <si>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</si>
  <si>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</si>
  <si>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</si>
  <si>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</si>
  <si>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</si>
  <si>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</si>
  <si>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</si>
  <si>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</si>
  <si>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 3</t>
  </si>
  <si>
    <t>C</t>
  </si>
  <si>
    <t>Se 4</t>
  </si>
  <si>
    <t>Se 2</t>
  </si>
  <si>
    <t>Vjezdové / odjezdové rychlosti :</t>
  </si>
  <si>
    <t>v pokračování traťové koleje - rychlost traťová s místním omezením</t>
  </si>
  <si>
    <t xml:space="preserve"> </t>
  </si>
  <si>
    <t>Vk 3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</si>
  <si>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</si>
  <si>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</si>
  <si>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</si>
  <si>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</si>
  <si>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</si>
  <si>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</si>
  <si>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</si>
  <si>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Př L</t>
  </si>
  <si>
    <t>Př S</t>
  </si>
  <si>
    <t>L</t>
  </si>
  <si>
    <t>S</t>
  </si>
  <si>
    <t>Hlavní  staniční  kolej</t>
  </si>
  <si>
    <t>Vjezd - odjezd - průjezd</t>
  </si>
  <si>
    <t>JTom</t>
  </si>
  <si>
    <t>Zjišťování  konce</t>
  </si>
  <si>
    <t>zast.</t>
  </si>
  <si>
    <t>vlaku :</t>
  </si>
  <si>
    <t>proj.</t>
  </si>
  <si>
    <t>poznámka</t>
  </si>
  <si>
    <t>ručně</t>
  </si>
  <si>
    <t xml:space="preserve">  bez zabezpečení</t>
  </si>
  <si>
    <t>č. I,  úrovňové, vnější</t>
  </si>
  <si>
    <t>KANGO</t>
  </si>
  <si>
    <t>506 A</t>
  </si>
  <si>
    <t>Výpravčí  -  2</t>
  </si>
  <si>
    <t>Elektronické stavědlo</t>
  </si>
  <si>
    <t>Kód :  22</t>
  </si>
  <si>
    <t>3. kategorie</t>
  </si>
  <si>
    <t>samočinně činností</t>
  </si>
  <si>
    <t>zast. - 90</t>
  </si>
  <si>
    <t>zabezpečovacího zařízení</t>
  </si>
  <si>
    <t>proj. - 30</t>
  </si>
  <si>
    <t>( výpravčí DOZ provádí obsluhu ŽST Bohuslavice nad Metují, Nové Město nad Metují, Václavice a Hronov )</t>
  </si>
  <si>
    <t>směr Václavice a Hronov</t>
  </si>
  <si>
    <t>3 a</t>
  </si>
  <si>
    <t>Kusá kolej, pouze odjezd směr Václavice</t>
  </si>
  <si>
    <t>3 b</t>
  </si>
  <si>
    <t>Kusá kolej, pouze odjezd směr Hronov</t>
  </si>
  <si>
    <t>7 a</t>
  </si>
  <si>
    <t>7a + 7</t>
  </si>
  <si>
    <t>1 + 5</t>
  </si>
  <si>
    <t>konstrukce: SUDOP T + desky K150</t>
  </si>
  <si>
    <t>č. II,  úrovňové, jednostranné</t>
  </si>
  <si>
    <t>konstrukce: SUDOP T + desky K230</t>
  </si>
  <si>
    <t>poloostrovní</t>
  </si>
  <si>
    <t>č. III,  oboustranné úrovňové,</t>
  </si>
  <si>
    <t>Směr  :  Václavice</t>
  </si>
  <si>
    <t>Automatické  hradlo</t>
  </si>
  <si>
    <t>Kód : 14</t>
  </si>
  <si>
    <t>Oddílová  -  AHr Branka</t>
  </si>
  <si>
    <t>km 57,455</t>
  </si>
  <si>
    <t>Př Lo</t>
  </si>
  <si>
    <t>Př So</t>
  </si>
  <si>
    <t>Lo</t>
  </si>
  <si>
    <t>So</t>
  </si>
  <si>
    <t>od  Václavic</t>
  </si>
  <si>
    <t>Do  Václavic</t>
  </si>
  <si>
    <t>Cestová</t>
  </si>
  <si>
    <t>S 1</t>
  </si>
  <si>
    <t>Se 1</t>
  </si>
  <si>
    <t>Km  60,139</t>
  </si>
  <si>
    <t>Směr  :  Hronov</t>
  </si>
  <si>
    <t>s návěstním bodem AHr Malé Poříčí</t>
  </si>
  <si>
    <t>Oddílová  -  AHr  Malé Poříčí</t>
  </si>
  <si>
    <t>km 63,960</t>
  </si>
  <si>
    <t>do  Hronova</t>
  </si>
  <si>
    <t>od  Hronova</t>
  </si>
  <si>
    <t>Lc 7a</t>
  </si>
  <si>
    <t>Lc 1</t>
  </si>
  <si>
    <t>Lc 3b</t>
  </si>
  <si>
    <t>Lc 5</t>
  </si>
  <si>
    <t>Lc 2</t>
  </si>
  <si>
    <t>Sc 1a</t>
  </si>
  <si>
    <t>Sc 7</t>
  </si>
  <si>
    <t>S 2</t>
  </si>
  <si>
    <t>S 3a</t>
  </si>
  <si>
    <t>S 7a</t>
  </si>
  <si>
    <t>elm.</t>
  </si>
  <si>
    <t>Obvod  posunu</t>
  </si>
  <si>
    <t xml:space="preserve">  mechanický závorník+snímač kontroly jazyků, klíč je držen v KZ Vk 2</t>
  </si>
  <si>
    <t xml:space="preserve">  kontrolní VZ, klíč Vk2/13k je držen v EZ v kolejišti</t>
  </si>
  <si>
    <t>D1</t>
  </si>
  <si>
    <t>Poznámka: zobrazeno v měřítku od v.č.1 po v.č.18</t>
  </si>
  <si>
    <t>PSt.1</t>
  </si>
  <si>
    <t>L 1a</t>
  </si>
  <si>
    <t>konstrukce Tischer + dlažba</t>
  </si>
  <si>
    <t>DVk1</t>
  </si>
  <si>
    <t>DVk2</t>
  </si>
  <si>
    <t>Lc 7</t>
  </si>
  <si>
    <t>S 5</t>
  </si>
  <si>
    <t>přístup po přechodu v km 60,188</t>
  </si>
  <si>
    <t>1 a</t>
  </si>
  <si>
    <t>( 1 + 1a = 1276m )</t>
  </si>
  <si>
    <t>( 2 + 1a = 1234m )</t>
  </si>
  <si>
    <t>7 + 1a</t>
  </si>
  <si>
    <t>( 5 + 1a = 1267m )</t>
  </si>
  <si>
    <t>( 7a + 7 + 1a = 1411m )</t>
  </si>
  <si>
    <t>TVk1</t>
  </si>
  <si>
    <t>při jízdě do odbočky - rychlost 50 km/h, pokud není uvedeno jinak</t>
  </si>
  <si>
    <t>EZ</t>
  </si>
  <si>
    <t>( Vk2/13k )</t>
  </si>
  <si>
    <t>Nástupiště  u  koleje Náchod-Běloves z</t>
  </si>
  <si>
    <t>konstrukce Tischer</t>
  </si>
  <si>
    <t>( 16+,17-,18+,Vk3/15- )</t>
  </si>
  <si>
    <t>SÚ</t>
  </si>
  <si>
    <t>přechod v km 60,188</t>
  </si>
  <si>
    <t>rozmrazovací tunel</t>
  </si>
  <si>
    <t>vlečka č: V4519 (T)</t>
  </si>
  <si>
    <t xml:space="preserve">  výměnový zámek, klíč je džen v kontrolním zámku TVk1</t>
  </si>
  <si>
    <t xml:space="preserve">  kontrolní VZ, klíč TVk1/6 je držen v EZ v kolejišti</t>
  </si>
  <si>
    <t xml:space="preserve">  výměnový zámek, klíč je džen v kontrolním zámku DVk2</t>
  </si>
  <si>
    <t xml:space="preserve">  kontrolní VZ, klíč je džen v kontrolním zámku DVk1</t>
  </si>
  <si>
    <t xml:space="preserve">  kontrolní VZ, klíč DVk1/DVk2/6 je držen v EZ v kolejišti</t>
  </si>
  <si>
    <t>vlečka č: V4535 (D)</t>
  </si>
  <si>
    <t>( TVk1/6 )</t>
  </si>
  <si>
    <t xml:space="preserve">  ( DVk1/DVk2/12 )</t>
  </si>
  <si>
    <t>Telefon</t>
  </si>
  <si>
    <t xml:space="preserve">Vzájemně vyloučeny jsou pouze protisměrné </t>
  </si>
  <si>
    <t>jízdní cesty na tutéž kolej</t>
  </si>
  <si>
    <t>Obvod  výpravčího</t>
  </si>
  <si>
    <t>60,139</t>
  </si>
  <si>
    <t>Lc7a</t>
  </si>
  <si>
    <t>typ AH-88 s návěstním bodem AHr Branka</t>
  </si>
  <si>
    <t>typ K2002 s JOP</t>
  </si>
  <si>
    <t>V. /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</si>
</sst>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6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i/>
      <sz val="10"/>
      <color indexed="17"/>
      <name val="Arial"/>
      <family val="2"/>
    </font>
    <font>
      <i/>
      <sz val="11"/>
      <name val="Arial CE"/>
      <family val="2"/>
    </font>
    <font>
      <sz val="10"/>
      <name val="Arial"/>
      <family val="2"/>
    </font>
    <font>
      <i/>
      <sz val="14"/>
      <name val="Times New Roman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2"/>
      <color indexed="53"/>
      <name val="Times New Roman CE"/>
      <family val="1"/>
    </font>
    <font>
      <b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2"/>
      <color theme="9"/>
      <name val="Times New Roman CE"/>
      <family val="1"/>
    </font>
    <font>
      <b/>
      <sz val="12"/>
      <color theme="9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5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2" fillId="0" borderId="0" xfId="49" applyFont="1" applyAlignment="1">
      <alignment/>
      <protection/>
    </xf>
    <xf numFmtId="0" fontId="22" fillId="0" borderId="0" xfId="49" applyFont="1" applyBorder="1" applyAlignment="1">
      <alignment/>
      <protection/>
    </xf>
    <xf numFmtId="0" fontId="22" fillId="0" borderId="0" xfId="49" applyFont="1" applyBorder="1">
      <alignment/>
      <protection/>
    </xf>
    <xf numFmtId="0" fontId="22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3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6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2" fillId="0" borderId="0" xfId="49" applyFont="1" applyAlignment="1">
      <alignment vertical="center"/>
      <protection/>
    </xf>
    <xf numFmtId="0" fontId="22" fillId="0" borderId="0" xfId="49" applyFont="1" applyAlignment="1" quotePrefix="1">
      <alignment vertical="center"/>
      <protection/>
    </xf>
    <xf numFmtId="0" fontId="22" fillId="0" borderId="0" xfId="49" applyFont="1" applyBorder="1" applyAlignment="1">
      <alignment vertical="center"/>
      <protection/>
    </xf>
    <xf numFmtId="0" fontId="0" fillId="34" borderId="20" xfId="49" applyFont="1" applyFill="1" applyBorder="1" applyAlignment="1">
      <alignment vertical="center"/>
      <protection/>
    </xf>
    <xf numFmtId="0" fontId="0" fillId="34" borderId="21" xfId="49" applyFont="1" applyFill="1" applyBorder="1" applyAlignment="1">
      <alignment vertical="center"/>
      <protection/>
    </xf>
    <xf numFmtId="0" fontId="0" fillId="34" borderId="21" xfId="49" applyFont="1" applyFill="1" applyBorder="1" applyAlignment="1" quotePrefix="1">
      <alignment vertical="center"/>
      <protection/>
    </xf>
    <xf numFmtId="164" fontId="0" fillId="34" borderId="21" xfId="49" applyNumberFormat="1" applyFont="1" applyFill="1" applyBorder="1" applyAlignment="1">
      <alignment vertical="center"/>
      <protection/>
    </xf>
    <xf numFmtId="0" fontId="0" fillId="34" borderId="2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9" xfId="49" applyFont="1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28" fillId="33" borderId="0" xfId="49" applyFont="1" applyFill="1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3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0" borderId="23" xfId="49" applyFont="1" applyBorder="1" applyAlignment="1">
      <alignment vertical="center"/>
      <protection/>
    </xf>
    <xf numFmtId="0" fontId="0" fillId="34" borderId="19" xfId="49" applyFill="1" applyBorder="1" applyAlignment="1">
      <alignment vertical="center"/>
      <protection/>
    </xf>
    <xf numFmtId="0" fontId="0" fillId="34" borderId="19" xfId="49" applyFont="1" applyFill="1" applyBorder="1" applyAlignment="1">
      <alignment vertical="center"/>
      <protection/>
    </xf>
    <xf numFmtId="0" fontId="3" fillId="35" borderId="24" xfId="49" applyFont="1" applyFill="1" applyBorder="1" applyAlignment="1">
      <alignment horizontal="center" vertical="center"/>
      <protection/>
    </xf>
    <xf numFmtId="0" fontId="3" fillId="35" borderId="13" xfId="49" applyFont="1" applyFill="1" applyBorder="1" applyAlignment="1">
      <alignment horizontal="center" vertical="center"/>
      <protection/>
    </xf>
    <xf numFmtId="0" fontId="3" fillId="35" borderId="25" xfId="49" applyFont="1" applyFill="1" applyBorder="1" applyAlignment="1">
      <alignment horizontal="center" vertical="center"/>
      <protection/>
    </xf>
    <xf numFmtId="0" fontId="0" fillId="34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64" fontId="33" fillId="0" borderId="15" xfId="49" applyNumberFormat="1" applyFont="1" applyBorder="1" applyAlignment="1">
      <alignment horizontal="center" vertical="center"/>
      <protection/>
    </xf>
    <xf numFmtId="1" fontId="33" fillId="0" borderId="10" xfId="49" applyNumberFormat="1" applyFont="1" applyBorder="1" applyAlignment="1">
      <alignment horizontal="center" vertical="center"/>
      <protection/>
    </xf>
    <xf numFmtId="0" fontId="0" fillId="34" borderId="26" xfId="49" applyFill="1" applyBorder="1" applyAlignment="1">
      <alignment vertical="center"/>
      <protection/>
    </xf>
    <xf numFmtId="0" fontId="0" fillId="34" borderId="27" xfId="49" applyFill="1" applyBorder="1" applyAlignment="1">
      <alignment vertical="center"/>
      <protection/>
    </xf>
    <xf numFmtId="0" fontId="0" fillId="34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5" fillId="0" borderId="0" xfId="49" applyNumberFormat="1" applyFont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0" fillId="0" borderId="28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30" xfId="49" applyFont="1" applyBorder="1">
      <alignment/>
      <protection/>
    </xf>
    <xf numFmtId="0" fontId="0" fillId="0" borderId="11" xfId="49" applyFont="1" applyBorder="1">
      <alignment/>
      <protection/>
    </xf>
    <xf numFmtId="0" fontId="2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0" fillId="0" borderId="0" xfId="49" applyFont="1" applyFill="1" applyBorder="1" applyAlignment="1">
      <alignment horizontal="center"/>
      <protection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0" fillId="0" borderId="10" xfId="49" applyFont="1" applyBorder="1">
      <alignment/>
      <protection/>
    </xf>
    <xf numFmtId="0" fontId="0" fillId="0" borderId="33" xfId="49" applyFont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23" xfId="49" applyFont="1" applyBorder="1">
      <alignment/>
      <protection/>
    </xf>
    <xf numFmtId="0" fontId="0" fillId="35" borderId="36" xfId="49" applyFont="1" applyFill="1" applyBorder="1" applyAlignment="1">
      <alignment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35" borderId="38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39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0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49" fontId="39" fillId="0" borderId="39" xfId="49" applyNumberFormat="1" applyFont="1" applyBorder="1" applyAlignment="1">
      <alignment horizontal="center" vertical="center"/>
      <protection/>
    </xf>
    <xf numFmtId="49" fontId="0" fillId="0" borderId="40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22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164" fontId="42" fillId="0" borderId="15" xfId="49" applyNumberFormat="1" applyFont="1" applyBorder="1" applyAlignment="1">
      <alignment horizontal="center" vertical="center"/>
      <protection/>
    </xf>
    <xf numFmtId="164" fontId="43" fillId="0" borderId="15" xfId="49" applyNumberFormat="1" applyFont="1" applyBorder="1" applyAlignment="1">
      <alignment vertical="center"/>
      <protection/>
    </xf>
    <xf numFmtId="164" fontId="43" fillId="0" borderId="15" xfId="49" applyNumberFormat="1" applyFont="1" applyBorder="1" applyAlignment="1">
      <alignment vertical="center"/>
      <protection/>
    </xf>
    <xf numFmtId="1" fontId="43" fillId="0" borderId="10" xfId="49" applyNumberFormat="1" applyFont="1" applyBorder="1" applyAlignment="1">
      <alignment vertical="center"/>
      <protection/>
    </xf>
    <xf numFmtId="1" fontId="42" fillId="0" borderId="10" xfId="49" applyNumberFormat="1" applyFont="1" applyBorder="1" applyAlignment="1">
      <alignment horizontal="center" vertical="center"/>
      <protection/>
    </xf>
    <xf numFmtId="164" fontId="43" fillId="0" borderId="41" xfId="49" applyNumberFormat="1" applyFont="1" applyBorder="1" applyAlignment="1">
      <alignment vertical="center"/>
      <protection/>
    </xf>
    <xf numFmtId="164" fontId="43" fillId="0" borderId="41" xfId="49" applyNumberFormat="1" applyFont="1" applyBorder="1" applyAlignment="1">
      <alignment vertical="center"/>
      <protection/>
    </xf>
    <xf numFmtId="1" fontId="43" fillId="0" borderId="23" xfId="49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12" fillId="0" borderId="0" xfId="49" applyFont="1" applyBorder="1" applyAlignment="1">
      <alignment horizontal="center" vertical="center"/>
      <protection/>
    </xf>
    <xf numFmtId="0" fontId="26" fillId="0" borderId="0" xfId="49" applyFont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30" fillId="0" borderId="0" xfId="49" applyFont="1" applyBorder="1" applyAlignment="1">
      <alignment horizontal="center" vertical="center"/>
      <protection/>
    </xf>
    <xf numFmtId="49" fontId="30" fillId="0" borderId="0" xfId="49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31" fillId="35" borderId="37" xfId="49" applyFont="1" applyFill="1" applyBorder="1" applyAlignment="1">
      <alignment horizontal="centerContinuous" vertical="center"/>
      <protection/>
    </xf>
    <xf numFmtId="0" fontId="31" fillId="35" borderId="37" xfId="49" applyFont="1" applyFill="1" applyBorder="1" applyAlignment="1" quotePrefix="1">
      <alignment horizontal="centerContinuous" vertical="center"/>
      <protection/>
    </xf>
    <xf numFmtId="0" fontId="3" fillId="35" borderId="43" xfId="49" applyFont="1" applyFill="1" applyBorder="1" applyAlignment="1">
      <alignment horizontal="centerContinuous" vertical="center"/>
      <protection/>
    </xf>
    <xf numFmtId="0" fontId="3" fillId="35" borderId="44" xfId="49" applyFont="1" applyFill="1" applyBorder="1" applyAlignment="1">
      <alignment horizontal="centerContinuous" vertical="center"/>
      <protection/>
    </xf>
    <xf numFmtId="0" fontId="3" fillId="35" borderId="45" xfId="49" applyFont="1" applyFill="1" applyBorder="1" applyAlignment="1">
      <alignment horizontal="centerContinuous" vertical="center"/>
      <protection/>
    </xf>
    <xf numFmtId="164" fontId="48" fillId="0" borderId="0" xfId="49" applyNumberFormat="1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9" fillId="0" borderId="39" xfId="49" applyNumberFormat="1" applyFont="1" applyBorder="1" applyAlignment="1">
      <alignment horizontal="center" vertical="center"/>
      <protection/>
    </xf>
    <xf numFmtId="0" fontId="32" fillId="0" borderId="39" xfId="49" applyNumberFormat="1" applyFont="1" applyBorder="1" applyAlignment="1">
      <alignment horizontal="center" vertical="center"/>
      <protection/>
    </xf>
    <xf numFmtId="0" fontId="4" fillId="0" borderId="11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10" xfId="49" applyFont="1" applyFill="1" applyBorder="1" applyAlignment="1">
      <alignment horizontal="centerContinuous" vertical="center"/>
      <protection/>
    </xf>
    <xf numFmtId="0" fontId="0" fillId="34" borderId="46" xfId="49" applyFont="1" applyFill="1" applyBorder="1" applyAlignment="1">
      <alignment vertical="center"/>
      <protection/>
    </xf>
    <xf numFmtId="0" fontId="0" fillId="34" borderId="46" xfId="49" applyFill="1" applyBorder="1" applyAlignment="1">
      <alignment vertical="center"/>
      <protection/>
    </xf>
    <xf numFmtId="0" fontId="3" fillId="34" borderId="46" xfId="49" applyFont="1" applyFill="1" applyBorder="1" applyAlignment="1">
      <alignment horizontal="left" vertical="center"/>
      <protection/>
    </xf>
    <xf numFmtId="0" fontId="3" fillId="34" borderId="4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vertical="center"/>
    </xf>
    <xf numFmtId="0" fontId="0" fillId="34" borderId="49" xfId="0" applyFont="1" applyFill="1" applyBorder="1" applyAlignment="1">
      <alignment vertical="center"/>
    </xf>
    <xf numFmtId="0" fontId="2" fillId="34" borderId="48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0" fillId="0" borderId="27" xfId="0" applyBorder="1" applyAlignment="1">
      <alignment/>
    </xf>
    <xf numFmtId="164" fontId="13" fillId="0" borderId="62" xfId="0" applyNumberFormat="1" applyFont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Continuous" vertical="center"/>
    </xf>
    <xf numFmtId="0" fontId="3" fillId="33" borderId="65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36" borderId="66" xfId="0" applyFill="1" applyBorder="1" applyAlignment="1">
      <alignment/>
    </xf>
    <xf numFmtId="0" fontId="0" fillId="36" borderId="67" xfId="0" applyFill="1" applyBorder="1" applyAlignment="1">
      <alignment/>
    </xf>
    <xf numFmtId="0" fontId="0" fillId="36" borderId="68" xfId="0" applyFill="1" applyBorder="1" applyAlignment="1">
      <alignment/>
    </xf>
    <xf numFmtId="0" fontId="0" fillId="37" borderId="6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4" fillId="0" borderId="17" xfId="0" applyNumberFormat="1" applyFont="1" applyFill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Continuous" vertical="center"/>
    </xf>
    <xf numFmtId="0" fontId="2" fillId="34" borderId="49" xfId="0" applyFont="1" applyFill="1" applyBorder="1" applyAlignment="1">
      <alignment horizontal="centerContinuous" vertical="center"/>
    </xf>
    <xf numFmtId="0" fontId="2" fillId="34" borderId="50" xfId="0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49" fontId="5" fillId="0" borderId="0" xfId="49" applyNumberFormat="1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0" fillId="0" borderId="11" xfId="49" applyFont="1" applyBorder="1">
      <alignment/>
      <protection/>
    </xf>
    <xf numFmtId="0" fontId="0" fillId="0" borderId="10" xfId="49" applyFont="1" applyBorder="1">
      <alignment/>
      <protection/>
    </xf>
    <xf numFmtId="0" fontId="0" fillId="0" borderId="0" xfId="49" applyFont="1">
      <alignment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35" xfId="49" applyFont="1" applyBorder="1" applyAlignment="1">
      <alignment horizontal="center"/>
      <protection/>
    </xf>
    <xf numFmtId="0" fontId="0" fillId="0" borderId="23" xfId="49" applyFont="1" applyBorder="1">
      <alignment/>
      <protection/>
    </xf>
    <xf numFmtId="0" fontId="59" fillId="0" borderId="0" xfId="49" applyFont="1" applyBorder="1" applyAlignment="1">
      <alignment horizontal="center" vertical="center"/>
      <protection/>
    </xf>
    <xf numFmtId="164" fontId="33" fillId="0" borderId="15" xfId="49" applyNumberFormat="1" applyFont="1" applyFill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Continuous" vertical="center"/>
      <protection/>
    </xf>
    <xf numFmtId="0" fontId="4" fillId="0" borderId="0" xfId="49" applyFont="1" applyBorder="1" applyAlignment="1">
      <alignment horizontal="centerContinuous" vertical="center"/>
      <protection/>
    </xf>
    <xf numFmtId="0" fontId="4" fillId="0" borderId="10" xfId="49" applyFont="1" applyBorder="1" applyAlignment="1">
      <alignment horizontal="centerContinuous" vertical="center"/>
      <protection/>
    </xf>
    <xf numFmtId="49" fontId="32" fillId="0" borderId="39" xfId="49" applyNumberFormat="1" applyFont="1" applyBorder="1" applyAlignment="1">
      <alignment horizontal="center" vertical="center"/>
      <protection/>
    </xf>
    <xf numFmtId="0" fontId="3" fillId="0" borderId="0" xfId="49" applyNumberFormat="1" applyFont="1" applyFill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10" xfId="47" applyNumberFormat="1" applyFont="1" applyBorder="1" applyAlignment="1">
      <alignment horizontal="center" vertical="center"/>
      <protection/>
    </xf>
    <xf numFmtId="0" fontId="60" fillId="0" borderId="0" xfId="47" applyFill="1" applyBorder="1" applyAlignment="1">
      <alignment horizontal="center" vertical="center"/>
      <protection/>
    </xf>
    <xf numFmtId="0" fontId="60" fillId="0" borderId="10" xfId="47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horizontal="center" vertical="center"/>
      <protection/>
    </xf>
    <xf numFmtId="49" fontId="3" fillId="0" borderId="19" xfId="47" applyNumberFormat="1" applyFont="1" applyBorder="1" applyAlignment="1">
      <alignment horizontal="center" vertical="center"/>
      <protection/>
    </xf>
    <xf numFmtId="164" fontId="4" fillId="0" borderId="10" xfId="47" applyNumberFormat="1" applyFont="1" applyFill="1" applyBorder="1" applyAlignment="1" quotePrefix="1">
      <alignment horizontal="center" vertical="center"/>
      <protection/>
    </xf>
    <xf numFmtId="49" fontId="3" fillId="0" borderId="0" xfId="47" applyNumberFormat="1" applyFont="1" applyBorder="1" applyAlignment="1">
      <alignment horizontal="center" vertical="center"/>
      <protection/>
    </xf>
    <xf numFmtId="164" fontId="4" fillId="0" borderId="14" xfId="47" applyNumberFormat="1" applyFont="1" applyBorder="1" applyAlignment="1" quotePrefix="1">
      <alignment horizontal="center" vertical="center"/>
      <protection/>
    </xf>
    <xf numFmtId="0" fontId="11" fillId="0" borderId="19" xfId="47" applyFont="1" applyBorder="1" applyAlignment="1">
      <alignment horizontal="center" vertical="center"/>
      <protection/>
    </xf>
    <xf numFmtId="164" fontId="12" fillId="0" borderId="10" xfId="47" applyNumberFormat="1" applyFont="1" applyBorder="1" applyAlignment="1" quotePrefix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164" fontId="12" fillId="0" borderId="14" xfId="47" applyNumberFormat="1" applyFont="1" applyBorder="1" applyAlignment="1" quotePrefix="1">
      <alignment horizontal="center" vertical="center"/>
      <protection/>
    </xf>
    <xf numFmtId="0" fontId="0" fillId="0" borderId="26" xfId="47" applyFont="1" applyBorder="1" applyAlignment="1">
      <alignment horizontal="center" vertical="center"/>
      <protection/>
    </xf>
    <xf numFmtId="164" fontId="0" fillId="0" borderId="17" xfId="47" applyNumberFormat="1" applyFont="1" applyBorder="1" applyAlignment="1">
      <alignment horizontal="center" vertical="center"/>
      <protection/>
    </xf>
    <xf numFmtId="0" fontId="60" fillId="0" borderId="27" xfId="47" applyFill="1" applyBorder="1" applyAlignment="1">
      <alignment horizontal="center" vertical="center"/>
      <protection/>
    </xf>
    <xf numFmtId="0" fontId="60" fillId="0" borderId="17" xfId="47" applyFill="1" applyBorder="1" applyAlignment="1">
      <alignment horizontal="center" vertical="center"/>
      <protection/>
    </xf>
    <xf numFmtId="0" fontId="0" fillId="0" borderId="27" xfId="47" applyFont="1" applyBorder="1" applyAlignment="1">
      <alignment horizontal="center" vertical="center"/>
      <protection/>
    </xf>
    <xf numFmtId="164" fontId="0" fillId="0" borderId="18" xfId="47" applyNumberFormat="1" applyFont="1" applyBorder="1" applyAlignment="1">
      <alignment horizontal="center" vertical="center"/>
      <protection/>
    </xf>
    <xf numFmtId="0" fontId="7" fillId="37" borderId="71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37" borderId="72" xfId="0" applyFont="1" applyFill="1" applyBorder="1" applyAlignment="1">
      <alignment horizontal="centerContinuous" vertical="center"/>
    </xf>
    <xf numFmtId="0" fontId="7" fillId="37" borderId="64" xfId="0" applyFont="1" applyFill="1" applyBorder="1" applyAlignment="1">
      <alignment horizontal="centerContinuous" vertical="center"/>
    </xf>
    <xf numFmtId="0" fontId="7" fillId="37" borderId="73" xfId="0" applyFont="1" applyFill="1" applyBorder="1" applyAlignment="1">
      <alignment horizontal="centerContinuous" vertical="center"/>
    </xf>
    <xf numFmtId="0" fontId="3" fillId="0" borderId="42" xfId="0" applyFont="1" applyFill="1" applyBorder="1" applyAlignment="1">
      <alignment horizontal="centerContinuous" vertical="center"/>
    </xf>
    <xf numFmtId="0" fontId="3" fillId="0" borderId="74" xfId="0" applyFont="1" applyFill="1" applyBorder="1" applyAlignment="1">
      <alignment horizontal="centerContinuous" vertical="center"/>
    </xf>
    <xf numFmtId="0" fontId="3" fillId="0" borderId="75" xfId="0" applyFont="1" applyFill="1" applyBorder="1" applyAlignment="1">
      <alignment horizontal="centerContinuous" vertical="center"/>
    </xf>
    <xf numFmtId="0" fontId="3" fillId="0" borderId="69" xfId="0" applyFont="1" applyFill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12" fillId="0" borderId="10" xfId="0" applyNumberFormat="1" applyFont="1" applyBorder="1" applyAlignment="1" quotePrefix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18" fillId="0" borderId="47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164" fontId="113" fillId="0" borderId="15" xfId="0" applyNumberFormat="1" applyFont="1" applyFill="1" applyBorder="1" applyAlignment="1">
      <alignment horizontal="center" vertical="center"/>
    </xf>
    <xf numFmtId="49" fontId="17" fillId="0" borderId="83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Continuous" vertical="center"/>
    </xf>
    <xf numFmtId="0" fontId="3" fillId="33" borderId="73" xfId="0" applyFont="1" applyFill="1" applyBorder="1" applyAlignment="1">
      <alignment horizontal="centerContinuous" vertical="center"/>
    </xf>
    <xf numFmtId="0" fontId="0" fillId="0" borderId="14" xfId="0" applyBorder="1" applyAlignment="1">
      <alignment/>
    </xf>
    <xf numFmtId="164" fontId="113" fillId="0" borderId="15" xfId="0" applyNumberFormat="1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164" fontId="13" fillId="0" borderId="61" xfId="0" applyNumberFormat="1" applyFont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0" fillId="0" borderId="0" xfId="49" applyFill="1" applyBorder="1">
      <alignment/>
      <protection/>
    </xf>
    <xf numFmtId="164" fontId="61" fillId="0" borderId="15" xfId="49" applyNumberFormat="1" applyFont="1" applyBorder="1" applyAlignment="1">
      <alignment horizontal="center" vertical="center"/>
      <protection/>
    </xf>
    <xf numFmtId="164" fontId="61" fillId="0" borderId="15" xfId="49" applyNumberFormat="1" applyFont="1" applyFill="1" applyBorder="1" applyAlignment="1">
      <alignment horizontal="center" vertical="center"/>
      <protection/>
    </xf>
    <xf numFmtId="164" fontId="33" fillId="0" borderId="15" xfId="49" applyNumberFormat="1" applyFont="1" applyBorder="1" applyAlignment="1">
      <alignment horizontal="center" vertical="center"/>
      <protection/>
    </xf>
    <xf numFmtId="0" fontId="13" fillId="0" borderId="0" xfId="0" applyNumberFormat="1" applyFont="1" applyBorder="1" applyAlignment="1">
      <alignment horizontal="center" vertical="center"/>
    </xf>
    <xf numFmtId="164" fontId="11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left" vertical="top"/>
      <protection/>
    </xf>
    <xf numFmtId="164" fontId="0" fillId="0" borderId="0" xfId="48" applyNumberFormat="1" applyFont="1" applyAlignment="1">
      <alignment horizontal="center" vertical="top"/>
      <protection/>
    </xf>
    <xf numFmtId="49" fontId="21" fillId="0" borderId="0" xfId="0" applyNumberFormat="1" applyFont="1" applyAlignment="1">
      <alignment horizontal="center" vertical="top"/>
    </xf>
    <xf numFmtId="164" fontId="0" fillId="0" borderId="0" xfId="48" applyNumberFormat="1" applyFont="1" applyAlignment="1">
      <alignment horizontal="center"/>
      <protection/>
    </xf>
    <xf numFmtId="0" fontId="6" fillId="0" borderId="0" xfId="0" applyFont="1" applyAlignment="1">
      <alignment horizontal="right" vertical="center"/>
    </xf>
    <xf numFmtId="164" fontId="62" fillId="0" borderId="0" xfId="0" applyNumberFormat="1" applyFont="1" applyFill="1" applyBorder="1" applyAlignment="1">
      <alignment horizontal="center" vertical="top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right"/>
      <protection/>
    </xf>
    <xf numFmtId="0" fontId="3" fillId="0" borderId="0" xfId="0" applyFont="1" applyAlignment="1">
      <alignment horizontal="center" vertical="top"/>
    </xf>
    <xf numFmtId="0" fontId="3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64" fontId="114" fillId="0" borderId="0" xfId="49" applyNumberFormat="1" applyFont="1" applyFill="1" applyBorder="1" applyAlignment="1">
      <alignment horizontal="center" vertical="center"/>
      <protection/>
    </xf>
    <xf numFmtId="164" fontId="33" fillId="0" borderId="15" xfId="49" applyNumberFormat="1" applyFont="1" applyFill="1" applyBorder="1" applyAlignment="1">
      <alignment horizontal="center" vertical="center"/>
      <protection/>
    </xf>
    <xf numFmtId="1" fontId="33" fillId="0" borderId="10" xfId="49" applyNumberFormat="1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12" fillId="0" borderId="11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/>
      <protection/>
    </xf>
    <xf numFmtId="0" fontId="3" fillId="0" borderId="1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0" xfId="49" applyFont="1" applyBorder="1" applyAlignment="1">
      <alignment horizontal="center" vertical="center"/>
      <protection/>
    </xf>
    <xf numFmtId="0" fontId="3" fillId="0" borderId="11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7" fillId="37" borderId="87" xfId="0" applyFont="1" applyFill="1" applyBorder="1" applyAlignment="1">
      <alignment horizontal="center" vertical="center"/>
    </xf>
    <xf numFmtId="0" fontId="7" fillId="37" borderId="76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4" fillId="37" borderId="87" xfId="0" applyFont="1" applyFill="1" applyBorder="1" applyAlignment="1">
      <alignment horizontal="center" vertical="center"/>
    </xf>
    <xf numFmtId="0" fontId="24" fillId="37" borderId="88" xfId="0" applyFont="1" applyFill="1" applyBorder="1" applyAlignment="1">
      <alignment horizontal="center" vertical="center"/>
    </xf>
    <xf numFmtId="0" fontId="7" fillId="37" borderId="89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1" fillId="36" borderId="67" xfId="0" applyFont="1" applyFill="1" applyBorder="1" applyAlignment="1">
      <alignment horizontal="center" vertical="center"/>
    </xf>
    <xf numFmtId="0" fontId="24" fillId="37" borderId="89" xfId="0" applyFont="1" applyFill="1" applyBorder="1" applyAlignment="1">
      <alignment horizontal="center" vertical="center"/>
    </xf>
    <xf numFmtId="0" fontId="24" fillId="37" borderId="76" xfId="0" applyFont="1" applyFill="1" applyBorder="1" applyAlignment="1">
      <alignment horizontal="center" vertical="center"/>
    </xf>
    <xf numFmtId="0" fontId="7" fillId="37" borderId="72" xfId="47" applyFont="1" applyFill="1" applyBorder="1" applyAlignment="1">
      <alignment horizontal="center" vertical="center"/>
      <protection/>
    </xf>
    <xf numFmtId="0" fontId="7" fillId="37" borderId="64" xfId="47" applyFont="1" applyFill="1" applyBorder="1" applyAlignment="1">
      <alignment horizontal="center" vertical="center"/>
      <protection/>
    </xf>
    <xf numFmtId="0" fontId="7" fillId="37" borderId="73" xfId="47" applyFont="1" applyFill="1" applyBorder="1" applyAlignment="1">
      <alignment horizontal="center" vertical="center"/>
      <protection/>
    </xf>
    <xf numFmtId="0" fontId="3" fillId="0" borderId="42" xfId="47" applyFont="1" applyFill="1" applyBorder="1" applyAlignment="1">
      <alignment horizontal="center" vertical="center"/>
      <protection/>
    </xf>
    <xf numFmtId="0" fontId="3" fillId="0" borderId="74" xfId="47" applyFont="1" applyFill="1" applyBorder="1" applyAlignment="1">
      <alignment horizontal="center" vertical="center"/>
      <protection/>
    </xf>
    <xf numFmtId="0" fontId="115" fillId="0" borderId="75" xfId="0" applyFont="1" applyFill="1" applyBorder="1" applyAlignment="1">
      <alignment horizontal="center" vertical="center"/>
    </xf>
    <xf numFmtId="0" fontId="115" fillId="0" borderId="74" xfId="0" applyFont="1" applyFill="1" applyBorder="1" applyAlignment="1">
      <alignment horizontal="center" vertical="center"/>
    </xf>
    <xf numFmtId="0" fontId="3" fillId="0" borderId="75" xfId="47" applyFont="1" applyFill="1" applyBorder="1" applyAlignment="1">
      <alignment horizontal="center" vertical="center"/>
      <protection/>
    </xf>
    <xf numFmtId="0" fontId="3" fillId="0" borderId="69" xfId="47" applyFont="1" applyFill="1" applyBorder="1" applyAlignment="1">
      <alignment horizontal="center" vertical="center"/>
      <protection/>
    </xf>
    <xf numFmtId="0" fontId="7" fillId="37" borderId="88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řepočty 2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Náchod</a:t>
          </a:r>
        </a:p>
      </xdr:txBody>
    </xdr:sp>
    <xdr:clientData/>
  </xdr:twoCellAnchor>
  <xdr:twoCellAnchor>
    <xdr:from>
      <xdr:col>9</xdr:col>
      <xdr:colOff>895350</xdr:colOff>
      <xdr:row>21</xdr:row>
      <xdr:rowOff>0</xdr:rowOff>
    </xdr:from>
    <xdr:to>
      <xdr:col>10</xdr:col>
      <xdr:colOff>504825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5038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21</xdr:row>
      <xdr:rowOff>0</xdr:rowOff>
    </xdr:from>
    <xdr:to>
      <xdr:col>11</xdr:col>
      <xdr:colOff>504825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5038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21</xdr:row>
      <xdr:rowOff>0</xdr:rowOff>
    </xdr:from>
    <xdr:to>
      <xdr:col>12</xdr:col>
      <xdr:colOff>504825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428625</xdr:colOff>
      <xdr:row>23</xdr:row>
      <xdr:rowOff>219075</xdr:rowOff>
    </xdr:from>
    <xdr:to>
      <xdr:col>25</xdr:col>
      <xdr:colOff>609600</xdr:colOff>
      <xdr:row>33</xdr:row>
      <xdr:rowOff>219075</xdr:rowOff>
    </xdr:to>
    <xdr:sp>
      <xdr:nvSpPr>
        <xdr:cNvPr id="1" name="Rectangle 2911" descr="Vodorovné cihly"/>
        <xdr:cNvSpPr>
          <a:spLocks/>
        </xdr:cNvSpPr>
      </xdr:nvSpPr>
      <xdr:spPr>
        <a:xfrm>
          <a:off x="18316575" y="6019800"/>
          <a:ext cx="180975" cy="2286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400050</xdr:colOff>
      <xdr:row>33</xdr:row>
      <xdr:rowOff>114300</xdr:rowOff>
    </xdr:from>
    <xdr:to>
      <xdr:col>25</xdr:col>
      <xdr:colOff>228600</xdr:colOff>
      <xdr:row>33</xdr:row>
      <xdr:rowOff>114300</xdr:rowOff>
    </xdr:to>
    <xdr:sp>
      <xdr:nvSpPr>
        <xdr:cNvPr id="2" name="Line 2192"/>
        <xdr:cNvSpPr>
          <a:spLocks/>
        </xdr:cNvSpPr>
      </xdr:nvSpPr>
      <xdr:spPr>
        <a:xfrm flipH="1">
          <a:off x="16802100" y="82010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39</xdr:row>
      <xdr:rowOff>114300</xdr:rowOff>
    </xdr:from>
    <xdr:to>
      <xdr:col>40</xdr:col>
      <xdr:colOff>514350</xdr:colOff>
      <xdr:row>39</xdr:row>
      <xdr:rowOff>114300</xdr:rowOff>
    </xdr:to>
    <xdr:sp>
      <xdr:nvSpPr>
        <xdr:cNvPr id="3" name="Line 567"/>
        <xdr:cNvSpPr>
          <a:spLocks/>
        </xdr:cNvSpPr>
      </xdr:nvSpPr>
      <xdr:spPr>
        <a:xfrm flipH="1">
          <a:off x="19373850" y="957262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36</xdr:row>
      <xdr:rowOff>114300</xdr:rowOff>
    </xdr:from>
    <xdr:to>
      <xdr:col>37</xdr:col>
      <xdr:colOff>0</xdr:colOff>
      <xdr:row>36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4649450" y="8886825"/>
          <a:ext cx="12153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238125</xdr:colOff>
      <xdr:row>28</xdr:row>
      <xdr:rowOff>95250</xdr:rowOff>
    </xdr:from>
    <xdr:to>
      <xdr:col>84</xdr:col>
      <xdr:colOff>276225</xdr:colOff>
      <xdr:row>33</xdr:row>
      <xdr:rowOff>114300</xdr:rowOff>
    </xdr:to>
    <xdr:sp>
      <xdr:nvSpPr>
        <xdr:cNvPr id="5" name="Line 4"/>
        <xdr:cNvSpPr>
          <a:spLocks/>
        </xdr:cNvSpPr>
      </xdr:nvSpPr>
      <xdr:spPr>
        <a:xfrm>
          <a:off x="57731025" y="7038975"/>
          <a:ext cx="44958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36</xdr:row>
      <xdr:rowOff>114300</xdr:rowOff>
    </xdr:from>
    <xdr:to>
      <xdr:col>119</xdr:col>
      <xdr:colOff>28575</xdr:colOff>
      <xdr:row>36</xdr:row>
      <xdr:rowOff>114300</xdr:rowOff>
    </xdr:to>
    <xdr:sp>
      <xdr:nvSpPr>
        <xdr:cNvPr id="6" name="Line 13"/>
        <xdr:cNvSpPr>
          <a:spLocks/>
        </xdr:cNvSpPr>
      </xdr:nvSpPr>
      <xdr:spPr>
        <a:xfrm flipV="1">
          <a:off x="74352150" y="8886825"/>
          <a:ext cx="1340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114300</xdr:rowOff>
    </xdr:from>
    <xdr:to>
      <xdr:col>100</xdr:col>
      <xdr:colOff>0</xdr:colOff>
      <xdr:row>36</xdr:row>
      <xdr:rowOff>114300</xdr:rowOff>
    </xdr:to>
    <xdr:sp>
      <xdr:nvSpPr>
        <xdr:cNvPr id="7" name="Line 14"/>
        <xdr:cNvSpPr>
          <a:spLocks/>
        </xdr:cNvSpPr>
      </xdr:nvSpPr>
      <xdr:spPr>
        <a:xfrm flipV="1">
          <a:off x="27774900" y="8886825"/>
          <a:ext cx="46062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285750</xdr:colOff>
      <xdr:row>33</xdr:row>
      <xdr:rowOff>114300</xdr:rowOff>
    </xdr:from>
    <xdr:to>
      <xdr:col>89</xdr:col>
      <xdr:colOff>514350</xdr:colOff>
      <xdr:row>36</xdr:row>
      <xdr:rowOff>123825</xdr:rowOff>
    </xdr:to>
    <xdr:sp>
      <xdr:nvSpPr>
        <xdr:cNvPr id="8" name="Line 25"/>
        <xdr:cNvSpPr>
          <a:spLocks/>
        </xdr:cNvSpPr>
      </xdr:nvSpPr>
      <xdr:spPr>
        <a:xfrm>
          <a:off x="62236350" y="8201025"/>
          <a:ext cx="3714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9525</xdr:rowOff>
    </xdr:from>
    <xdr:to>
      <xdr:col>53</xdr:col>
      <xdr:colOff>0</xdr:colOff>
      <xdr:row>2</xdr:row>
      <xdr:rowOff>9525</xdr:rowOff>
    </xdr:to>
    <xdr:sp>
      <xdr:nvSpPr>
        <xdr:cNvPr id="9" name="text 54"/>
        <xdr:cNvSpPr>
          <a:spLocks/>
        </xdr:cNvSpPr>
      </xdr:nvSpPr>
      <xdr:spPr>
        <a:xfrm>
          <a:off x="33718500" y="9525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Náchod</a:t>
          </a:r>
        </a:p>
      </xdr:txBody>
    </xdr: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0</xdr:colOff>
      <xdr:row>37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26803350" y="8772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41</xdr:col>
      <xdr:colOff>971550</xdr:colOff>
      <xdr:row>39</xdr:row>
      <xdr:rowOff>114300</xdr:rowOff>
    </xdr:from>
    <xdr:to>
      <xdr:col>85</xdr:col>
      <xdr:colOff>609600</xdr:colOff>
      <xdr:row>39</xdr:row>
      <xdr:rowOff>114300</xdr:rowOff>
    </xdr:to>
    <xdr:sp>
      <xdr:nvSpPr>
        <xdr:cNvPr id="11" name="Line 557"/>
        <xdr:cNvSpPr>
          <a:spLocks/>
        </xdr:cNvSpPr>
      </xdr:nvSpPr>
      <xdr:spPr>
        <a:xfrm flipH="1">
          <a:off x="30746700" y="9572625"/>
          <a:ext cx="3232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30</xdr:row>
      <xdr:rowOff>114300</xdr:rowOff>
    </xdr:from>
    <xdr:to>
      <xdr:col>45</xdr:col>
      <xdr:colOff>0</xdr:colOff>
      <xdr:row>30</xdr:row>
      <xdr:rowOff>114300</xdr:rowOff>
    </xdr:to>
    <xdr:sp>
      <xdr:nvSpPr>
        <xdr:cNvPr id="12" name="Line 561"/>
        <xdr:cNvSpPr>
          <a:spLocks/>
        </xdr:cNvSpPr>
      </xdr:nvSpPr>
      <xdr:spPr>
        <a:xfrm flipH="1">
          <a:off x="8724900" y="7515225"/>
          <a:ext cx="2402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30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2746950" y="7400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oneCell">
    <xdr:from>
      <xdr:col>19</xdr:col>
      <xdr:colOff>809625</xdr:colOff>
      <xdr:row>20</xdr:row>
      <xdr:rowOff>76200</xdr:rowOff>
    </xdr:from>
    <xdr:to>
      <xdr:col>21</xdr:col>
      <xdr:colOff>552450</xdr:colOff>
      <xdr:row>22</xdr:row>
      <xdr:rowOff>57150</xdr:rowOff>
    </xdr:to>
    <xdr:pic>
      <xdr:nvPicPr>
        <xdr:cNvPr id="1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5191125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41</xdr:col>
      <xdr:colOff>0</xdr:colOff>
      <xdr:row>39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9775150" y="945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114</xdr:col>
      <xdr:colOff>47625</xdr:colOff>
      <xdr:row>33</xdr:row>
      <xdr:rowOff>228600</xdr:rowOff>
    </xdr:from>
    <xdr:to>
      <xdr:col>114</xdr:col>
      <xdr:colOff>47625</xdr:colOff>
      <xdr:row>38</xdr:row>
      <xdr:rowOff>219075</xdr:rowOff>
    </xdr:to>
    <xdr:sp>
      <xdr:nvSpPr>
        <xdr:cNvPr id="16" name="Line 1549"/>
        <xdr:cNvSpPr>
          <a:spLocks/>
        </xdr:cNvSpPr>
      </xdr:nvSpPr>
      <xdr:spPr>
        <a:xfrm>
          <a:off x="84286725" y="831532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36</xdr:row>
      <xdr:rowOff>114300</xdr:rowOff>
    </xdr:from>
    <xdr:to>
      <xdr:col>23</xdr:col>
      <xdr:colOff>495300</xdr:colOff>
      <xdr:row>38</xdr:row>
      <xdr:rowOff>114300</xdr:rowOff>
    </xdr:to>
    <xdr:sp>
      <xdr:nvSpPr>
        <xdr:cNvPr id="17" name="Line 1563"/>
        <xdr:cNvSpPr>
          <a:spLocks/>
        </xdr:cNvSpPr>
      </xdr:nvSpPr>
      <xdr:spPr>
        <a:xfrm flipH="1" flipV="1">
          <a:off x="14649450" y="88868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0</xdr:colOff>
      <xdr:row>35</xdr:row>
      <xdr:rowOff>228600</xdr:rowOff>
    </xdr:from>
    <xdr:ext cx="514350" cy="228600"/>
    <xdr:sp>
      <xdr:nvSpPr>
        <xdr:cNvPr id="18" name="text 7166"/>
        <xdr:cNvSpPr txBox="1">
          <a:spLocks noChangeArrowheads="1"/>
        </xdr:cNvSpPr>
      </xdr:nvSpPr>
      <xdr:spPr>
        <a:xfrm>
          <a:off x="73837800" y="8772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 editAs="absolute">
    <xdr:from>
      <xdr:col>73</xdr:col>
      <xdr:colOff>609600</xdr:colOff>
      <xdr:row>24</xdr:row>
      <xdr:rowOff>152400</xdr:rowOff>
    </xdr:from>
    <xdr:to>
      <xdr:col>73</xdr:col>
      <xdr:colOff>952500</xdr:colOff>
      <xdr:row>25</xdr:row>
      <xdr:rowOff>47625</xdr:rowOff>
    </xdr:to>
    <xdr:sp>
      <xdr:nvSpPr>
        <xdr:cNvPr id="19" name="kreslení 12"/>
        <xdr:cNvSpPr>
          <a:spLocks/>
        </xdr:cNvSpPr>
      </xdr:nvSpPr>
      <xdr:spPr>
        <a:xfrm>
          <a:off x="54159150" y="61817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9525</xdr:colOff>
      <xdr:row>42</xdr:row>
      <xdr:rowOff>104775</xdr:rowOff>
    </xdr:from>
    <xdr:to>
      <xdr:col>28</xdr:col>
      <xdr:colOff>361950</xdr:colOff>
      <xdr:row>43</xdr:row>
      <xdr:rowOff>0</xdr:rowOff>
    </xdr:to>
    <xdr:sp>
      <xdr:nvSpPr>
        <xdr:cNvPr id="20" name="kreslení 427"/>
        <xdr:cNvSpPr>
          <a:spLocks/>
        </xdr:cNvSpPr>
      </xdr:nvSpPr>
      <xdr:spPr>
        <a:xfrm>
          <a:off x="20354925" y="10248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104775</xdr:colOff>
      <xdr:row>27</xdr:row>
      <xdr:rowOff>66675</xdr:rowOff>
    </xdr:from>
    <xdr:to>
      <xdr:col>78</xdr:col>
      <xdr:colOff>371475</xdr:colOff>
      <xdr:row>27</xdr:row>
      <xdr:rowOff>171450</xdr:rowOff>
    </xdr:to>
    <xdr:grpSp>
      <xdr:nvGrpSpPr>
        <xdr:cNvPr id="21" name="Group 2071"/>
        <xdr:cNvGrpSpPr>
          <a:grpSpLocks/>
        </xdr:cNvGrpSpPr>
      </xdr:nvGrpSpPr>
      <xdr:grpSpPr>
        <a:xfrm>
          <a:off x="57597675" y="6781800"/>
          <a:ext cx="266700" cy="104775"/>
          <a:chOff x="-53" y="-18"/>
          <a:chExt cx="24" cy="11"/>
        </a:xfrm>
        <a:solidFill>
          <a:srgbClr val="FFFFFF"/>
        </a:solidFill>
      </xdr:grpSpPr>
      <xdr:sp>
        <xdr:nvSpPr>
          <xdr:cNvPr id="22" name="Oval 2072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0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074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123825</xdr:colOff>
      <xdr:row>29</xdr:row>
      <xdr:rowOff>66675</xdr:rowOff>
    </xdr:from>
    <xdr:to>
      <xdr:col>8</xdr:col>
      <xdr:colOff>400050</xdr:colOff>
      <xdr:row>29</xdr:row>
      <xdr:rowOff>171450</xdr:rowOff>
    </xdr:to>
    <xdr:grpSp>
      <xdr:nvGrpSpPr>
        <xdr:cNvPr id="25" name="Group 2140"/>
        <xdr:cNvGrpSpPr>
          <a:grpSpLocks/>
        </xdr:cNvGrpSpPr>
      </xdr:nvGrpSpPr>
      <xdr:grpSpPr>
        <a:xfrm>
          <a:off x="5610225" y="7239000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26" name="Oval 2141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2142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143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14350" y="6715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0" name="Line 2186"/>
        <xdr:cNvSpPr>
          <a:spLocks/>
        </xdr:cNvSpPr>
      </xdr:nvSpPr>
      <xdr:spPr>
        <a:xfrm>
          <a:off x="581025" y="6829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323850</xdr:colOff>
      <xdr:row>5</xdr:row>
      <xdr:rowOff>9525</xdr:rowOff>
    </xdr:from>
    <xdr:ext cx="323850" cy="285750"/>
    <xdr:sp>
      <xdr:nvSpPr>
        <xdr:cNvPr id="31" name="Oval 2187"/>
        <xdr:cNvSpPr>
          <a:spLocks noChangeAspect="1"/>
        </xdr:cNvSpPr>
      </xdr:nvSpPr>
      <xdr:spPr>
        <a:xfrm>
          <a:off x="360426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971550</xdr:colOff>
      <xdr:row>30</xdr:row>
      <xdr:rowOff>114300</xdr:rowOff>
    </xdr:from>
    <xdr:to>
      <xdr:col>69</xdr:col>
      <xdr:colOff>76200</xdr:colOff>
      <xdr:row>30</xdr:row>
      <xdr:rowOff>114300</xdr:rowOff>
    </xdr:to>
    <xdr:sp>
      <xdr:nvSpPr>
        <xdr:cNvPr id="32" name="Line 2192"/>
        <xdr:cNvSpPr>
          <a:spLocks/>
        </xdr:cNvSpPr>
      </xdr:nvSpPr>
      <xdr:spPr>
        <a:xfrm flipH="1">
          <a:off x="33718500" y="7515225"/>
          <a:ext cx="1693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36</xdr:row>
      <xdr:rowOff>0</xdr:rowOff>
    </xdr:from>
    <xdr:to>
      <xdr:col>120</xdr:col>
      <xdr:colOff>0</xdr:colOff>
      <xdr:row>37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87725250" y="8772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36</xdr:row>
      <xdr:rowOff>114300</xdr:rowOff>
    </xdr:from>
    <xdr:to>
      <xdr:col>119</xdr:col>
      <xdr:colOff>447675</xdr:colOff>
      <xdr:row>36</xdr:row>
      <xdr:rowOff>114300</xdr:rowOff>
    </xdr:to>
    <xdr:sp>
      <xdr:nvSpPr>
        <xdr:cNvPr id="34" name="Line 2194"/>
        <xdr:cNvSpPr>
          <a:spLocks/>
        </xdr:cNvSpPr>
      </xdr:nvSpPr>
      <xdr:spPr>
        <a:xfrm>
          <a:off x="87791925" y="8886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971550</xdr:colOff>
      <xdr:row>27</xdr:row>
      <xdr:rowOff>114300</xdr:rowOff>
    </xdr:from>
    <xdr:to>
      <xdr:col>41</xdr:col>
      <xdr:colOff>0</xdr:colOff>
      <xdr:row>27</xdr:row>
      <xdr:rowOff>114300</xdr:rowOff>
    </xdr:to>
    <xdr:sp>
      <xdr:nvSpPr>
        <xdr:cNvPr id="35" name="Line 2227"/>
        <xdr:cNvSpPr>
          <a:spLocks/>
        </xdr:cNvSpPr>
      </xdr:nvSpPr>
      <xdr:spPr>
        <a:xfrm flipH="1">
          <a:off x="14401800" y="6829425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27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29775150" y="6715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42</xdr:col>
      <xdr:colOff>0</xdr:colOff>
      <xdr:row>27</xdr:row>
      <xdr:rowOff>114300</xdr:rowOff>
    </xdr:from>
    <xdr:to>
      <xdr:col>75</xdr:col>
      <xdr:colOff>247650</xdr:colOff>
      <xdr:row>27</xdr:row>
      <xdr:rowOff>114300</xdr:rowOff>
    </xdr:to>
    <xdr:sp>
      <xdr:nvSpPr>
        <xdr:cNvPr id="37" name="Line 2229"/>
        <xdr:cNvSpPr>
          <a:spLocks/>
        </xdr:cNvSpPr>
      </xdr:nvSpPr>
      <xdr:spPr>
        <a:xfrm flipH="1">
          <a:off x="30746700" y="6829425"/>
          <a:ext cx="2453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8" name="Line 251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9" name="Line 251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0" name="Line 251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" name="Line 252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" name="Line 252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" name="Line 252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4" name="Line 252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5" name="Line 252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6" name="Line 252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7" name="Line 252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8" name="Line 252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9" name="Line 252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0" name="Line 252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1" name="Line 253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2" name="Line 253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3" name="Line 253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4" name="Line 253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5" name="Line 253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" name="Line 253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" name="Line 253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" name="Line 253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9" name="Line 253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0" name="Line 253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1" name="Line 254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62" name="Line 254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63" name="Line 254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64" name="Line 254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65" name="Line 254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66" name="Line 254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67" name="Line 254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68" name="Line 254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69" name="Line 254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0" name="Line 254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1" name="Line 255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2" name="Line 255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3" name="Line 255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" name="Line 255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" name="Line 255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6" name="Line 255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7" name="Line 255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8" name="Line 255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" name="Line 255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" name="Line 255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" name="Line 256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" name="Line 256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" name="Line 256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" name="Line 256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" name="Line 256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86" name="Line 256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87" name="Line 256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88" name="Line 256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89" name="Line 256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0" name="Line 256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1" name="Line 257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92" name="Line 257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93" name="Line 257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94" name="Line 257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95" name="Line 257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96" name="Line 257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97" name="Line 257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98" name="Line 259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99" name="Line 259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0" name="Line 259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1" name="Line 259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2" name="Line 259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3" name="Line 259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04" name="Line 260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05" name="Line 260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06" name="Line 260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07" name="Line 260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08" name="Line 260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09" name="Line 260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10" name="Line 260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11" name="Line 260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12" name="Line 261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13" name="Line 261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14" name="Line 261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15" name="Line 261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16" name="Line 261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17" name="Line 261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18" name="Line 261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19" name="Line 261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20" name="Line 261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21" name="Line 261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22" name="Line 262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23" name="Line 262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24" name="Line 262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25" name="Line 262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26" name="Line 262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27" name="Line 262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28" name="Line 2664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29" name="Line 2665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30" name="Line 2666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31" name="Line 2667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32" name="Line 2668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33" name="Line 2669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134" name="Line 2670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135" name="Line 2671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136" name="Line 2672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137" name="Line 2673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138" name="Line 2674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139" name="Line 2675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40" name="Line 2676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41" name="Line 2677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42" name="Line 2678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43" name="Line 2679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44" name="Line 2680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45" name="Line 2681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146" name="Line 2682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147" name="Line 2683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148" name="Line 2684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149" name="Line 2685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150" name="Line 2686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151" name="Line 2687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152" name="Line 2688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153" name="Line 2689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154" name="Line 2690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155" name="Line 2691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156" name="Line 2692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157" name="Line 2693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158" name="Line 2694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159" name="Line 2695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160" name="Line 2696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161" name="Line 2697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162" name="Line 2698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163" name="Line 2699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952500</xdr:colOff>
      <xdr:row>42</xdr:row>
      <xdr:rowOff>114300</xdr:rowOff>
    </xdr:from>
    <xdr:to>
      <xdr:col>61</xdr:col>
      <xdr:colOff>628650</xdr:colOff>
      <xdr:row>42</xdr:row>
      <xdr:rowOff>114300</xdr:rowOff>
    </xdr:to>
    <xdr:sp>
      <xdr:nvSpPr>
        <xdr:cNvPr id="164" name="Line 2702"/>
        <xdr:cNvSpPr>
          <a:spLocks/>
        </xdr:cNvSpPr>
      </xdr:nvSpPr>
      <xdr:spPr>
        <a:xfrm flipH="1">
          <a:off x="21812250" y="10258425"/>
          <a:ext cx="2345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42</xdr:row>
      <xdr:rowOff>0</xdr:rowOff>
    </xdr:from>
    <xdr:ext cx="533400" cy="228600"/>
    <xdr:sp>
      <xdr:nvSpPr>
        <xdr:cNvPr id="165" name="text 7125"/>
        <xdr:cNvSpPr txBox="1">
          <a:spLocks noChangeArrowheads="1"/>
        </xdr:cNvSpPr>
      </xdr:nvSpPr>
      <xdr:spPr>
        <a:xfrm>
          <a:off x="32975550" y="1014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66" name="Line 54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7" name="Line 55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68" name="Line 56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9" name="Line 57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70" name="Line 25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71" name="Line 26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72" name="Line 27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73" name="Line 28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174" name="text 36"/>
        <xdr:cNvSpPr txBox="1">
          <a:spLocks noChangeArrowheads="1"/>
        </xdr:cNvSpPr>
      </xdr:nvSpPr>
      <xdr:spPr>
        <a:xfrm>
          <a:off x="2514600" y="35147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175" name="Line 58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176" name="Line 59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177" name="Line 60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178" name="Line 61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179" name="Line 360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180" name="Line 361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181" name="Line 362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182" name="Line 363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183" name="Line 29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184" name="Line 30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185" name="Line 31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186" name="Line 32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187" name="Line 33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188" name="Line 34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189" name="Line 35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190" name="Line 36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12</xdr:row>
      <xdr:rowOff>19050</xdr:rowOff>
    </xdr:from>
    <xdr:to>
      <xdr:col>114</xdr:col>
      <xdr:colOff>504825</xdr:colOff>
      <xdr:row>12</xdr:row>
      <xdr:rowOff>19050</xdr:rowOff>
    </xdr:to>
    <xdr:sp>
      <xdr:nvSpPr>
        <xdr:cNvPr id="191" name="Line 2615"/>
        <xdr:cNvSpPr>
          <a:spLocks/>
        </xdr:cNvSpPr>
      </xdr:nvSpPr>
      <xdr:spPr>
        <a:xfrm flipH="1">
          <a:off x="842295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12</xdr:row>
      <xdr:rowOff>9525</xdr:rowOff>
    </xdr:from>
    <xdr:to>
      <xdr:col>115</xdr:col>
      <xdr:colOff>9525</xdr:colOff>
      <xdr:row>12</xdr:row>
      <xdr:rowOff>9525</xdr:rowOff>
    </xdr:to>
    <xdr:sp>
      <xdr:nvSpPr>
        <xdr:cNvPr id="192" name="Line 2616"/>
        <xdr:cNvSpPr>
          <a:spLocks/>
        </xdr:cNvSpPr>
      </xdr:nvSpPr>
      <xdr:spPr>
        <a:xfrm flipH="1">
          <a:off x="84229575" y="329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12</xdr:row>
      <xdr:rowOff>19050</xdr:rowOff>
    </xdr:from>
    <xdr:to>
      <xdr:col>114</xdr:col>
      <xdr:colOff>504825</xdr:colOff>
      <xdr:row>12</xdr:row>
      <xdr:rowOff>19050</xdr:rowOff>
    </xdr:to>
    <xdr:sp>
      <xdr:nvSpPr>
        <xdr:cNvPr id="193" name="Line 2617"/>
        <xdr:cNvSpPr>
          <a:spLocks/>
        </xdr:cNvSpPr>
      </xdr:nvSpPr>
      <xdr:spPr>
        <a:xfrm flipH="1">
          <a:off x="842295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12</xdr:row>
      <xdr:rowOff>9525</xdr:rowOff>
    </xdr:from>
    <xdr:to>
      <xdr:col>115</xdr:col>
      <xdr:colOff>9525</xdr:colOff>
      <xdr:row>12</xdr:row>
      <xdr:rowOff>9525</xdr:rowOff>
    </xdr:to>
    <xdr:sp>
      <xdr:nvSpPr>
        <xdr:cNvPr id="194" name="Line 2618"/>
        <xdr:cNvSpPr>
          <a:spLocks/>
        </xdr:cNvSpPr>
      </xdr:nvSpPr>
      <xdr:spPr>
        <a:xfrm flipH="1">
          <a:off x="84229575" y="329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195" name="Line 2619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196" name="Line 2620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197" name="Line 2621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198" name="Line 2622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199" name="Line 2623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00" name="Line 2624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201" name="Line 2625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02" name="Line 2626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203" name="Line 2627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04" name="Line 2628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205" name="Line 2629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06" name="Line 2630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207" name="Line 2631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208" name="Line 2632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209" name="Line 2633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210" name="Line 2634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211" name="Line 29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212" name="Line 30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213" name="Line 31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214" name="Line 32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215" name="Line 33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216" name="Line 34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217" name="Line 35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218" name="Line 36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12</xdr:row>
      <xdr:rowOff>19050</xdr:rowOff>
    </xdr:from>
    <xdr:to>
      <xdr:col>114</xdr:col>
      <xdr:colOff>504825</xdr:colOff>
      <xdr:row>12</xdr:row>
      <xdr:rowOff>19050</xdr:rowOff>
    </xdr:to>
    <xdr:sp>
      <xdr:nvSpPr>
        <xdr:cNvPr id="219" name="Line 2615"/>
        <xdr:cNvSpPr>
          <a:spLocks/>
        </xdr:cNvSpPr>
      </xdr:nvSpPr>
      <xdr:spPr>
        <a:xfrm flipH="1">
          <a:off x="842295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12</xdr:row>
      <xdr:rowOff>9525</xdr:rowOff>
    </xdr:from>
    <xdr:to>
      <xdr:col>115</xdr:col>
      <xdr:colOff>9525</xdr:colOff>
      <xdr:row>12</xdr:row>
      <xdr:rowOff>9525</xdr:rowOff>
    </xdr:to>
    <xdr:sp>
      <xdr:nvSpPr>
        <xdr:cNvPr id="220" name="Line 2616"/>
        <xdr:cNvSpPr>
          <a:spLocks/>
        </xdr:cNvSpPr>
      </xdr:nvSpPr>
      <xdr:spPr>
        <a:xfrm flipH="1">
          <a:off x="84229575" y="329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12</xdr:row>
      <xdr:rowOff>19050</xdr:rowOff>
    </xdr:from>
    <xdr:to>
      <xdr:col>114</xdr:col>
      <xdr:colOff>504825</xdr:colOff>
      <xdr:row>12</xdr:row>
      <xdr:rowOff>19050</xdr:rowOff>
    </xdr:to>
    <xdr:sp>
      <xdr:nvSpPr>
        <xdr:cNvPr id="221" name="Line 2617"/>
        <xdr:cNvSpPr>
          <a:spLocks/>
        </xdr:cNvSpPr>
      </xdr:nvSpPr>
      <xdr:spPr>
        <a:xfrm flipH="1">
          <a:off x="842295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12</xdr:row>
      <xdr:rowOff>9525</xdr:rowOff>
    </xdr:from>
    <xdr:to>
      <xdr:col>115</xdr:col>
      <xdr:colOff>9525</xdr:colOff>
      <xdr:row>12</xdr:row>
      <xdr:rowOff>9525</xdr:rowOff>
    </xdr:to>
    <xdr:sp>
      <xdr:nvSpPr>
        <xdr:cNvPr id="222" name="Line 2618"/>
        <xdr:cNvSpPr>
          <a:spLocks/>
        </xdr:cNvSpPr>
      </xdr:nvSpPr>
      <xdr:spPr>
        <a:xfrm flipH="1">
          <a:off x="84229575" y="329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223" name="Line 2619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24" name="Line 2620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225" name="Line 2621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26" name="Line 2622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227" name="Line 2623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28" name="Line 2624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229" name="Line 2625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30" name="Line 2626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231" name="Line 2627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32" name="Line 2628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233" name="Line 2629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234" name="Line 2630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235" name="Line 2631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236" name="Line 2632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237" name="Line 2633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238" name="Line 2634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239" name="text 36"/>
        <xdr:cNvSpPr txBox="1">
          <a:spLocks noChangeArrowheads="1"/>
        </xdr:cNvSpPr>
      </xdr:nvSpPr>
      <xdr:spPr>
        <a:xfrm>
          <a:off x="81267300" y="35147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</xdr:col>
      <xdr:colOff>514350</xdr:colOff>
      <xdr:row>52</xdr:row>
      <xdr:rowOff>19050</xdr:rowOff>
    </xdr:from>
    <xdr:to>
      <xdr:col>13</xdr:col>
      <xdr:colOff>504825</xdr:colOff>
      <xdr:row>52</xdr:row>
      <xdr:rowOff>19050</xdr:rowOff>
    </xdr:to>
    <xdr:sp>
      <xdr:nvSpPr>
        <xdr:cNvPr id="240" name="Line 14"/>
        <xdr:cNvSpPr>
          <a:spLocks/>
        </xdr:cNvSpPr>
      </xdr:nvSpPr>
      <xdr:spPr>
        <a:xfrm flipH="1">
          <a:off x="89725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41" name="Line 14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42" name="Line 15"/>
        <xdr:cNvSpPr>
          <a:spLocks/>
        </xdr:cNvSpPr>
      </xdr:nvSpPr>
      <xdr:spPr>
        <a:xfrm flipH="1">
          <a:off x="4514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>
      <xdr:nvSpPr>
        <xdr:cNvPr id="243" name="text 6"/>
        <xdr:cNvSpPr txBox="1">
          <a:spLocks noChangeArrowheads="1"/>
        </xdr:cNvSpPr>
      </xdr:nvSpPr>
      <xdr:spPr>
        <a:xfrm>
          <a:off x="102870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</xdr:col>
      <xdr:colOff>514350</xdr:colOff>
      <xdr:row>53</xdr:row>
      <xdr:rowOff>9525</xdr:rowOff>
    </xdr:from>
    <xdr:to>
      <xdr:col>8</xdr:col>
      <xdr:colOff>9525</xdr:colOff>
      <xdr:row>53</xdr:row>
      <xdr:rowOff>9525</xdr:rowOff>
    </xdr:to>
    <xdr:sp>
      <xdr:nvSpPr>
        <xdr:cNvPr id="244" name="Line 15"/>
        <xdr:cNvSpPr>
          <a:spLocks/>
        </xdr:cNvSpPr>
      </xdr:nvSpPr>
      <xdr:spPr>
        <a:xfrm flipH="1">
          <a:off x="4514850" y="12973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45" name="Line 14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53</xdr:row>
      <xdr:rowOff>9525</xdr:rowOff>
    </xdr:from>
    <xdr:to>
      <xdr:col>2</xdr:col>
      <xdr:colOff>9525</xdr:colOff>
      <xdr:row>53</xdr:row>
      <xdr:rowOff>9525</xdr:rowOff>
    </xdr:to>
    <xdr:sp>
      <xdr:nvSpPr>
        <xdr:cNvPr id="246" name="Line 15"/>
        <xdr:cNvSpPr>
          <a:spLocks/>
        </xdr:cNvSpPr>
      </xdr:nvSpPr>
      <xdr:spPr>
        <a:xfrm flipH="1">
          <a:off x="514350" y="129730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54</xdr:row>
      <xdr:rowOff>9525</xdr:rowOff>
    </xdr:from>
    <xdr:to>
      <xdr:col>2</xdr:col>
      <xdr:colOff>9525</xdr:colOff>
      <xdr:row>54</xdr:row>
      <xdr:rowOff>9525</xdr:rowOff>
    </xdr:to>
    <xdr:sp>
      <xdr:nvSpPr>
        <xdr:cNvPr id="247" name="Line 15"/>
        <xdr:cNvSpPr>
          <a:spLocks/>
        </xdr:cNvSpPr>
      </xdr:nvSpPr>
      <xdr:spPr>
        <a:xfrm flipH="1">
          <a:off x="514350" y="132397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43</xdr:row>
      <xdr:rowOff>0</xdr:rowOff>
    </xdr:from>
    <xdr:to>
      <xdr:col>103</xdr:col>
      <xdr:colOff>0</xdr:colOff>
      <xdr:row>45</xdr:row>
      <xdr:rowOff>0</xdr:rowOff>
    </xdr:to>
    <xdr:sp>
      <xdr:nvSpPr>
        <xdr:cNvPr id="248" name="text 6"/>
        <xdr:cNvSpPr txBox="1">
          <a:spLocks noChangeArrowheads="1"/>
        </xdr:cNvSpPr>
      </xdr:nvSpPr>
      <xdr:spPr>
        <a:xfrm>
          <a:off x="67894200" y="103727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108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9" name="text 6"/>
        <xdr:cNvSpPr txBox="1">
          <a:spLocks noChangeArrowheads="1"/>
        </xdr:cNvSpPr>
      </xdr:nvSpPr>
      <xdr:spPr>
        <a:xfrm>
          <a:off x="797814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0" name="Line 260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1" name="Line 260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2" name="Line 260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3" name="Line 260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4" name="Line 260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5" name="Line 260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56" name="Line 261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57" name="Line 261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58" name="Line 261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59" name="Line 261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0" name="Line 261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1" name="Line 261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262" name="Line 2664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263" name="Line 2665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264" name="Line 2666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265" name="Line 2667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266" name="Line 2668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267" name="Line 2669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68" name="Line 2670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69" name="Line 2671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70" name="Line 2672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71" name="Line 2673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72" name="Line 2674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73" name="Line 2675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274" name="Line 2676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275" name="Line 2677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276" name="Line 2678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277" name="Line 2679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278" name="Line 2680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279" name="Line 2681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80" name="Line 2682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81" name="Line 2683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82" name="Line 2684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83" name="Line 2685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84" name="Line 2686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85" name="Line 2687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86" name="Line 2670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87" name="Line 2671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88" name="Line 2672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89" name="Line 2673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90" name="Line 2674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291" name="Line 2675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92" name="Line 2682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93" name="Line 2683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94" name="Line 2684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95" name="Line 2685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96" name="Line 2686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297" name="Line 2687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298" name="Line 2664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299" name="Line 2665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00" name="Line 2666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01" name="Line 2667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02" name="Line 2668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03" name="Line 2669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04" name="Line 2670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05" name="Line 2671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06" name="Line 2672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07" name="Line 2673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08" name="Line 2674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09" name="Line 2675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10" name="Line 2676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11" name="Line 2677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12" name="Line 2678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13" name="Line 2679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14" name="Line 2680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15" name="Line 2681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16" name="Line 2682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17" name="Line 2683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18" name="Line 2684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19" name="Line 2685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20" name="Line 2686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21" name="Line 2687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22" name="Line 2664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23" name="Line 2665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24" name="Line 2666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25" name="Line 2667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26" name="Line 2668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27" name="Line 2669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328" name="Line 2670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329" name="Line 2671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330" name="Line 2672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331" name="Line 2673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332" name="Line 2674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333" name="Line 2675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34" name="Line 2676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35" name="Line 2677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36" name="Line 2678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37" name="Line 2679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38" name="Line 2680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339" name="Line 2681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340" name="Line 2682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341" name="Line 2683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342" name="Line 2684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343" name="Line 2685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344" name="Line 2686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345" name="Line 2687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346" name="Line 2688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347" name="Line 2689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348" name="Line 2690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349" name="Line 2691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350" name="Line 2692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351" name="Line 2693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352" name="Line 2694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353" name="Line 2695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354" name="Line 2696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355" name="Line 2697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356" name="Line 2698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357" name="Line 2699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358" name="Line 2664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359" name="Line 2665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360" name="Line 2666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361" name="Line 2667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362" name="Line 2668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363" name="Line 2669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64" name="Line 2670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65" name="Line 2671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66" name="Line 2672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67" name="Line 2673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68" name="Line 2674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69" name="Line 2675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370" name="Line 2676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371" name="Line 2677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372" name="Line 2678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373" name="Line 2679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374" name="Line 2680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375" name="Line 2681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76" name="Line 2682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77" name="Line 2683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78" name="Line 2684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79" name="Line 2685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80" name="Line 2686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81" name="Line 2687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82" name="Line 2670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83" name="Line 2671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84" name="Line 2672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85" name="Line 2673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86" name="Line 2674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387" name="Line 2675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88" name="Line 2682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89" name="Line 2683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90" name="Line 2684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91" name="Line 2685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92" name="Line 2686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393" name="Line 2687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94" name="Line 2664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95" name="Line 2665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96" name="Line 2666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97" name="Line 2667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98" name="Line 2668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399" name="Line 2669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00" name="Line 2670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01" name="Line 2671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02" name="Line 2672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03" name="Line 2673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04" name="Line 2674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05" name="Line 2675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406" name="Line 2676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407" name="Line 2677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408" name="Line 2678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409" name="Line 2679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410" name="Line 2680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411" name="Line 2681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12" name="Line 2682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13" name="Line 2683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14" name="Line 2684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15" name="Line 2685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16" name="Line 2686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17" name="Line 2687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18" name="Line 2664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19" name="Line 2665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20" name="Line 2666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21" name="Line 2667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22" name="Line 2668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423" name="Line 2669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24" name="Line 2676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25" name="Line 2677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26" name="Line 2678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27" name="Line 2679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28" name="Line 2680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429" name="Line 2681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30" name="Line 2688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31" name="Line 2689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32" name="Line 2690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33" name="Line 2691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34" name="Line 2692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35" name="Line 2693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36" name="Line 2694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37" name="Line 2695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38" name="Line 2696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39" name="Line 2697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40" name="Line 2698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41" name="Line 2699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442" name="Line 2670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443" name="Line 2671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444" name="Line 2672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445" name="Line 2673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446" name="Line 2674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447" name="Line 2675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448" name="Line 2682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449" name="Line 2683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450" name="Line 2684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451" name="Line 2685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452" name="Line 2686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453" name="Line 2687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54" name="Line 2664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55" name="Line 2665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56" name="Line 2666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57" name="Line 2667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58" name="Line 2668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459" name="Line 2669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60" name="Line 2670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61" name="Line 2671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62" name="Line 2672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63" name="Line 2673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64" name="Line 2674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65" name="Line 2675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66" name="Line 2676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67" name="Line 2677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68" name="Line 2678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69" name="Line 2679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70" name="Line 2680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471" name="Line 2681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72" name="Line 2682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73" name="Line 2683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74" name="Line 2684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75" name="Line 2685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76" name="Line 2686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77" name="Line 2687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78" name="Line 2670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79" name="Line 2671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80" name="Line 2672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81" name="Line 2673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82" name="Line 2674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483" name="Line 2675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84" name="Line 2682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85" name="Line 2683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86" name="Line 2684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87" name="Line 2685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88" name="Line 2686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489" name="Line 2687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490" name="Line 2664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491" name="Line 2665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492" name="Line 2666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493" name="Line 2667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494" name="Line 2668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495" name="Line 2669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496" name="Line 2670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497" name="Line 2671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498" name="Line 2672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499" name="Line 2673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00" name="Line 2674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01" name="Line 2675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02" name="Line 2676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03" name="Line 2677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04" name="Line 2678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05" name="Line 2679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06" name="Line 2680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07" name="Line 2681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08" name="Line 2682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09" name="Line 2683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10" name="Line 2684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11" name="Line 2685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12" name="Line 2686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13" name="Line 2687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14" name="Line 2664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15" name="Line 2665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16" name="Line 2666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17" name="Line 2667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18" name="Line 2668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19" name="Line 2669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520" name="Line 2670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521" name="Line 2671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522" name="Line 2672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523" name="Line 2673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524" name="Line 2674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525" name="Line 2675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26" name="Line 2676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27" name="Line 2677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28" name="Line 2678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29" name="Line 2679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30" name="Line 2680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31" name="Line 2681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532" name="Line 2682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533" name="Line 2683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534" name="Line 2684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535" name="Line 2685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536" name="Line 2686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537" name="Line 2687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38" name="Line 2688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39" name="Line 2689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40" name="Line 2690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41" name="Line 2691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42" name="Line 2692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43" name="Line 2693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544" name="Line 2694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545" name="Line 2695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546" name="Line 2696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547" name="Line 2697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548" name="Line 2698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549" name="Line 2699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550" name="Line 2664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551" name="Line 2665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552" name="Line 2666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553" name="Line 2667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554" name="Line 2668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46</xdr:row>
      <xdr:rowOff>19050</xdr:rowOff>
    </xdr:from>
    <xdr:to>
      <xdr:col>100</xdr:col>
      <xdr:colOff>504825</xdr:colOff>
      <xdr:row>46</xdr:row>
      <xdr:rowOff>19050</xdr:rowOff>
    </xdr:to>
    <xdr:sp>
      <xdr:nvSpPr>
        <xdr:cNvPr id="555" name="Line 2669"/>
        <xdr:cNvSpPr>
          <a:spLocks/>
        </xdr:cNvSpPr>
      </xdr:nvSpPr>
      <xdr:spPr>
        <a:xfrm flipH="1">
          <a:off x="738282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56" name="Line 2670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57" name="Line 2671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58" name="Line 2672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59" name="Line 2673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60" name="Line 2674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61" name="Line 2675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562" name="Line 2676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563" name="Line 2677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564" name="Line 2678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565" name="Line 2679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566" name="Line 2680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46</xdr:row>
      <xdr:rowOff>19050</xdr:rowOff>
    </xdr:from>
    <xdr:to>
      <xdr:col>101</xdr:col>
      <xdr:colOff>504825</xdr:colOff>
      <xdr:row>46</xdr:row>
      <xdr:rowOff>19050</xdr:rowOff>
    </xdr:to>
    <xdr:sp>
      <xdr:nvSpPr>
        <xdr:cNvPr id="567" name="Line 2681"/>
        <xdr:cNvSpPr>
          <a:spLocks/>
        </xdr:cNvSpPr>
      </xdr:nvSpPr>
      <xdr:spPr>
        <a:xfrm flipH="1">
          <a:off x="74352150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68" name="Line 2682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69" name="Line 2683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70" name="Line 2684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71" name="Line 2685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72" name="Line 2686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73" name="Line 2687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74" name="Line 2670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75" name="Line 2671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76" name="Line 2672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77" name="Line 2673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78" name="Line 2674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45</xdr:row>
      <xdr:rowOff>19050</xdr:rowOff>
    </xdr:from>
    <xdr:to>
      <xdr:col>100</xdr:col>
      <xdr:colOff>504825</xdr:colOff>
      <xdr:row>45</xdr:row>
      <xdr:rowOff>19050</xdr:rowOff>
    </xdr:to>
    <xdr:sp>
      <xdr:nvSpPr>
        <xdr:cNvPr id="579" name="Line 2675"/>
        <xdr:cNvSpPr>
          <a:spLocks/>
        </xdr:cNvSpPr>
      </xdr:nvSpPr>
      <xdr:spPr>
        <a:xfrm flipH="1">
          <a:off x="738282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80" name="Line 2682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81" name="Line 2683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82" name="Line 2684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83" name="Line 2685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84" name="Line 2686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45</xdr:row>
      <xdr:rowOff>19050</xdr:rowOff>
    </xdr:from>
    <xdr:to>
      <xdr:col>101</xdr:col>
      <xdr:colOff>504825</xdr:colOff>
      <xdr:row>45</xdr:row>
      <xdr:rowOff>19050</xdr:rowOff>
    </xdr:to>
    <xdr:sp>
      <xdr:nvSpPr>
        <xdr:cNvPr id="585" name="Line 2687"/>
        <xdr:cNvSpPr>
          <a:spLocks/>
        </xdr:cNvSpPr>
      </xdr:nvSpPr>
      <xdr:spPr>
        <a:xfrm flipH="1">
          <a:off x="743521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86" name="Line 2664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87" name="Line 2665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88" name="Line 2666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89" name="Line 2667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90" name="Line 2668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44</xdr:row>
      <xdr:rowOff>19050</xdr:rowOff>
    </xdr:from>
    <xdr:to>
      <xdr:col>100</xdr:col>
      <xdr:colOff>504825</xdr:colOff>
      <xdr:row>44</xdr:row>
      <xdr:rowOff>19050</xdr:rowOff>
    </xdr:to>
    <xdr:sp>
      <xdr:nvSpPr>
        <xdr:cNvPr id="591" name="Line 2669"/>
        <xdr:cNvSpPr>
          <a:spLocks/>
        </xdr:cNvSpPr>
      </xdr:nvSpPr>
      <xdr:spPr>
        <a:xfrm flipH="1">
          <a:off x="73828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92" name="Line 2670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93" name="Line 2671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94" name="Line 2672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95" name="Line 2673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96" name="Line 2674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597" name="Line 2675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98" name="Line 2676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599" name="Line 2677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600" name="Line 2678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601" name="Line 2679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602" name="Line 2680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44</xdr:row>
      <xdr:rowOff>19050</xdr:rowOff>
    </xdr:from>
    <xdr:to>
      <xdr:col>101</xdr:col>
      <xdr:colOff>504825</xdr:colOff>
      <xdr:row>44</xdr:row>
      <xdr:rowOff>19050</xdr:rowOff>
    </xdr:to>
    <xdr:sp>
      <xdr:nvSpPr>
        <xdr:cNvPr id="603" name="Line 2681"/>
        <xdr:cNvSpPr>
          <a:spLocks/>
        </xdr:cNvSpPr>
      </xdr:nvSpPr>
      <xdr:spPr>
        <a:xfrm flipH="1">
          <a:off x="743521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04" name="Line 2682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05" name="Line 2683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06" name="Line 2684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07" name="Line 2685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08" name="Line 2686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09" name="Line 2687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610" name="Line 2664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611" name="Line 2665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612" name="Line 2666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613" name="Line 2667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614" name="Line 2668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43</xdr:row>
      <xdr:rowOff>19050</xdr:rowOff>
    </xdr:from>
    <xdr:to>
      <xdr:col>100</xdr:col>
      <xdr:colOff>504825</xdr:colOff>
      <xdr:row>43</xdr:row>
      <xdr:rowOff>19050</xdr:rowOff>
    </xdr:to>
    <xdr:sp>
      <xdr:nvSpPr>
        <xdr:cNvPr id="615" name="Line 2669"/>
        <xdr:cNvSpPr>
          <a:spLocks/>
        </xdr:cNvSpPr>
      </xdr:nvSpPr>
      <xdr:spPr>
        <a:xfrm flipH="1">
          <a:off x="73828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16" name="Line 2676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17" name="Line 2677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18" name="Line 2678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19" name="Line 2679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20" name="Line 2680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43</xdr:row>
      <xdr:rowOff>19050</xdr:rowOff>
    </xdr:from>
    <xdr:to>
      <xdr:col>101</xdr:col>
      <xdr:colOff>504825</xdr:colOff>
      <xdr:row>43</xdr:row>
      <xdr:rowOff>19050</xdr:rowOff>
    </xdr:to>
    <xdr:sp>
      <xdr:nvSpPr>
        <xdr:cNvPr id="621" name="Line 2681"/>
        <xdr:cNvSpPr>
          <a:spLocks/>
        </xdr:cNvSpPr>
      </xdr:nvSpPr>
      <xdr:spPr>
        <a:xfrm flipH="1">
          <a:off x="743521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622" name="Line 2688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623" name="Line 2689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624" name="Line 2690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625" name="Line 2691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626" name="Line 2692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42</xdr:row>
      <xdr:rowOff>19050</xdr:rowOff>
    </xdr:from>
    <xdr:to>
      <xdr:col>100</xdr:col>
      <xdr:colOff>504825</xdr:colOff>
      <xdr:row>42</xdr:row>
      <xdr:rowOff>19050</xdr:rowOff>
    </xdr:to>
    <xdr:sp>
      <xdr:nvSpPr>
        <xdr:cNvPr id="627" name="Line 2693"/>
        <xdr:cNvSpPr>
          <a:spLocks/>
        </xdr:cNvSpPr>
      </xdr:nvSpPr>
      <xdr:spPr>
        <a:xfrm flipH="1">
          <a:off x="73828275" y="1016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628" name="Line 2694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629" name="Line 2695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630" name="Line 2696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631" name="Line 2697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632" name="Line 2698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633" name="Line 2699"/>
        <xdr:cNvSpPr>
          <a:spLocks/>
        </xdr:cNvSpPr>
      </xdr:nvSpPr>
      <xdr:spPr>
        <a:xfrm flipH="1">
          <a:off x="7435215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48</xdr:row>
      <xdr:rowOff>19050</xdr:rowOff>
    </xdr:from>
    <xdr:to>
      <xdr:col>100</xdr:col>
      <xdr:colOff>504825</xdr:colOff>
      <xdr:row>48</xdr:row>
      <xdr:rowOff>19050</xdr:rowOff>
    </xdr:to>
    <xdr:sp>
      <xdr:nvSpPr>
        <xdr:cNvPr id="634" name="Line 2688"/>
        <xdr:cNvSpPr>
          <a:spLocks/>
        </xdr:cNvSpPr>
      </xdr:nvSpPr>
      <xdr:spPr>
        <a:xfrm flipH="1">
          <a:off x="738282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48</xdr:row>
      <xdr:rowOff>19050</xdr:rowOff>
    </xdr:from>
    <xdr:to>
      <xdr:col>100</xdr:col>
      <xdr:colOff>504825</xdr:colOff>
      <xdr:row>48</xdr:row>
      <xdr:rowOff>19050</xdr:rowOff>
    </xdr:to>
    <xdr:sp>
      <xdr:nvSpPr>
        <xdr:cNvPr id="635" name="Line 2689"/>
        <xdr:cNvSpPr>
          <a:spLocks/>
        </xdr:cNvSpPr>
      </xdr:nvSpPr>
      <xdr:spPr>
        <a:xfrm flipH="1">
          <a:off x="738282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48</xdr:row>
      <xdr:rowOff>19050</xdr:rowOff>
    </xdr:from>
    <xdr:to>
      <xdr:col>100</xdr:col>
      <xdr:colOff>504825</xdr:colOff>
      <xdr:row>48</xdr:row>
      <xdr:rowOff>19050</xdr:rowOff>
    </xdr:to>
    <xdr:sp>
      <xdr:nvSpPr>
        <xdr:cNvPr id="636" name="Line 2690"/>
        <xdr:cNvSpPr>
          <a:spLocks/>
        </xdr:cNvSpPr>
      </xdr:nvSpPr>
      <xdr:spPr>
        <a:xfrm flipH="1">
          <a:off x="738282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48</xdr:row>
      <xdr:rowOff>19050</xdr:rowOff>
    </xdr:from>
    <xdr:to>
      <xdr:col>100</xdr:col>
      <xdr:colOff>504825</xdr:colOff>
      <xdr:row>48</xdr:row>
      <xdr:rowOff>19050</xdr:rowOff>
    </xdr:to>
    <xdr:sp>
      <xdr:nvSpPr>
        <xdr:cNvPr id="637" name="Line 2691"/>
        <xdr:cNvSpPr>
          <a:spLocks/>
        </xdr:cNvSpPr>
      </xdr:nvSpPr>
      <xdr:spPr>
        <a:xfrm flipH="1">
          <a:off x="738282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48</xdr:row>
      <xdr:rowOff>19050</xdr:rowOff>
    </xdr:from>
    <xdr:to>
      <xdr:col>100</xdr:col>
      <xdr:colOff>504825</xdr:colOff>
      <xdr:row>48</xdr:row>
      <xdr:rowOff>19050</xdr:rowOff>
    </xdr:to>
    <xdr:sp>
      <xdr:nvSpPr>
        <xdr:cNvPr id="638" name="Line 2692"/>
        <xdr:cNvSpPr>
          <a:spLocks/>
        </xdr:cNvSpPr>
      </xdr:nvSpPr>
      <xdr:spPr>
        <a:xfrm flipH="1">
          <a:off x="738282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48</xdr:row>
      <xdr:rowOff>19050</xdr:rowOff>
    </xdr:from>
    <xdr:to>
      <xdr:col>100</xdr:col>
      <xdr:colOff>504825</xdr:colOff>
      <xdr:row>48</xdr:row>
      <xdr:rowOff>19050</xdr:rowOff>
    </xdr:to>
    <xdr:sp>
      <xdr:nvSpPr>
        <xdr:cNvPr id="639" name="Line 2693"/>
        <xdr:cNvSpPr>
          <a:spLocks/>
        </xdr:cNvSpPr>
      </xdr:nvSpPr>
      <xdr:spPr>
        <a:xfrm flipH="1">
          <a:off x="738282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48</xdr:row>
      <xdr:rowOff>19050</xdr:rowOff>
    </xdr:from>
    <xdr:to>
      <xdr:col>101</xdr:col>
      <xdr:colOff>504825</xdr:colOff>
      <xdr:row>48</xdr:row>
      <xdr:rowOff>19050</xdr:rowOff>
    </xdr:to>
    <xdr:sp>
      <xdr:nvSpPr>
        <xdr:cNvPr id="640" name="Line 2694"/>
        <xdr:cNvSpPr>
          <a:spLocks/>
        </xdr:cNvSpPr>
      </xdr:nvSpPr>
      <xdr:spPr>
        <a:xfrm flipH="1">
          <a:off x="743521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48</xdr:row>
      <xdr:rowOff>19050</xdr:rowOff>
    </xdr:from>
    <xdr:to>
      <xdr:col>101</xdr:col>
      <xdr:colOff>504825</xdr:colOff>
      <xdr:row>48</xdr:row>
      <xdr:rowOff>19050</xdr:rowOff>
    </xdr:to>
    <xdr:sp>
      <xdr:nvSpPr>
        <xdr:cNvPr id="641" name="Line 2695"/>
        <xdr:cNvSpPr>
          <a:spLocks/>
        </xdr:cNvSpPr>
      </xdr:nvSpPr>
      <xdr:spPr>
        <a:xfrm flipH="1">
          <a:off x="743521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48</xdr:row>
      <xdr:rowOff>19050</xdr:rowOff>
    </xdr:from>
    <xdr:to>
      <xdr:col>101</xdr:col>
      <xdr:colOff>504825</xdr:colOff>
      <xdr:row>48</xdr:row>
      <xdr:rowOff>19050</xdr:rowOff>
    </xdr:to>
    <xdr:sp>
      <xdr:nvSpPr>
        <xdr:cNvPr id="642" name="Line 2696"/>
        <xdr:cNvSpPr>
          <a:spLocks/>
        </xdr:cNvSpPr>
      </xdr:nvSpPr>
      <xdr:spPr>
        <a:xfrm flipH="1">
          <a:off x="743521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48</xdr:row>
      <xdr:rowOff>19050</xdr:rowOff>
    </xdr:from>
    <xdr:to>
      <xdr:col>101</xdr:col>
      <xdr:colOff>504825</xdr:colOff>
      <xdr:row>48</xdr:row>
      <xdr:rowOff>19050</xdr:rowOff>
    </xdr:to>
    <xdr:sp>
      <xdr:nvSpPr>
        <xdr:cNvPr id="643" name="Line 2697"/>
        <xdr:cNvSpPr>
          <a:spLocks/>
        </xdr:cNvSpPr>
      </xdr:nvSpPr>
      <xdr:spPr>
        <a:xfrm flipH="1">
          <a:off x="743521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48</xdr:row>
      <xdr:rowOff>19050</xdr:rowOff>
    </xdr:from>
    <xdr:to>
      <xdr:col>101</xdr:col>
      <xdr:colOff>504825</xdr:colOff>
      <xdr:row>48</xdr:row>
      <xdr:rowOff>19050</xdr:rowOff>
    </xdr:to>
    <xdr:sp>
      <xdr:nvSpPr>
        <xdr:cNvPr id="644" name="Line 2698"/>
        <xdr:cNvSpPr>
          <a:spLocks/>
        </xdr:cNvSpPr>
      </xdr:nvSpPr>
      <xdr:spPr>
        <a:xfrm flipH="1">
          <a:off x="743521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48</xdr:row>
      <xdr:rowOff>19050</xdr:rowOff>
    </xdr:from>
    <xdr:to>
      <xdr:col>101</xdr:col>
      <xdr:colOff>504825</xdr:colOff>
      <xdr:row>48</xdr:row>
      <xdr:rowOff>19050</xdr:rowOff>
    </xdr:to>
    <xdr:sp>
      <xdr:nvSpPr>
        <xdr:cNvPr id="645" name="Line 2699"/>
        <xdr:cNvSpPr>
          <a:spLocks/>
        </xdr:cNvSpPr>
      </xdr:nvSpPr>
      <xdr:spPr>
        <a:xfrm flipH="1">
          <a:off x="743521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49</xdr:row>
      <xdr:rowOff>19050</xdr:rowOff>
    </xdr:from>
    <xdr:to>
      <xdr:col>100</xdr:col>
      <xdr:colOff>504825</xdr:colOff>
      <xdr:row>49</xdr:row>
      <xdr:rowOff>19050</xdr:rowOff>
    </xdr:to>
    <xdr:sp>
      <xdr:nvSpPr>
        <xdr:cNvPr id="646" name="Line 2688"/>
        <xdr:cNvSpPr>
          <a:spLocks/>
        </xdr:cNvSpPr>
      </xdr:nvSpPr>
      <xdr:spPr>
        <a:xfrm flipH="1">
          <a:off x="73828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49</xdr:row>
      <xdr:rowOff>19050</xdr:rowOff>
    </xdr:from>
    <xdr:to>
      <xdr:col>100</xdr:col>
      <xdr:colOff>504825</xdr:colOff>
      <xdr:row>49</xdr:row>
      <xdr:rowOff>19050</xdr:rowOff>
    </xdr:to>
    <xdr:sp>
      <xdr:nvSpPr>
        <xdr:cNvPr id="647" name="Line 2689"/>
        <xdr:cNvSpPr>
          <a:spLocks/>
        </xdr:cNvSpPr>
      </xdr:nvSpPr>
      <xdr:spPr>
        <a:xfrm flipH="1">
          <a:off x="73828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49</xdr:row>
      <xdr:rowOff>19050</xdr:rowOff>
    </xdr:from>
    <xdr:to>
      <xdr:col>100</xdr:col>
      <xdr:colOff>504825</xdr:colOff>
      <xdr:row>49</xdr:row>
      <xdr:rowOff>19050</xdr:rowOff>
    </xdr:to>
    <xdr:sp>
      <xdr:nvSpPr>
        <xdr:cNvPr id="648" name="Line 2690"/>
        <xdr:cNvSpPr>
          <a:spLocks/>
        </xdr:cNvSpPr>
      </xdr:nvSpPr>
      <xdr:spPr>
        <a:xfrm flipH="1">
          <a:off x="73828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49</xdr:row>
      <xdr:rowOff>19050</xdr:rowOff>
    </xdr:from>
    <xdr:to>
      <xdr:col>100</xdr:col>
      <xdr:colOff>504825</xdr:colOff>
      <xdr:row>49</xdr:row>
      <xdr:rowOff>19050</xdr:rowOff>
    </xdr:to>
    <xdr:sp>
      <xdr:nvSpPr>
        <xdr:cNvPr id="649" name="Line 2691"/>
        <xdr:cNvSpPr>
          <a:spLocks/>
        </xdr:cNvSpPr>
      </xdr:nvSpPr>
      <xdr:spPr>
        <a:xfrm flipH="1">
          <a:off x="73828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49</xdr:row>
      <xdr:rowOff>19050</xdr:rowOff>
    </xdr:from>
    <xdr:to>
      <xdr:col>100</xdr:col>
      <xdr:colOff>504825</xdr:colOff>
      <xdr:row>49</xdr:row>
      <xdr:rowOff>19050</xdr:rowOff>
    </xdr:to>
    <xdr:sp>
      <xdr:nvSpPr>
        <xdr:cNvPr id="650" name="Line 2692"/>
        <xdr:cNvSpPr>
          <a:spLocks/>
        </xdr:cNvSpPr>
      </xdr:nvSpPr>
      <xdr:spPr>
        <a:xfrm flipH="1">
          <a:off x="73828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49</xdr:row>
      <xdr:rowOff>19050</xdr:rowOff>
    </xdr:from>
    <xdr:to>
      <xdr:col>100</xdr:col>
      <xdr:colOff>504825</xdr:colOff>
      <xdr:row>49</xdr:row>
      <xdr:rowOff>19050</xdr:rowOff>
    </xdr:to>
    <xdr:sp>
      <xdr:nvSpPr>
        <xdr:cNvPr id="651" name="Line 2693"/>
        <xdr:cNvSpPr>
          <a:spLocks/>
        </xdr:cNvSpPr>
      </xdr:nvSpPr>
      <xdr:spPr>
        <a:xfrm flipH="1">
          <a:off x="73828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49</xdr:row>
      <xdr:rowOff>19050</xdr:rowOff>
    </xdr:from>
    <xdr:to>
      <xdr:col>101</xdr:col>
      <xdr:colOff>504825</xdr:colOff>
      <xdr:row>49</xdr:row>
      <xdr:rowOff>19050</xdr:rowOff>
    </xdr:to>
    <xdr:sp>
      <xdr:nvSpPr>
        <xdr:cNvPr id="652" name="Line 2694"/>
        <xdr:cNvSpPr>
          <a:spLocks/>
        </xdr:cNvSpPr>
      </xdr:nvSpPr>
      <xdr:spPr>
        <a:xfrm flipH="1">
          <a:off x="74352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49</xdr:row>
      <xdr:rowOff>19050</xdr:rowOff>
    </xdr:from>
    <xdr:to>
      <xdr:col>101</xdr:col>
      <xdr:colOff>504825</xdr:colOff>
      <xdr:row>49</xdr:row>
      <xdr:rowOff>19050</xdr:rowOff>
    </xdr:to>
    <xdr:sp>
      <xdr:nvSpPr>
        <xdr:cNvPr id="653" name="Line 2695"/>
        <xdr:cNvSpPr>
          <a:spLocks/>
        </xdr:cNvSpPr>
      </xdr:nvSpPr>
      <xdr:spPr>
        <a:xfrm flipH="1">
          <a:off x="74352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49</xdr:row>
      <xdr:rowOff>19050</xdr:rowOff>
    </xdr:from>
    <xdr:to>
      <xdr:col>101</xdr:col>
      <xdr:colOff>504825</xdr:colOff>
      <xdr:row>49</xdr:row>
      <xdr:rowOff>19050</xdr:rowOff>
    </xdr:to>
    <xdr:sp>
      <xdr:nvSpPr>
        <xdr:cNvPr id="654" name="Line 2696"/>
        <xdr:cNvSpPr>
          <a:spLocks/>
        </xdr:cNvSpPr>
      </xdr:nvSpPr>
      <xdr:spPr>
        <a:xfrm flipH="1">
          <a:off x="74352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49</xdr:row>
      <xdr:rowOff>19050</xdr:rowOff>
    </xdr:from>
    <xdr:to>
      <xdr:col>101</xdr:col>
      <xdr:colOff>504825</xdr:colOff>
      <xdr:row>49</xdr:row>
      <xdr:rowOff>19050</xdr:rowOff>
    </xdr:to>
    <xdr:sp>
      <xdr:nvSpPr>
        <xdr:cNvPr id="655" name="Line 2697"/>
        <xdr:cNvSpPr>
          <a:spLocks/>
        </xdr:cNvSpPr>
      </xdr:nvSpPr>
      <xdr:spPr>
        <a:xfrm flipH="1">
          <a:off x="74352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49</xdr:row>
      <xdr:rowOff>19050</xdr:rowOff>
    </xdr:from>
    <xdr:to>
      <xdr:col>101</xdr:col>
      <xdr:colOff>504825</xdr:colOff>
      <xdr:row>49</xdr:row>
      <xdr:rowOff>19050</xdr:rowOff>
    </xdr:to>
    <xdr:sp>
      <xdr:nvSpPr>
        <xdr:cNvPr id="656" name="Line 2698"/>
        <xdr:cNvSpPr>
          <a:spLocks/>
        </xdr:cNvSpPr>
      </xdr:nvSpPr>
      <xdr:spPr>
        <a:xfrm flipH="1">
          <a:off x="74352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49</xdr:row>
      <xdr:rowOff>19050</xdr:rowOff>
    </xdr:from>
    <xdr:to>
      <xdr:col>101</xdr:col>
      <xdr:colOff>504825</xdr:colOff>
      <xdr:row>49</xdr:row>
      <xdr:rowOff>19050</xdr:rowOff>
    </xdr:to>
    <xdr:sp>
      <xdr:nvSpPr>
        <xdr:cNvPr id="657" name="Line 2699"/>
        <xdr:cNvSpPr>
          <a:spLocks/>
        </xdr:cNvSpPr>
      </xdr:nvSpPr>
      <xdr:spPr>
        <a:xfrm flipH="1">
          <a:off x="74352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658" name="Line 2664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659" name="Line 2665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660" name="Line 2666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661" name="Line 2667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662" name="Line 2668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663" name="Line 2669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64" name="Line 2670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65" name="Line 2671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66" name="Line 2672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67" name="Line 2673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68" name="Line 2674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69" name="Line 2675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670" name="Line 2676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671" name="Line 2677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672" name="Line 2678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673" name="Line 2679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674" name="Line 2680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675" name="Line 2681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76" name="Line 2682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77" name="Line 2683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78" name="Line 2684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79" name="Line 2685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80" name="Line 2686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81" name="Line 2687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82" name="Line 2688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83" name="Line 2689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84" name="Line 2690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85" name="Line 2691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86" name="Line 2692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687" name="Line 2693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88" name="Line 2694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89" name="Line 2695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90" name="Line 2696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91" name="Line 2697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92" name="Line 2698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693" name="Line 2699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44</xdr:row>
      <xdr:rowOff>38100</xdr:rowOff>
    </xdr:from>
    <xdr:to>
      <xdr:col>89</xdr:col>
      <xdr:colOff>0</xdr:colOff>
      <xdr:row>46</xdr:row>
      <xdr:rowOff>0</xdr:rowOff>
    </xdr:to>
    <xdr:sp>
      <xdr:nvSpPr>
        <xdr:cNvPr id="694" name="text 6"/>
        <xdr:cNvSpPr txBox="1">
          <a:spLocks noChangeArrowheads="1"/>
        </xdr:cNvSpPr>
      </xdr:nvSpPr>
      <xdr:spPr>
        <a:xfrm>
          <a:off x="57492900" y="106394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695" name="Line 2664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696" name="Line 2665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697" name="Line 2666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698" name="Line 2667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699" name="Line 2668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700" name="Line 2669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01" name="Line 2670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02" name="Line 2671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03" name="Line 2672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04" name="Line 2673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05" name="Line 2674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06" name="Line 2675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707" name="Line 2676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708" name="Line 2677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709" name="Line 2678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710" name="Line 2679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711" name="Line 2680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712" name="Line 2681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13" name="Line 2682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14" name="Line 2683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15" name="Line 2684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16" name="Line 2685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17" name="Line 2686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18" name="Line 2687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19" name="Line 2670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20" name="Line 2671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21" name="Line 2672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22" name="Line 2673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23" name="Line 2674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24" name="Line 2675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25" name="Line 2682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26" name="Line 2683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27" name="Line 2684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28" name="Line 2685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29" name="Line 2686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730" name="Line 2687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731" name="Line 2664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732" name="Line 2665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733" name="Line 2666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734" name="Line 2667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735" name="Line 2668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736" name="Line 2669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37" name="Line 2670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38" name="Line 2671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39" name="Line 2672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40" name="Line 2673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41" name="Line 2674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42" name="Line 2675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743" name="Line 2676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744" name="Line 2677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745" name="Line 2678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746" name="Line 2679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747" name="Line 2680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748" name="Line 2681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49" name="Line 2682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50" name="Line 2683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51" name="Line 2684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52" name="Line 2685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53" name="Line 2686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54" name="Line 2687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55" name="Line 2664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56" name="Line 2665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57" name="Line 2666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58" name="Line 2667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59" name="Line 2668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760" name="Line 2669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761" name="Line 2670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762" name="Line 2671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763" name="Line 2672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764" name="Line 2673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765" name="Line 2674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766" name="Line 2675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67" name="Line 2676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68" name="Line 2677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69" name="Line 2678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70" name="Line 2679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71" name="Line 2680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772" name="Line 2681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3" name="Line 2682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4" name="Line 2683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5" name="Line 2684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6" name="Line 2685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7" name="Line 2686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8" name="Line 2687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779" name="Line 2688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780" name="Line 2689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781" name="Line 2690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782" name="Line 2691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783" name="Line 2692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784" name="Line 2693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785" name="Line 2694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786" name="Line 2695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787" name="Line 2696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788" name="Line 2697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789" name="Line 2698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790" name="Line 2699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91" name="Line 2664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92" name="Line 2665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93" name="Line 2666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94" name="Line 2667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95" name="Line 2668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796" name="Line 2669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797" name="Line 2670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798" name="Line 2671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799" name="Line 2672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00" name="Line 2673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01" name="Line 2674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02" name="Line 2675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803" name="Line 2676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804" name="Line 2677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805" name="Line 2678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806" name="Line 2679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807" name="Line 2680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808" name="Line 2681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09" name="Line 2682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10" name="Line 2683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11" name="Line 2684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12" name="Line 2685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13" name="Line 2686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14" name="Line 2687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15" name="Line 2670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16" name="Line 2671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17" name="Line 2672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18" name="Line 2673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19" name="Line 2674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20" name="Line 2675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21" name="Line 2682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22" name="Line 2683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23" name="Line 2684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24" name="Line 2685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25" name="Line 2686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26" name="Line 2687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827" name="Line 2664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828" name="Line 2665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829" name="Line 2666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830" name="Line 2667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831" name="Line 2668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832" name="Line 2669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33" name="Line 2670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34" name="Line 2671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35" name="Line 2672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36" name="Line 2673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37" name="Line 2674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38" name="Line 2675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839" name="Line 2676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840" name="Line 2677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841" name="Line 2678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842" name="Line 2679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843" name="Line 2680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844" name="Line 2681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45" name="Line 2682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46" name="Line 2683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47" name="Line 2684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48" name="Line 2685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49" name="Line 2686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50" name="Line 2687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51" name="Line 2664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52" name="Line 2665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53" name="Line 2666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54" name="Line 2667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55" name="Line 2668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856" name="Line 2669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57" name="Line 2676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58" name="Line 2677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59" name="Line 2678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60" name="Line 2679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61" name="Line 2680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62" name="Line 2681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863" name="Line 2688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864" name="Line 2689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865" name="Line 2690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866" name="Line 2691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867" name="Line 2692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868" name="Line 2693"/>
        <xdr:cNvSpPr>
          <a:spLocks/>
        </xdr:cNvSpPr>
      </xdr:nvSpPr>
      <xdr:spPr>
        <a:xfrm flipH="1">
          <a:off x="63426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9" name="Line 2694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0" name="Line 2695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1" name="Line 2696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2" name="Line 2697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3" name="Line 2698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4" name="Line 2699"/>
        <xdr:cNvSpPr>
          <a:spLocks/>
        </xdr:cNvSpPr>
      </xdr:nvSpPr>
      <xdr:spPr>
        <a:xfrm flipH="1">
          <a:off x="63950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75" name="Line 2670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76" name="Line 2671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77" name="Line 2672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78" name="Line 2673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79" name="Line 2674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880" name="Line 2675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81" name="Line 2682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82" name="Line 2683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83" name="Line 2684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84" name="Line 2685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85" name="Line 2686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886" name="Line 2687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887" name="Line 2664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888" name="Line 2665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889" name="Line 2666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890" name="Line 2667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891" name="Line 2668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892" name="Line 2669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893" name="Line 2670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894" name="Line 2671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895" name="Line 2672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896" name="Line 2673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897" name="Line 2674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898" name="Line 2675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899" name="Line 2676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900" name="Line 2677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901" name="Line 2678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902" name="Line 2679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903" name="Line 2680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904" name="Line 2681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05" name="Line 2682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06" name="Line 2683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07" name="Line 2684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08" name="Line 2685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09" name="Line 2686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10" name="Line 2687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11" name="Line 2670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12" name="Line 2671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13" name="Line 2672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14" name="Line 2673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15" name="Line 2674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16" name="Line 2675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17" name="Line 2682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18" name="Line 2683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19" name="Line 2684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20" name="Line 2685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21" name="Line 2686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22" name="Line 2687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23" name="Line 2664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24" name="Line 2665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25" name="Line 2666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26" name="Line 2667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27" name="Line 2668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28" name="Line 2669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29" name="Line 2670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30" name="Line 2671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31" name="Line 2672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32" name="Line 2673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33" name="Line 2674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34" name="Line 2675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935" name="Line 2676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936" name="Line 2677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937" name="Line 2678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938" name="Line 2679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939" name="Line 2680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940" name="Line 2681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41" name="Line 2682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42" name="Line 2683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43" name="Line 2684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44" name="Line 2685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45" name="Line 2686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46" name="Line 2687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47" name="Line 2664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48" name="Line 2665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49" name="Line 2666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50" name="Line 2667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51" name="Line 2668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952" name="Line 2669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953" name="Line 2670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954" name="Line 2671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955" name="Line 2672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956" name="Line 2673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957" name="Line 2674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958" name="Line 2675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59" name="Line 2676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60" name="Line 2677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61" name="Line 2678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62" name="Line 2679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63" name="Line 2680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964" name="Line 2681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5" name="Line 2682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6" name="Line 2683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7" name="Line 2684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8" name="Line 2685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9" name="Line 2686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0" name="Line 2687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971" name="Line 2688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972" name="Line 2689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973" name="Line 2690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974" name="Line 2691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975" name="Line 2692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976" name="Line 2693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977" name="Line 2694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978" name="Line 2695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979" name="Line 2696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980" name="Line 2697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981" name="Line 2698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982" name="Line 2699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83" name="Line 2664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84" name="Line 2665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85" name="Line 2666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86" name="Line 2667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87" name="Line 2668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988" name="Line 2669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89" name="Line 2670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90" name="Line 2671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91" name="Line 2672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92" name="Line 2673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93" name="Line 2674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994" name="Line 2675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95" name="Line 2676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96" name="Line 2677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97" name="Line 2678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98" name="Line 2679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999" name="Line 2680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000" name="Line 2681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01" name="Line 2682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02" name="Line 2683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03" name="Line 2684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04" name="Line 2685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05" name="Line 2686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06" name="Line 2687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1007" name="Line 2670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1008" name="Line 2671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1009" name="Line 2672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1010" name="Line 2673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1011" name="Line 2674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52</xdr:row>
      <xdr:rowOff>19050</xdr:rowOff>
    </xdr:from>
    <xdr:to>
      <xdr:col>86</xdr:col>
      <xdr:colOff>504825</xdr:colOff>
      <xdr:row>52</xdr:row>
      <xdr:rowOff>19050</xdr:rowOff>
    </xdr:to>
    <xdr:sp>
      <xdr:nvSpPr>
        <xdr:cNvPr id="1012" name="Line 2675"/>
        <xdr:cNvSpPr>
          <a:spLocks/>
        </xdr:cNvSpPr>
      </xdr:nvSpPr>
      <xdr:spPr>
        <a:xfrm flipH="1">
          <a:off x="63426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13" name="Line 2682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14" name="Line 2683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15" name="Line 2684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16" name="Line 2685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17" name="Line 2686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52</xdr:row>
      <xdr:rowOff>19050</xdr:rowOff>
    </xdr:from>
    <xdr:to>
      <xdr:col>87</xdr:col>
      <xdr:colOff>504825</xdr:colOff>
      <xdr:row>52</xdr:row>
      <xdr:rowOff>19050</xdr:rowOff>
    </xdr:to>
    <xdr:sp>
      <xdr:nvSpPr>
        <xdr:cNvPr id="1018" name="Line 2687"/>
        <xdr:cNvSpPr>
          <a:spLocks/>
        </xdr:cNvSpPr>
      </xdr:nvSpPr>
      <xdr:spPr>
        <a:xfrm flipH="1">
          <a:off x="63950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1019" name="Line 2664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1020" name="Line 2665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1021" name="Line 2666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1022" name="Line 2667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1023" name="Line 2668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51</xdr:row>
      <xdr:rowOff>19050</xdr:rowOff>
    </xdr:from>
    <xdr:to>
      <xdr:col>86</xdr:col>
      <xdr:colOff>504825</xdr:colOff>
      <xdr:row>51</xdr:row>
      <xdr:rowOff>19050</xdr:rowOff>
    </xdr:to>
    <xdr:sp>
      <xdr:nvSpPr>
        <xdr:cNvPr id="1024" name="Line 2669"/>
        <xdr:cNvSpPr>
          <a:spLocks/>
        </xdr:cNvSpPr>
      </xdr:nvSpPr>
      <xdr:spPr>
        <a:xfrm flipH="1">
          <a:off x="63426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25" name="Line 2670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26" name="Line 2671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27" name="Line 2672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28" name="Line 2673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29" name="Line 2674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30" name="Line 2675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031" name="Line 2676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032" name="Line 2677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033" name="Line 2678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034" name="Line 2679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035" name="Line 2680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036" name="Line 2681"/>
        <xdr:cNvSpPr>
          <a:spLocks/>
        </xdr:cNvSpPr>
      </xdr:nvSpPr>
      <xdr:spPr>
        <a:xfrm flipH="1">
          <a:off x="63950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37" name="Line 2682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38" name="Line 2683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39" name="Line 2684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40" name="Line 2685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41" name="Line 2686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42" name="Line 2687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43" name="Line 2664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44" name="Line 2665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45" name="Line 2666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46" name="Line 2667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47" name="Line 2668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48" name="Line 2669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49" name="Line 2676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50" name="Line 2677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51" name="Line 2678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52" name="Line 2679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53" name="Line 2680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54" name="Line 2681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55" name="Line 2688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56" name="Line 2689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57" name="Line 2690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58" name="Line 2691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59" name="Line 2692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60" name="Line 2693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61" name="Line 2694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62" name="Line 2695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63" name="Line 2696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64" name="Line 2697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65" name="Line 2698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66" name="Line 2699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67" name="Line 2688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68" name="Line 2689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69" name="Line 2690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70" name="Line 2691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71" name="Line 2692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1072" name="Line 2693"/>
        <xdr:cNvSpPr>
          <a:spLocks/>
        </xdr:cNvSpPr>
      </xdr:nvSpPr>
      <xdr:spPr>
        <a:xfrm flipH="1">
          <a:off x="63426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73" name="Line 2694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74" name="Line 2695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75" name="Line 2696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76" name="Line 2697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77" name="Line 2698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78" name="Line 2699"/>
        <xdr:cNvSpPr>
          <a:spLocks/>
        </xdr:cNvSpPr>
      </xdr:nvSpPr>
      <xdr:spPr>
        <a:xfrm flipH="1">
          <a:off x="63950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79" name="Line 2688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80" name="Line 2689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81" name="Line 2690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82" name="Line 2691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83" name="Line 2692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50</xdr:row>
      <xdr:rowOff>19050</xdr:rowOff>
    </xdr:from>
    <xdr:to>
      <xdr:col>86</xdr:col>
      <xdr:colOff>504825</xdr:colOff>
      <xdr:row>50</xdr:row>
      <xdr:rowOff>19050</xdr:rowOff>
    </xdr:to>
    <xdr:sp>
      <xdr:nvSpPr>
        <xdr:cNvPr id="1084" name="Line 2693"/>
        <xdr:cNvSpPr>
          <a:spLocks/>
        </xdr:cNvSpPr>
      </xdr:nvSpPr>
      <xdr:spPr>
        <a:xfrm flipH="1">
          <a:off x="63426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85" name="Line 2694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86" name="Line 2695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87" name="Line 2696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88" name="Line 2697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89" name="Line 2698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090" name="Line 2699"/>
        <xdr:cNvSpPr>
          <a:spLocks/>
        </xdr:cNvSpPr>
      </xdr:nvSpPr>
      <xdr:spPr>
        <a:xfrm flipH="1">
          <a:off x="63950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27</xdr:row>
      <xdr:rowOff>114300</xdr:rowOff>
    </xdr:from>
    <xdr:to>
      <xdr:col>19</xdr:col>
      <xdr:colOff>0</xdr:colOff>
      <xdr:row>27</xdr:row>
      <xdr:rowOff>114300</xdr:rowOff>
    </xdr:to>
    <xdr:sp>
      <xdr:nvSpPr>
        <xdr:cNvPr id="1091" name="Line 2227"/>
        <xdr:cNvSpPr>
          <a:spLocks/>
        </xdr:cNvSpPr>
      </xdr:nvSpPr>
      <xdr:spPr>
        <a:xfrm flipH="1">
          <a:off x="5734050" y="682942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27</xdr:row>
      <xdr:rowOff>0</xdr:rowOff>
    </xdr:from>
    <xdr:ext cx="971550" cy="228600"/>
    <xdr:sp>
      <xdr:nvSpPr>
        <xdr:cNvPr id="1092" name="text 7166"/>
        <xdr:cNvSpPr txBox="1">
          <a:spLocks noChangeArrowheads="1"/>
        </xdr:cNvSpPr>
      </xdr:nvSpPr>
      <xdr:spPr>
        <a:xfrm>
          <a:off x="13430250" y="6715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42</xdr:col>
      <xdr:colOff>295275</xdr:colOff>
      <xdr:row>33</xdr:row>
      <xdr:rowOff>114300</xdr:rowOff>
    </xdr:from>
    <xdr:to>
      <xdr:col>49</xdr:col>
      <xdr:colOff>0</xdr:colOff>
      <xdr:row>33</xdr:row>
      <xdr:rowOff>114300</xdr:rowOff>
    </xdr:to>
    <xdr:sp>
      <xdr:nvSpPr>
        <xdr:cNvPr id="1093" name="Line 561"/>
        <xdr:cNvSpPr>
          <a:spLocks/>
        </xdr:cNvSpPr>
      </xdr:nvSpPr>
      <xdr:spPr>
        <a:xfrm flipH="1">
          <a:off x="31041975" y="820102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33</xdr:row>
      <xdr:rowOff>104775</xdr:rowOff>
    </xdr:from>
    <xdr:to>
      <xdr:col>84</xdr:col>
      <xdr:colOff>247650</xdr:colOff>
      <xdr:row>33</xdr:row>
      <xdr:rowOff>104775</xdr:rowOff>
    </xdr:to>
    <xdr:sp>
      <xdr:nvSpPr>
        <xdr:cNvPr id="1094" name="Line 2192"/>
        <xdr:cNvSpPr>
          <a:spLocks/>
        </xdr:cNvSpPr>
      </xdr:nvSpPr>
      <xdr:spPr>
        <a:xfrm flipH="1">
          <a:off x="36690300" y="8191500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45</xdr:row>
      <xdr:rowOff>114300</xdr:rowOff>
    </xdr:from>
    <xdr:to>
      <xdr:col>50</xdr:col>
      <xdr:colOff>409575</xdr:colOff>
      <xdr:row>45</xdr:row>
      <xdr:rowOff>114300</xdr:rowOff>
    </xdr:to>
    <xdr:sp>
      <xdr:nvSpPr>
        <xdr:cNvPr id="1095" name="Line 2702"/>
        <xdr:cNvSpPr>
          <a:spLocks/>
        </xdr:cNvSpPr>
      </xdr:nvSpPr>
      <xdr:spPr>
        <a:xfrm flipH="1">
          <a:off x="19611975" y="1094422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45</xdr:row>
      <xdr:rowOff>0</xdr:rowOff>
    </xdr:from>
    <xdr:ext cx="533400" cy="228600"/>
    <xdr:sp>
      <xdr:nvSpPr>
        <xdr:cNvPr id="1096" name="text 7125"/>
        <xdr:cNvSpPr txBox="1">
          <a:spLocks noChangeArrowheads="1"/>
        </xdr:cNvSpPr>
      </xdr:nvSpPr>
      <xdr:spPr>
        <a:xfrm>
          <a:off x="35947350" y="10829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34</xdr:col>
      <xdr:colOff>285750</xdr:colOff>
      <xdr:row>24</xdr:row>
      <xdr:rowOff>114300</xdr:rowOff>
    </xdr:from>
    <xdr:to>
      <xdr:col>71</xdr:col>
      <xdr:colOff>85725</xdr:colOff>
      <xdr:row>24</xdr:row>
      <xdr:rowOff>114300</xdr:rowOff>
    </xdr:to>
    <xdr:sp>
      <xdr:nvSpPr>
        <xdr:cNvPr id="1097" name="Line 2702"/>
        <xdr:cNvSpPr>
          <a:spLocks/>
        </xdr:cNvSpPr>
      </xdr:nvSpPr>
      <xdr:spPr>
        <a:xfrm flipH="1">
          <a:off x="25088850" y="6143625"/>
          <a:ext cx="2706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24</xdr:row>
      <xdr:rowOff>0</xdr:rowOff>
    </xdr:from>
    <xdr:ext cx="533400" cy="238125"/>
    <xdr:sp>
      <xdr:nvSpPr>
        <xdr:cNvPr id="1098" name="text 7125"/>
        <xdr:cNvSpPr txBox="1">
          <a:spLocks noChangeArrowheads="1"/>
        </xdr:cNvSpPr>
      </xdr:nvSpPr>
      <xdr:spPr>
        <a:xfrm>
          <a:off x="35947350" y="60293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27</xdr:col>
      <xdr:colOff>514350</xdr:colOff>
      <xdr:row>22</xdr:row>
      <xdr:rowOff>114300</xdr:rowOff>
    </xdr:from>
    <xdr:to>
      <xdr:col>57</xdr:col>
      <xdr:colOff>476250</xdr:colOff>
      <xdr:row>22</xdr:row>
      <xdr:rowOff>114300</xdr:rowOff>
    </xdr:to>
    <xdr:sp>
      <xdr:nvSpPr>
        <xdr:cNvPr id="1099" name="Line 2702"/>
        <xdr:cNvSpPr>
          <a:spLocks/>
        </xdr:cNvSpPr>
      </xdr:nvSpPr>
      <xdr:spPr>
        <a:xfrm flipH="1">
          <a:off x="19888200" y="5686425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22</xdr:row>
      <xdr:rowOff>0</xdr:rowOff>
    </xdr:from>
    <xdr:ext cx="533400" cy="238125"/>
    <xdr:sp>
      <xdr:nvSpPr>
        <xdr:cNvPr id="1100" name="text 7125"/>
        <xdr:cNvSpPr txBox="1">
          <a:spLocks noChangeArrowheads="1"/>
        </xdr:cNvSpPr>
      </xdr:nvSpPr>
      <xdr:spPr>
        <a:xfrm>
          <a:off x="32975550" y="55721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28</xdr:col>
      <xdr:colOff>247650</xdr:colOff>
      <xdr:row>20</xdr:row>
      <xdr:rowOff>114300</xdr:rowOff>
    </xdr:from>
    <xdr:to>
      <xdr:col>52</xdr:col>
      <xdr:colOff>323850</xdr:colOff>
      <xdr:row>20</xdr:row>
      <xdr:rowOff>114300</xdr:rowOff>
    </xdr:to>
    <xdr:sp>
      <xdr:nvSpPr>
        <xdr:cNvPr id="1101" name="Line 2702"/>
        <xdr:cNvSpPr>
          <a:spLocks/>
        </xdr:cNvSpPr>
      </xdr:nvSpPr>
      <xdr:spPr>
        <a:xfrm flipH="1">
          <a:off x="20593050" y="5229225"/>
          <a:ext cx="1790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20</xdr:row>
      <xdr:rowOff>0</xdr:rowOff>
    </xdr:from>
    <xdr:ext cx="533400" cy="238125"/>
    <xdr:sp>
      <xdr:nvSpPr>
        <xdr:cNvPr id="1102" name="text 7125"/>
        <xdr:cNvSpPr txBox="1">
          <a:spLocks noChangeArrowheads="1"/>
        </xdr:cNvSpPr>
      </xdr:nvSpPr>
      <xdr:spPr>
        <a:xfrm>
          <a:off x="30003750" y="51149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27</xdr:col>
      <xdr:colOff>742950</xdr:colOff>
      <xdr:row>18</xdr:row>
      <xdr:rowOff>114300</xdr:rowOff>
    </xdr:from>
    <xdr:to>
      <xdr:col>53</xdr:col>
      <xdr:colOff>476250</xdr:colOff>
      <xdr:row>18</xdr:row>
      <xdr:rowOff>114300</xdr:rowOff>
    </xdr:to>
    <xdr:sp>
      <xdr:nvSpPr>
        <xdr:cNvPr id="1103" name="Line 2702"/>
        <xdr:cNvSpPr>
          <a:spLocks/>
        </xdr:cNvSpPr>
      </xdr:nvSpPr>
      <xdr:spPr>
        <a:xfrm flipH="1">
          <a:off x="20116800" y="4772025"/>
          <a:ext cx="19050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228600</xdr:colOff>
      <xdr:row>18</xdr:row>
      <xdr:rowOff>0</xdr:rowOff>
    </xdr:from>
    <xdr:ext cx="533400" cy="238125"/>
    <xdr:sp>
      <xdr:nvSpPr>
        <xdr:cNvPr id="1104" name="text 7125"/>
        <xdr:cNvSpPr txBox="1">
          <a:spLocks noChangeArrowheads="1"/>
        </xdr:cNvSpPr>
      </xdr:nvSpPr>
      <xdr:spPr>
        <a:xfrm>
          <a:off x="27031950" y="46577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113</xdr:col>
      <xdr:colOff>504825</xdr:colOff>
      <xdr:row>39</xdr:row>
      <xdr:rowOff>9525</xdr:rowOff>
    </xdr:from>
    <xdr:ext cx="981075" cy="447675"/>
    <xdr:sp>
      <xdr:nvSpPr>
        <xdr:cNvPr id="1105" name="text 774"/>
        <xdr:cNvSpPr txBox="1">
          <a:spLocks noChangeArrowheads="1"/>
        </xdr:cNvSpPr>
      </xdr:nvSpPr>
      <xdr:spPr>
        <a:xfrm>
          <a:off x="83772375" y="9467850"/>
          <a:ext cx="981075" cy="44767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P5100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62,007</a:t>
          </a:r>
        </a:p>
      </xdr:txBody>
    </xdr:sp>
    <xdr:clientData/>
  </xdr:oneCellAnchor>
  <xdr:twoCellAnchor>
    <xdr:from>
      <xdr:col>108</xdr:col>
      <xdr:colOff>19050</xdr:colOff>
      <xdr:row>33</xdr:row>
      <xdr:rowOff>219075</xdr:rowOff>
    </xdr:from>
    <xdr:to>
      <xdr:col>108</xdr:col>
      <xdr:colOff>19050</xdr:colOff>
      <xdr:row>38</xdr:row>
      <xdr:rowOff>209550</xdr:rowOff>
    </xdr:to>
    <xdr:sp>
      <xdr:nvSpPr>
        <xdr:cNvPr id="1106" name="Line 1549"/>
        <xdr:cNvSpPr>
          <a:spLocks/>
        </xdr:cNvSpPr>
      </xdr:nvSpPr>
      <xdr:spPr>
        <a:xfrm>
          <a:off x="79800450" y="83058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504825</xdr:colOff>
      <xdr:row>32</xdr:row>
      <xdr:rowOff>0</xdr:rowOff>
    </xdr:from>
    <xdr:ext cx="981075" cy="447675"/>
    <xdr:sp>
      <xdr:nvSpPr>
        <xdr:cNvPr id="1107" name="text 774"/>
        <xdr:cNvSpPr txBox="1">
          <a:spLocks noChangeArrowheads="1"/>
        </xdr:cNvSpPr>
      </xdr:nvSpPr>
      <xdr:spPr>
        <a:xfrm>
          <a:off x="79314675" y="7858125"/>
          <a:ext cx="981075" cy="44767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P5099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61,535</a:t>
          </a:r>
        </a:p>
      </xdr:txBody>
    </xdr:sp>
    <xdr:clientData/>
  </xdr:oneCellAnchor>
  <xdr:twoCellAnchor>
    <xdr:from>
      <xdr:col>16</xdr:col>
      <xdr:colOff>266700</xdr:colOff>
      <xdr:row>33</xdr:row>
      <xdr:rowOff>114300</xdr:rowOff>
    </xdr:from>
    <xdr:to>
      <xdr:col>21</xdr:col>
      <xdr:colOff>971550</xdr:colOff>
      <xdr:row>33</xdr:row>
      <xdr:rowOff>114300</xdr:rowOff>
    </xdr:to>
    <xdr:sp>
      <xdr:nvSpPr>
        <xdr:cNvPr id="1108" name="Line 561"/>
        <xdr:cNvSpPr>
          <a:spLocks/>
        </xdr:cNvSpPr>
      </xdr:nvSpPr>
      <xdr:spPr>
        <a:xfrm flipH="1">
          <a:off x="11696700" y="8201025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33</xdr:row>
      <xdr:rowOff>0</xdr:rowOff>
    </xdr:from>
    <xdr:ext cx="971550" cy="228600"/>
    <xdr:sp>
      <xdr:nvSpPr>
        <xdr:cNvPr id="1109" name="text 7166"/>
        <xdr:cNvSpPr txBox="1">
          <a:spLocks noChangeArrowheads="1"/>
        </xdr:cNvSpPr>
      </xdr:nvSpPr>
      <xdr:spPr>
        <a:xfrm>
          <a:off x="1588770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92</xdr:col>
      <xdr:colOff>104775</xdr:colOff>
      <xdr:row>36</xdr:row>
      <xdr:rowOff>114300</xdr:rowOff>
    </xdr:from>
    <xdr:to>
      <xdr:col>92</xdr:col>
      <xdr:colOff>419100</xdr:colOff>
      <xdr:row>38</xdr:row>
      <xdr:rowOff>28575</xdr:rowOff>
    </xdr:to>
    <xdr:grpSp>
      <xdr:nvGrpSpPr>
        <xdr:cNvPr id="1110" name="Group 90"/>
        <xdr:cNvGrpSpPr>
          <a:grpSpLocks noChangeAspect="1"/>
        </xdr:cNvGrpSpPr>
      </xdr:nvGrpSpPr>
      <xdr:grpSpPr>
        <a:xfrm>
          <a:off x="67998975" y="888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39</xdr:row>
      <xdr:rowOff>114300</xdr:rowOff>
    </xdr:from>
    <xdr:to>
      <xdr:col>68</xdr:col>
      <xdr:colOff>419100</xdr:colOff>
      <xdr:row>41</xdr:row>
      <xdr:rowOff>28575</xdr:rowOff>
    </xdr:to>
    <xdr:grpSp>
      <xdr:nvGrpSpPr>
        <xdr:cNvPr id="1113" name="Group 90"/>
        <xdr:cNvGrpSpPr>
          <a:grpSpLocks noChangeAspect="1"/>
        </xdr:cNvGrpSpPr>
      </xdr:nvGrpSpPr>
      <xdr:grpSpPr>
        <a:xfrm>
          <a:off x="501681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219075</xdr:colOff>
      <xdr:row>35</xdr:row>
      <xdr:rowOff>57150</xdr:rowOff>
    </xdr:from>
    <xdr:to>
      <xdr:col>117</xdr:col>
      <xdr:colOff>914400</xdr:colOff>
      <xdr:row>35</xdr:row>
      <xdr:rowOff>171450</xdr:rowOff>
    </xdr:to>
    <xdr:grpSp>
      <xdr:nvGrpSpPr>
        <xdr:cNvPr id="1116" name="Group 2476"/>
        <xdr:cNvGrpSpPr>
          <a:grpSpLocks noChangeAspect="1"/>
        </xdr:cNvGrpSpPr>
      </xdr:nvGrpSpPr>
      <xdr:grpSpPr>
        <a:xfrm>
          <a:off x="86458425" y="8601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17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28</xdr:row>
      <xdr:rowOff>47625</xdr:rowOff>
    </xdr:from>
    <xdr:to>
      <xdr:col>4</xdr:col>
      <xdr:colOff>85725</xdr:colOff>
      <xdr:row>28</xdr:row>
      <xdr:rowOff>161925</xdr:rowOff>
    </xdr:to>
    <xdr:grpSp>
      <xdr:nvGrpSpPr>
        <xdr:cNvPr id="1123" name="Group 672"/>
        <xdr:cNvGrpSpPr>
          <a:grpSpLocks/>
        </xdr:cNvGrpSpPr>
      </xdr:nvGrpSpPr>
      <xdr:grpSpPr>
        <a:xfrm>
          <a:off x="1609725" y="699135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124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5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600075</xdr:colOff>
      <xdr:row>36</xdr:row>
      <xdr:rowOff>114300</xdr:rowOff>
    </xdr:from>
    <xdr:to>
      <xdr:col>92</xdr:col>
      <xdr:colOff>247650</xdr:colOff>
      <xdr:row>38</xdr:row>
      <xdr:rowOff>219075</xdr:rowOff>
    </xdr:to>
    <xdr:sp>
      <xdr:nvSpPr>
        <xdr:cNvPr id="1132" name="Line 35"/>
        <xdr:cNvSpPr>
          <a:spLocks/>
        </xdr:cNvSpPr>
      </xdr:nvSpPr>
      <xdr:spPr>
        <a:xfrm flipV="1">
          <a:off x="64550925" y="8886825"/>
          <a:ext cx="35909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581025</xdr:colOff>
      <xdr:row>39</xdr:row>
      <xdr:rowOff>66675</xdr:rowOff>
    </xdr:from>
    <xdr:to>
      <xdr:col>86</xdr:col>
      <xdr:colOff>390525</xdr:colOff>
      <xdr:row>39</xdr:row>
      <xdr:rowOff>114300</xdr:rowOff>
    </xdr:to>
    <xdr:sp>
      <xdr:nvSpPr>
        <xdr:cNvPr id="1133" name="Line 519"/>
        <xdr:cNvSpPr>
          <a:spLocks/>
        </xdr:cNvSpPr>
      </xdr:nvSpPr>
      <xdr:spPr>
        <a:xfrm flipV="1">
          <a:off x="63045975" y="9525000"/>
          <a:ext cx="781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381000</xdr:colOff>
      <xdr:row>38</xdr:row>
      <xdr:rowOff>219075</xdr:rowOff>
    </xdr:from>
    <xdr:to>
      <xdr:col>87</xdr:col>
      <xdr:colOff>609600</xdr:colOff>
      <xdr:row>39</xdr:row>
      <xdr:rowOff>66675</xdr:rowOff>
    </xdr:to>
    <xdr:sp>
      <xdr:nvSpPr>
        <xdr:cNvPr id="1134" name="Line 520"/>
        <xdr:cNvSpPr>
          <a:spLocks/>
        </xdr:cNvSpPr>
      </xdr:nvSpPr>
      <xdr:spPr>
        <a:xfrm flipV="1">
          <a:off x="63817500" y="944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619125</xdr:colOff>
      <xdr:row>39</xdr:row>
      <xdr:rowOff>114300</xdr:rowOff>
    </xdr:from>
    <xdr:to>
      <xdr:col>68</xdr:col>
      <xdr:colOff>276225</xdr:colOff>
      <xdr:row>41</xdr:row>
      <xdr:rowOff>219075</xdr:rowOff>
    </xdr:to>
    <xdr:sp>
      <xdr:nvSpPr>
        <xdr:cNvPr id="1135" name="Line 35"/>
        <xdr:cNvSpPr>
          <a:spLocks/>
        </xdr:cNvSpPr>
      </xdr:nvSpPr>
      <xdr:spPr>
        <a:xfrm flipV="1">
          <a:off x="46739175" y="9572625"/>
          <a:ext cx="360045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619125</xdr:colOff>
      <xdr:row>42</xdr:row>
      <xdr:rowOff>66675</xdr:rowOff>
    </xdr:from>
    <xdr:to>
      <xdr:col>62</xdr:col>
      <xdr:colOff>419100</xdr:colOff>
      <xdr:row>42</xdr:row>
      <xdr:rowOff>114300</xdr:rowOff>
    </xdr:to>
    <xdr:sp>
      <xdr:nvSpPr>
        <xdr:cNvPr id="1136" name="Line 519"/>
        <xdr:cNvSpPr>
          <a:spLocks/>
        </xdr:cNvSpPr>
      </xdr:nvSpPr>
      <xdr:spPr>
        <a:xfrm flipV="1">
          <a:off x="45253275" y="10210800"/>
          <a:ext cx="7715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409575</xdr:colOff>
      <xdr:row>41</xdr:row>
      <xdr:rowOff>219075</xdr:rowOff>
    </xdr:from>
    <xdr:to>
      <xdr:col>63</xdr:col>
      <xdr:colOff>628650</xdr:colOff>
      <xdr:row>42</xdr:row>
      <xdr:rowOff>66675</xdr:rowOff>
    </xdr:to>
    <xdr:sp>
      <xdr:nvSpPr>
        <xdr:cNvPr id="1137" name="Line 520"/>
        <xdr:cNvSpPr>
          <a:spLocks/>
        </xdr:cNvSpPr>
      </xdr:nvSpPr>
      <xdr:spPr>
        <a:xfrm flipV="1">
          <a:off x="46015275" y="101346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323850</xdr:colOff>
      <xdr:row>42</xdr:row>
      <xdr:rowOff>114300</xdr:rowOff>
    </xdr:from>
    <xdr:to>
      <xdr:col>57</xdr:col>
      <xdr:colOff>628650</xdr:colOff>
      <xdr:row>44</xdr:row>
      <xdr:rowOff>28575</xdr:rowOff>
    </xdr:to>
    <xdr:grpSp>
      <xdr:nvGrpSpPr>
        <xdr:cNvPr id="1138" name="Group 103"/>
        <xdr:cNvGrpSpPr>
          <a:grpSpLocks noChangeAspect="1"/>
        </xdr:cNvGrpSpPr>
      </xdr:nvGrpSpPr>
      <xdr:grpSpPr>
        <a:xfrm>
          <a:off x="41986200" y="1025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9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371475</xdr:colOff>
      <xdr:row>42</xdr:row>
      <xdr:rowOff>114300</xdr:rowOff>
    </xdr:from>
    <xdr:to>
      <xdr:col>57</xdr:col>
      <xdr:colOff>476250</xdr:colOff>
      <xdr:row>44</xdr:row>
      <xdr:rowOff>219075</xdr:rowOff>
    </xdr:to>
    <xdr:sp>
      <xdr:nvSpPr>
        <xdr:cNvPr id="1141" name="Line 35"/>
        <xdr:cNvSpPr>
          <a:spLocks/>
        </xdr:cNvSpPr>
      </xdr:nvSpPr>
      <xdr:spPr>
        <a:xfrm flipV="1">
          <a:off x="38547675" y="10258425"/>
          <a:ext cx="35909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409575</xdr:colOff>
      <xdr:row>45</xdr:row>
      <xdr:rowOff>66675</xdr:rowOff>
    </xdr:from>
    <xdr:to>
      <xdr:col>51</xdr:col>
      <xdr:colOff>647700</xdr:colOff>
      <xdr:row>45</xdr:row>
      <xdr:rowOff>114300</xdr:rowOff>
    </xdr:to>
    <xdr:sp>
      <xdr:nvSpPr>
        <xdr:cNvPr id="1142" name="Line 519"/>
        <xdr:cNvSpPr>
          <a:spLocks/>
        </xdr:cNvSpPr>
      </xdr:nvSpPr>
      <xdr:spPr>
        <a:xfrm flipV="1">
          <a:off x="37099875" y="1089660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609600</xdr:colOff>
      <xdr:row>44</xdr:row>
      <xdr:rowOff>219075</xdr:rowOff>
    </xdr:from>
    <xdr:to>
      <xdr:col>52</xdr:col>
      <xdr:colOff>381000</xdr:colOff>
      <xdr:row>45</xdr:row>
      <xdr:rowOff>66675</xdr:rowOff>
    </xdr:to>
    <xdr:sp>
      <xdr:nvSpPr>
        <xdr:cNvPr id="1143" name="Line 520"/>
        <xdr:cNvSpPr>
          <a:spLocks/>
        </xdr:cNvSpPr>
      </xdr:nvSpPr>
      <xdr:spPr>
        <a:xfrm flipV="1">
          <a:off x="37814250" y="1082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323850</xdr:colOff>
      <xdr:row>16</xdr:row>
      <xdr:rowOff>209550</xdr:rowOff>
    </xdr:from>
    <xdr:to>
      <xdr:col>53</xdr:col>
      <xdr:colOff>628650</xdr:colOff>
      <xdr:row>18</xdr:row>
      <xdr:rowOff>114300</xdr:rowOff>
    </xdr:to>
    <xdr:grpSp>
      <xdr:nvGrpSpPr>
        <xdr:cNvPr id="1144" name="Group 47"/>
        <xdr:cNvGrpSpPr>
          <a:grpSpLocks noChangeAspect="1"/>
        </xdr:cNvGrpSpPr>
      </xdr:nvGrpSpPr>
      <xdr:grpSpPr>
        <a:xfrm>
          <a:off x="39014400" y="4410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20</xdr:row>
      <xdr:rowOff>209550</xdr:rowOff>
    </xdr:from>
    <xdr:to>
      <xdr:col>57</xdr:col>
      <xdr:colOff>628650</xdr:colOff>
      <xdr:row>22</xdr:row>
      <xdr:rowOff>114300</xdr:rowOff>
    </xdr:to>
    <xdr:grpSp>
      <xdr:nvGrpSpPr>
        <xdr:cNvPr id="1147" name="Group 47"/>
        <xdr:cNvGrpSpPr>
          <a:grpSpLocks noChangeAspect="1"/>
        </xdr:cNvGrpSpPr>
      </xdr:nvGrpSpPr>
      <xdr:grpSpPr>
        <a:xfrm>
          <a:off x="41986200" y="5324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8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22</xdr:row>
      <xdr:rowOff>209550</xdr:rowOff>
    </xdr:from>
    <xdr:to>
      <xdr:col>60</xdr:col>
      <xdr:colOff>409575</xdr:colOff>
      <xdr:row>24</xdr:row>
      <xdr:rowOff>114300</xdr:rowOff>
    </xdr:to>
    <xdr:grpSp>
      <xdr:nvGrpSpPr>
        <xdr:cNvPr id="1150" name="Group 41"/>
        <xdr:cNvGrpSpPr>
          <a:grpSpLocks noChangeAspect="1"/>
        </xdr:cNvGrpSpPr>
      </xdr:nvGrpSpPr>
      <xdr:grpSpPr>
        <a:xfrm>
          <a:off x="44215050" y="578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22</xdr:row>
      <xdr:rowOff>209550</xdr:rowOff>
    </xdr:from>
    <xdr:to>
      <xdr:col>62</xdr:col>
      <xdr:colOff>409575</xdr:colOff>
      <xdr:row>24</xdr:row>
      <xdr:rowOff>114300</xdr:rowOff>
    </xdr:to>
    <xdr:grpSp>
      <xdr:nvGrpSpPr>
        <xdr:cNvPr id="1153" name="Group 41"/>
        <xdr:cNvGrpSpPr>
          <a:grpSpLocks noChangeAspect="1"/>
        </xdr:cNvGrpSpPr>
      </xdr:nvGrpSpPr>
      <xdr:grpSpPr>
        <a:xfrm>
          <a:off x="45700950" y="578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4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22</xdr:row>
      <xdr:rowOff>209550</xdr:rowOff>
    </xdr:from>
    <xdr:to>
      <xdr:col>66</xdr:col>
      <xdr:colOff>409575</xdr:colOff>
      <xdr:row>24</xdr:row>
      <xdr:rowOff>114300</xdr:rowOff>
    </xdr:to>
    <xdr:grpSp>
      <xdr:nvGrpSpPr>
        <xdr:cNvPr id="1156" name="Group 41"/>
        <xdr:cNvGrpSpPr>
          <a:grpSpLocks noChangeAspect="1"/>
        </xdr:cNvGrpSpPr>
      </xdr:nvGrpSpPr>
      <xdr:grpSpPr>
        <a:xfrm>
          <a:off x="48672750" y="578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7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31</xdr:row>
      <xdr:rowOff>219075</xdr:rowOff>
    </xdr:from>
    <xdr:to>
      <xdr:col>75</xdr:col>
      <xdr:colOff>647700</xdr:colOff>
      <xdr:row>33</xdr:row>
      <xdr:rowOff>114300</xdr:rowOff>
    </xdr:to>
    <xdr:grpSp>
      <xdr:nvGrpSpPr>
        <xdr:cNvPr id="1159" name="Group 190"/>
        <xdr:cNvGrpSpPr>
          <a:grpSpLocks noChangeAspect="1"/>
        </xdr:cNvGrpSpPr>
      </xdr:nvGrpSpPr>
      <xdr:grpSpPr>
        <a:xfrm>
          <a:off x="55378350" y="7848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828675</xdr:colOff>
      <xdr:row>30</xdr:row>
      <xdr:rowOff>161925</xdr:rowOff>
    </xdr:from>
    <xdr:to>
      <xdr:col>71</xdr:col>
      <xdr:colOff>95250</xdr:colOff>
      <xdr:row>31</xdr:row>
      <xdr:rowOff>9525</xdr:rowOff>
    </xdr:to>
    <xdr:sp>
      <xdr:nvSpPr>
        <xdr:cNvPr id="1162" name="Line 1541"/>
        <xdr:cNvSpPr>
          <a:spLocks/>
        </xdr:cNvSpPr>
      </xdr:nvSpPr>
      <xdr:spPr>
        <a:xfrm flipH="1" flipV="1">
          <a:off x="51406425" y="75628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76200</xdr:colOff>
      <xdr:row>30</xdr:row>
      <xdr:rowOff>114300</xdr:rowOff>
    </xdr:from>
    <xdr:to>
      <xdr:col>69</xdr:col>
      <xdr:colOff>828675</xdr:colOff>
      <xdr:row>30</xdr:row>
      <xdr:rowOff>161925</xdr:rowOff>
    </xdr:to>
    <xdr:sp>
      <xdr:nvSpPr>
        <xdr:cNvPr id="1163" name="Line 1542"/>
        <xdr:cNvSpPr>
          <a:spLocks/>
        </xdr:cNvSpPr>
      </xdr:nvSpPr>
      <xdr:spPr>
        <a:xfrm flipH="1" flipV="1">
          <a:off x="50653950" y="751522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</xdr:colOff>
      <xdr:row>31</xdr:row>
      <xdr:rowOff>9525</xdr:rowOff>
    </xdr:from>
    <xdr:to>
      <xdr:col>72</xdr:col>
      <xdr:colOff>57150</xdr:colOff>
      <xdr:row>31</xdr:row>
      <xdr:rowOff>142875</xdr:rowOff>
    </xdr:to>
    <xdr:sp>
      <xdr:nvSpPr>
        <xdr:cNvPr id="1164" name="Line 1543"/>
        <xdr:cNvSpPr>
          <a:spLocks/>
        </xdr:cNvSpPr>
      </xdr:nvSpPr>
      <xdr:spPr>
        <a:xfrm flipH="1" flipV="1">
          <a:off x="52158900" y="7639050"/>
          <a:ext cx="933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</xdr:colOff>
      <xdr:row>31</xdr:row>
      <xdr:rowOff>152400</xdr:rowOff>
    </xdr:from>
    <xdr:to>
      <xdr:col>75</xdr:col>
      <xdr:colOff>476250</xdr:colOff>
      <xdr:row>33</xdr:row>
      <xdr:rowOff>104775</xdr:rowOff>
    </xdr:to>
    <xdr:sp>
      <xdr:nvSpPr>
        <xdr:cNvPr id="1165" name="Line 1544"/>
        <xdr:cNvSpPr>
          <a:spLocks/>
        </xdr:cNvSpPr>
      </xdr:nvSpPr>
      <xdr:spPr>
        <a:xfrm flipH="1" flipV="1">
          <a:off x="53082825" y="7781925"/>
          <a:ext cx="2428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838200</xdr:colOff>
      <xdr:row>24</xdr:row>
      <xdr:rowOff>152400</xdr:rowOff>
    </xdr:from>
    <xdr:to>
      <xdr:col>73</xdr:col>
      <xdr:colOff>104775</xdr:colOff>
      <xdr:row>25</xdr:row>
      <xdr:rowOff>0</xdr:rowOff>
    </xdr:to>
    <xdr:sp>
      <xdr:nvSpPr>
        <xdr:cNvPr id="1166" name="Line 1541"/>
        <xdr:cNvSpPr>
          <a:spLocks/>
        </xdr:cNvSpPr>
      </xdr:nvSpPr>
      <xdr:spPr>
        <a:xfrm flipH="1" flipV="1">
          <a:off x="52901850" y="618172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114300</xdr:rowOff>
    </xdr:from>
    <xdr:to>
      <xdr:col>71</xdr:col>
      <xdr:colOff>838200</xdr:colOff>
      <xdr:row>24</xdr:row>
      <xdr:rowOff>152400</xdr:rowOff>
    </xdr:to>
    <xdr:sp>
      <xdr:nvSpPr>
        <xdr:cNvPr id="1167" name="Line 1542"/>
        <xdr:cNvSpPr>
          <a:spLocks/>
        </xdr:cNvSpPr>
      </xdr:nvSpPr>
      <xdr:spPr>
        <a:xfrm flipH="1" flipV="1">
          <a:off x="52168425" y="61436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25</xdr:row>
      <xdr:rowOff>0</xdr:rowOff>
    </xdr:from>
    <xdr:to>
      <xdr:col>74</xdr:col>
      <xdr:colOff>76200</xdr:colOff>
      <xdr:row>25</xdr:row>
      <xdr:rowOff>133350</xdr:rowOff>
    </xdr:to>
    <xdr:sp>
      <xdr:nvSpPr>
        <xdr:cNvPr id="1168" name="Line 1543"/>
        <xdr:cNvSpPr>
          <a:spLocks/>
        </xdr:cNvSpPr>
      </xdr:nvSpPr>
      <xdr:spPr>
        <a:xfrm flipH="1" flipV="1">
          <a:off x="53654325" y="6257925"/>
          <a:ext cx="9429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104775</xdr:colOff>
      <xdr:row>25</xdr:row>
      <xdr:rowOff>142875</xdr:rowOff>
    </xdr:from>
    <xdr:to>
      <xdr:col>78</xdr:col>
      <xdr:colOff>276225</xdr:colOff>
      <xdr:row>28</xdr:row>
      <xdr:rowOff>104775</xdr:rowOff>
    </xdr:to>
    <xdr:sp>
      <xdr:nvSpPr>
        <xdr:cNvPr id="1169" name="Line 1544"/>
        <xdr:cNvSpPr>
          <a:spLocks/>
        </xdr:cNvSpPr>
      </xdr:nvSpPr>
      <xdr:spPr>
        <a:xfrm flipH="1" flipV="1">
          <a:off x="54625875" y="6400800"/>
          <a:ext cx="31432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123825</xdr:colOff>
      <xdr:row>25</xdr:row>
      <xdr:rowOff>57150</xdr:rowOff>
    </xdr:from>
    <xdr:to>
      <xdr:col>73</xdr:col>
      <xdr:colOff>47625</xdr:colOff>
      <xdr:row>25</xdr:row>
      <xdr:rowOff>171450</xdr:rowOff>
    </xdr:to>
    <xdr:grpSp>
      <xdr:nvGrpSpPr>
        <xdr:cNvPr id="1170" name="Group 98"/>
        <xdr:cNvGrpSpPr>
          <a:grpSpLocks noChangeAspect="1"/>
        </xdr:cNvGrpSpPr>
      </xdr:nvGrpSpPr>
      <xdr:grpSpPr>
        <a:xfrm>
          <a:off x="53159025" y="6315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7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104775</xdr:colOff>
      <xdr:row>31</xdr:row>
      <xdr:rowOff>219075</xdr:rowOff>
    </xdr:from>
    <xdr:to>
      <xdr:col>84</xdr:col>
      <xdr:colOff>419100</xdr:colOff>
      <xdr:row>33</xdr:row>
      <xdr:rowOff>114300</xdr:rowOff>
    </xdr:to>
    <xdr:grpSp>
      <xdr:nvGrpSpPr>
        <xdr:cNvPr id="1175" name="Group 189"/>
        <xdr:cNvGrpSpPr>
          <a:grpSpLocks noChangeAspect="1"/>
        </xdr:cNvGrpSpPr>
      </xdr:nvGrpSpPr>
      <xdr:grpSpPr>
        <a:xfrm>
          <a:off x="62055375" y="7848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34</xdr:row>
      <xdr:rowOff>219075</xdr:rowOff>
    </xdr:from>
    <xdr:to>
      <xdr:col>89</xdr:col>
      <xdr:colOff>647700</xdr:colOff>
      <xdr:row>36</xdr:row>
      <xdr:rowOff>114300</xdr:rowOff>
    </xdr:to>
    <xdr:grpSp>
      <xdr:nvGrpSpPr>
        <xdr:cNvPr id="1178" name="Group 190"/>
        <xdr:cNvGrpSpPr>
          <a:grpSpLocks noChangeAspect="1"/>
        </xdr:cNvGrpSpPr>
      </xdr:nvGrpSpPr>
      <xdr:grpSpPr>
        <a:xfrm>
          <a:off x="65779650" y="8534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28575</xdr:colOff>
      <xdr:row>27</xdr:row>
      <xdr:rowOff>152400</xdr:rowOff>
    </xdr:from>
    <xdr:to>
      <xdr:col>78</xdr:col>
      <xdr:colOff>276225</xdr:colOff>
      <xdr:row>28</xdr:row>
      <xdr:rowOff>95250</xdr:rowOff>
    </xdr:to>
    <xdr:sp>
      <xdr:nvSpPr>
        <xdr:cNvPr id="1181" name="Line 1541"/>
        <xdr:cNvSpPr>
          <a:spLocks/>
        </xdr:cNvSpPr>
      </xdr:nvSpPr>
      <xdr:spPr>
        <a:xfrm flipH="1" flipV="1">
          <a:off x="56035575" y="6867525"/>
          <a:ext cx="1733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257175</xdr:colOff>
      <xdr:row>27</xdr:row>
      <xdr:rowOff>114300</xdr:rowOff>
    </xdr:from>
    <xdr:to>
      <xdr:col>76</xdr:col>
      <xdr:colOff>28575</xdr:colOff>
      <xdr:row>27</xdr:row>
      <xdr:rowOff>152400</xdr:rowOff>
    </xdr:to>
    <xdr:sp>
      <xdr:nvSpPr>
        <xdr:cNvPr id="1182" name="Line 1542"/>
        <xdr:cNvSpPr>
          <a:spLocks/>
        </xdr:cNvSpPr>
      </xdr:nvSpPr>
      <xdr:spPr>
        <a:xfrm flipH="1" flipV="1">
          <a:off x="55292625" y="682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104775</xdr:colOff>
      <xdr:row>28</xdr:row>
      <xdr:rowOff>114300</xdr:rowOff>
    </xdr:from>
    <xdr:to>
      <xdr:col>78</xdr:col>
      <xdr:colOff>419100</xdr:colOff>
      <xdr:row>30</xdr:row>
      <xdr:rowOff>28575</xdr:rowOff>
    </xdr:to>
    <xdr:grpSp>
      <xdr:nvGrpSpPr>
        <xdr:cNvPr id="1183" name="Group 90"/>
        <xdr:cNvGrpSpPr>
          <a:grpSpLocks noChangeAspect="1"/>
        </xdr:cNvGrpSpPr>
      </xdr:nvGrpSpPr>
      <xdr:grpSpPr>
        <a:xfrm>
          <a:off x="57597675" y="7058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18</xdr:row>
      <xdr:rowOff>209550</xdr:rowOff>
    </xdr:from>
    <xdr:to>
      <xdr:col>62</xdr:col>
      <xdr:colOff>409575</xdr:colOff>
      <xdr:row>20</xdr:row>
      <xdr:rowOff>114300</xdr:rowOff>
    </xdr:to>
    <xdr:grpSp>
      <xdr:nvGrpSpPr>
        <xdr:cNvPr id="1186" name="Group 41"/>
        <xdr:cNvGrpSpPr>
          <a:grpSpLocks noChangeAspect="1"/>
        </xdr:cNvGrpSpPr>
      </xdr:nvGrpSpPr>
      <xdr:grpSpPr>
        <a:xfrm>
          <a:off x="45700950" y="486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7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476250</xdr:colOff>
      <xdr:row>22</xdr:row>
      <xdr:rowOff>114300</xdr:rowOff>
    </xdr:from>
    <xdr:to>
      <xdr:col>60</xdr:col>
      <xdr:colOff>247650</xdr:colOff>
      <xdr:row>24</xdr:row>
      <xdr:rowOff>114300</xdr:rowOff>
    </xdr:to>
    <xdr:sp>
      <xdr:nvSpPr>
        <xdr:cNvPr id="1189" name="Line 1544"/>
        <xdr:cNvSpPr>
          <a:spLocks/>
        </xdr:cNvSpPr>
      </xdr:nvSpPr>
      <xdr:spPr>
        <a:xfrm flipH="1" flipV="1">
          <a:off x="42138600" y="56864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523875</xdr:colOff>
      <xdr:row>20</xdr:row>
      <xdr:rowOff>161925</xdr:rowOff>
    </xdr:from>
    <xdr:to>
      <xdr:col>54</xdr:col>
      <xdr:colOff>295275</xdr:colOff>
      <xdr:row>21</xdr:row>
      <xdr:rowOff>9525</xdr:rowOff>
    </xdr:to>
    <xdr:sp>
      <xdr:nvSpPr>
        <xdr:cNvPr id="1190" name="Line 1541"/>
        <xdr:cNvSpPr>
          <a:spLocks/>
        </xdr:cNvSpPr>
      </xdr:nvSpPr>
      <xdr:spPr>
        <a:xfrm flipH="1" flipV="1">
          <a:off x="39214425" y="527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285750</xdr:colOff>
      <xdr:row>20</xdr:row>
      <xdr:rowOff>114300</xdr:rowOff>
    </xdr:from>
    <xdr:to>
      <xdr:col>53</xdr:col>
      <xdr:colOff>523875</xdr:colOff>
      <xdr:row>20</xdr:row>
      <xdr:rowOff>161925</xdr:rowOff>
    </xdr:to>
    <xdr:sp>
      <xdr:nvSpPr>
        <xdr:cNvPr id="1191" name="Line 1542"/>
        <xdr:cNvSpPr>
          <a:spLocks/>
        </xdr:cNvSpPr>
      </xdr:nvSpPr>
      <xdr:spPr>
        <a:xfrm flipH="1" flipV="1">
          <a:off x="38461950" y="522922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295275</xdr:colOff>
      <xdr:row>21</xdr:row>
      <xdr:rowOff>9525</xdr:rowOff>
    </xdr:from>
    <xdr:to>
      <xdr:col>55</xdr:col>
      <xdr:colOff>723900</xdr:colOff>
      <xdr:row>21</xdr:row>
      <xdr:rowOff>142875</xdr:rowOff>
    </xdr:to>
    <xdr:sp>
      <xdr:nvSpPr>
        <xdr:cNvPr id="1192" name="Line 1543"/>
        <xdr:cNvSpPr>
          <a:spLocks/>
        </xdr:cNvSpPr>
      </xdr:nvSpPr>
      <xdr:spPr>
        <a:xfrm flipH="1" flipV="1">
          <a:off x="39957375" y="5353050"/>
          <a:ext cx="9429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666750</xdr:colOff>
      <xdr:row>21</xdr:row>
      <xdr:rowOff>133350</xdr:rowOff>
    </xdr:from>
    <xdr:to>
      <xdr:col>57</xdr:col>
      <xdr:colOff>476250</xdr:colOff>
      <xdr:row>22</xdr:row>
      <xdr:rowOff>114300</xdr:rowOff>
    </xdr:to>
    <xdr:sp>
      <xdr:nvSpPr>
        <xdr:cNvPr id="1193" name="Line 1544"/>
        <xdr:cNvSpPr>
          <a:spLocks/>
        </xdr:cNvSpPr>
      </xdr:nvSpPr>
      <xdr:spPr>
        <a:xfrm flipH="1" flipV="1">
          <a:off x="40843200" y="5476875"/>
          <a:ext cx="12954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18</xdr:row>
      <xdr:rowOff>161925</xdr:rowOff>
    </xdr:from>
    <xdr:to>
      <xdr:col>55</xdr:col>
      <xdr:colOff>504825</xdr:colOff>
      <xdr:row>19</xdr:row>
      <xdr:rowOff>9525</xdr:rowOff>
    </xdr:to>
    <xdr:sp>
      <xdr:nvSpPr>
        <xdr:cNvPr id="1194" name="Line 1541"/>
        <xdr:cNvSpPr>
          <a:spLocks/>
        </xdr:cNvSpPr>
      </xdr:nvSpPr>
      <xdr:spPr>
        <a:xfrm flipH="1" flipV="1">
          <a:off x="39928800" y="48196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18</xdr:row>
      <xdr:rowOff>114300</xdr:rowOff>
    </xdr:from>
    <xdr:to>
      <xdr:col>54</xdr:col>
      <xdr:colOff>266700</xdr:colOff>
      <xdr:row>18</xdr:row>
      <xdr:rowOff>161925</xdr:rowOff>
    </xdr:to>
    <xdr:sp>
      <xdr:nvSpPr>
        <xdr:cNvPr id="1195" name="Line 1542"/>
        <xdr:cNvSpPr>
          <a:spLocks/>
        </xdr:cNvSpPr>
      </xdr:nvSpPr>
      <xdr:spPr>
        <a:xfrm flipH="1" flipV="1">
          <a:off x="39166800" y="47720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504825</xdr:colOff>
      <xdr:row>19</xdr:row>
      <xdr:rowOff>9525</xdr:rowOff>
    </xdr:from>
    <xdr:to>
      <xdr:col>56</xdr:col>
      <xdr:colOff>457200</xdr:colOff>
      <xdr:row>19</xdr:row>
      <xdr:rowOff>142875</xdr:rowOff>
    </xdr:to>
    <xdr:sp>
      <xdr:nvSpPr>
        <xdr:cNvPr id="1196" name="Line 1543"/>
        <xdr:cNvSpPr>
          <a:spLocks/>
        </xdr:cNvSpPr>
      </xdr:nvSpPr>
      <xdr:spPr>
        <a:xfrm flipH="1" flipV="1">
          <a:off x="40681275" y="4895850"/>
          <a:ext cx="9239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457200</xdr:colOff>
      <xdr:row>19</xdr:row>
      <xdr:rowOff>133350</xdr:rowOff>
    </xdr:from>
    <xdr:to>
      <xdr:col>57</xdr:col>
      <xdr:colOff>885825</xdr:colOff>
      <xdr:row>20</xdr:row>
      <xdr:rowOff>95250</xdr:rowOff>
    </xdr:to>
    <xdr:sp>
      <xdr:nvSpPr>
        <xdr:cNvPr id="1197" name="Line 1544"/>
        <xdr:cNvSpPr>
          <a:spLocks/>
        </xdr:cNvSpPr>
      </xdr:nvSpPr>
      <xdr:spPr>
        <a:xfrm flipH="1" flipV="1">
          <a:off x="41605200" y="5019675"/>
          <a:ext cx="942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876300</xdr:colOff>
      <xdr:row>20</xdr:row>
      <xdr:rowOff>85725</xdr:rowOff>
    </xdr:from>
    <xdr:to>
      <xdr:col>62</xdr:col>
      <xdr:colOff>247650</xdr:colOff>
      <xdr:row>24</xdr:row>
      <xdr:rowOff>114300</xdr:rowOff>
    </xdr:to>
    <xdr:sp>
      <xdr:nvSpPr>
        <xdr:cNvPr id="1198" name="Line 1544"/>
        <xdr:cNvSpPr>
          <a:spLocks/>
        </xdr:cNvSpPr>
      </xdr:nvSpPr>
      <xdr:spPr>
        <a:xfrm flipH="1" flipV="1">
          <a:off x="42538650" y="5200650"/>
          <a:ext cx="331470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20</xdr:row>
      <xdr:rowOff>104775</xdr:rowOff>
    </xdr:from>
    <xdr:to>
      <xdr:col>66</xdr:col>
      <xdr:colOff>266700</xdr:colOff>
      <xdr:row>24</xdr:row>
      <xdr:rowOff>114300</xdr:rowOff>
    </xdr:to>
    <xdr:sp>
      <xdr:nvSpPr>
        <xdr:cNvPr id="1199" name="Line 1544"/>
        <xdr:cNvSpPr>
          <a:spLocks/>
        </xdr:cNvSpPr>
      </xdr:nvSpPr>
      <xdr:spPr>
        <a:xfrm flipH="1" flipV="1">
          <a:off x="45872400" y="5219700"/>
          <a:ext cx="29718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33</xdr:row>
      <xdr:rowOff>0</xdr:rowOff>
    </xdr:from>
    <xdr:ext cx="971550" cy="228600"/>
    <xdr:sp>
      <xdr:nvSpPr>
        <xdr:cNvPr id="1200" name="text 7166"/>
        <xdr:cNvSpPr txBox="1">
          <a:spLocks noChangeArrowheads="1"/>
        </xdr:cNvSpPr>
      </xdr:nvSpPr>
      <xdr:spPr>
        <a:xfrm>
          <a:off x="3571875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 editAs="absolute">
    <xdr:from>
      <xdr:col>73</xdr:col>
      <xdr:colOff>47625</xdr:colOff>
      <xdr:row>28</xdr:row>
      <xdr:rowOff>57150</xdr:rowOff>
    </xdr:from>
    <xdr:to>
      <xdr:col>74</xdr:col>
      <xdr:colOff>76200</xdr:colOff>
      <xdr:row>28</xdr:row>
      <xdr:rowOff>171450</xdr:rowOff>
    </xdr:to>
    <xdr:grpSp>
      <xdr:nvGrpSpPr>
        <xdr:cNvPr id="1201" name="Group 414"/>
        <xdr:cNvGrpSpPr>
          <a:grpSpLocks noChangeAspect="1"/>
        </xdr:cNvGrpSpPr>
      </xdr:nvGrpSpPr>
      <xdr:grpSpPr>
        <a:xfrm>
          <a:off x="53597175" y="70008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2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03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361950</xdr:colOff>
      <xdr:row>31</xdr:row>
      <xdr:rowOff>57150</xdr:rowOff>
    </xdr:from>
    <xdr:to>
      <xdr:col>70</xdr:col>
      <xdr:colOff>381000</xdr:colOff>
      <xdr:row>31</xdr:row>
      <xdr:rowOff>171450</xdr:rowOff>
    </xdr:to>
    <xdr:grpSp>
      <xdr:nvGrpSpPr>
        <xdr:cNvPr id="1210" name="Group 414"/>
        <xdr:cNvGrpSpPr>
          <a:grpSpLocks noChangeAspect="1"/>
        </xdr:cNvGrpSpPr>
      </xdr:nvGrpSpPr>
      <xdr:grpSpPr>
        <a:xfrm>
          <a:off x="50939700" y="7686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2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314325</xdr:colOff>
      <xdr:row>34</xdr:row>
      <xdr:rowOff>47625</xdr:rowOff>
    </xdr:from>
    <xdr:to>
      <xdr:col>70</xdr:col>
      <xdr:colOff>342900</xdr:colOff>
      <xdr:row>34</xdr:row>
      <xdr:rowOff>161925</xdr:rowOff>
    </xdr:to>
    <xdr:grpSp>
      <xdr:nvGrpSpPr>
        <xdr:cNvPr id="1219" name="Group 414"/>
        <xdr:cNvGrpSpPr>
          <a:grpSpLocks noChangeAspect="1"/>
        </xdr:cNvGrpSpPr>
      </xdr:nvGrpSpPr>
      <xdr:grpSpPr>
        <a:xfrm>
          <a:off x="50892075" y="83629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2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21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57150</xdr:colOff>
      <xdr:row>40</xdr:row>
      <xdr:rowOff>47625</xdr:rowOff>
    </xdr:from>
    <xdr:to>
      <xdr:col>78</xdr:col>
      <xdr:colOff>85725</xdr:colOff>
      <xdr:row>40</xdr:row>
      <xdr:rowOff>161925</xdr:rowOff>
    </xdr:to>
    <xdr:grpSp>
      <xdr:nvGrpSpPr>
        <xdr:cNvPr id="1228" name="Group 414"/>
        <xdr:cNvGrpSpPr>
          <a:grpSpLocks noChangeAspect="1"/>
        </xdr:cNvGrpSpPr>
      </xdr:nvGrpSpPr>
      <xdr:grpSpPr>
        <a:xfrm>
          <a:off x="56578500" y="97345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2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30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342900</xdr:colOff>
      <xdr:row>37</xdr:row>
      <xdr:rowOff>57150</xdr:rowOff>
    </xdr:from>
    <xdr:to>
      <xdr:col>74</xdr:col>
      <xdr:colOff>76200</xdr:colOff>
      <xdr:row>37</xdr:row>
      <xdr:rowOff>171450</xdr:rowOff>
    </xdr:to>
    <xdr:grpSp>
      <xdr:nvGrpSpPr>
        <xdr:cNvPr id="1237" name="Group 527"/>
        <xdr:cNvGrpSpPr>
          <a:grpSpLocks noChangeAspect="1"/>
        </xdr:cNvGrpSpPr>
      </xdr:nvGrpSpPr>
      <xdr:grpSpPr>
        <a:xfrm>
          <a:off x="53892450" y="905827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238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323850</xdr:colOff>
      <xdr:row>37</xdr:row>
      <xdr:rowOff>57150</xdr:rowOff>
    </xdr:from>
    <xdr:to>
      <xdr:col>107</xdr:col>
      <xdr:colOff>904875</xdr:colOff>
      <xdr:row>37</xdr:row>
      <xdr:rowOff>171450</xdr:rowOff>
    </xdr:to>
    <xdr:grpSp>
      <xdr:nvGrpSpPr>
        <xdr:cNvPr id="1244" name="Group 434"/>
        <xdr:cNvGrpSpPr>
          <a:grpSpLocks noChangeAspect="1"/>
        </xdr:cNvGrpSpPr>
      </xdr:nvGrpSpPr>
      <xdr:grpSpPr>
        <a:xfrm>
          <a:off x="79133700" y="905827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1245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352425</xdr:colOff>
      <xdr:row>32</xdr:row>
      <xdr:rowOff>0</xdr:rowOff>
    </xdr:from>
    <xdr:ext cx="466725" cy="228600"/>
    <xdr:sp>
      <xdr:nvSpPr>
        <xdr:cNvPr id="1250" name="text 342"/>
        <xdr:cNvSpPr txBox="1">
          <a:spLocks noChangeArrowheads="1"/>
        </xdr:cNvSpPr>
      </xdr:nvSpPr>
      <xdr:spPr>
        <a:xfrm>
          <a:off x="53901975" y="7858125"/>
          <a:ext cx="4667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&lt;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60</a:t>
          </a:r>
        </a:p>
      </xdr:txBody>
    </xdr:sp>
    <xdr:clientData/>
  </xdr:oneCellAnchor>
  <xdr:oneCellAnchor>
    <xdr:from>
      <xdr:col>71</xdr:col>
      <xdr:colOff>209550</xdr:colOff>
      <xdr:row>30</xdr:row>
      <xdr:rowOff>171450</xdr:rowOff>
    </xdr:from>
    <xdr:ext cx="514350" cy="238125"/>
    <xdr:sp>
      <xdr:nvSpPr>
        <xdr:cNvPr id="1251" name="text 342"/>
        <xdr:cNvSpPr txBox="1">
          <a:spLocks noChangeArrowheads="1"/>
        </xdr:cNvSpPr>
      </xdr:nvSpPr>
      <xdr:spPr>
        <a:xfrm>
          <a:off x="52273200" y="7572375"/>
          <a:ext cx="5143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50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&gt;</a:t>
          </a:r>
        </a:p>
      </xdr:txBody>
    </xdr:sp>
    <xdr:clientData/>
  </xdr:oneCellAnchor>
  <xdr:twoCellAnchor editAs="absolute">
    <xdr:from>
      <xdr:col>63</xdr:col>
      <xdr:colOff>847725</xdr:colOff>
      <xdr:row>40</xdr:row>
      <xdr:rowOff>47625</xdr:rowOff>
    </xdr:from>
    <xdr:to>
      <xdr:col>63</xdr:col>
      <xdr:colOff>876300</xdr:colOff>
      <xdr:row>41</xdr:row>
      <xdr:rowOff>47625</xdr:rowOff>
    </xdr:to>
    <xdr:grpSp>
      <xdr:nvGrpSpPr>
        <xdr:cNvPr id="1252" name="Group 598"/>
        <xdr:cNvGrpSpPr>
          <a:grpSpLocks/>
        </xdr:cNvGrpSpPr>
      </xdr:nvGrpSpPr>
      <xdr:grpSpPr>
        <a:xfrm>
          <a:off x="46967775" y="9734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53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57150</xdr:colOff>
      <xdr:row>42</xdr:row>
      <xdr:rowOff>171450</xdr:rowOff>
    </xdr:from>
    <xdr:to>
      <xdr:col>54</xdr:col>
      <xdr:colOff>85725</xdr:colOff>
      <xdr:row>43</xdr:row>
      <xdr:rowOff>171450</xdr:rowOff>
    </xdr:to>
    <xdr:grpSp>
      <xdr:nvGrpSpPr>
        <xdr:cNvPr id="1256" name="Group 598"/>
        <xdr:cNvGrpSpPr>
          <a:grpSpLocks/>
        </xdr:cNvGrpSpPr>
      </xdr:nvGrpSpPr>
      <xdr:grpSpPr>
        <a:xfrm>
          <a:off x="39719250" y="10315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57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104775</xdr:colOff>
      <xdr:row>26</xdr:row>
      <xdr:rowOff>28575</xdr:rowOff>
    </xdr:from>
    <xdr:to>
      <xdr:col>74</xdr:col>
      <xdr:colOff>133350</xdr:colOff>
      <xdr:row>27</xdr:row>
      <xdr:rowOff>28575</xdr:rowOff>
    </xdr:to>
    <xdr:grpSp>
      <xdr:nvGrpSpPr>
        <xdr:cNvPr id="1260" name="Group 598"/>
        <xdr:cNvGrpSpPr>
          <a:grpSpLocks/>
        </xdr:cNvGrpSpPr>
      </xdr:nvGrpSpPr>
      <xdr:grpSpPr>
        <a:xfrm>
          <a:off x="54625875" y="6515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61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20</xdr:row>
      <xdr:rowOff>200025</xdr:rowOff>
    </xdr:from>
    <xdr:to>
      <xdr:col>62</xdr:col>
      <xdr:colOff>123825</xdr:colOff>
      <xdr:row>21</xdr:row>
      <xdr:rowOff>200025</xdr:rowOff>
    </xdr:to>
    <xdr:grpSp>
      <xdr:nvGrpSpPr>
        <xdr:cNvPr id="1264" name="Group 598"/>
        <xdr:cNvGrpSpPr>
          <a:grpSpLocks/>
        </xdr:cNvGrpSpPr>
      </xdr:nvGrpSpPr>
      <xdr:grpSpPr>
        <a:xfrm>
          <a:off x="45700950" y="5314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65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95250</xdr:colOff>
      <xdr:row>21</xdr:row>
      <xdr:rowOff>142875</xdr:rowOff>
    </xdr:from>
    <xdr:to>
      <xdr:col>59</xdr:col>
      <xdr:colOff>123825</xdr:colOff>
      <xdr:row>22</xdr:row>
      <xdr:rowOff>142875</xdr:rowOff>
    </xdr:to>
    <xdr:grpSp>
      <xdr:nvGrpSpPr>
        <xdr:cNvPr id="1268" name="Group 598"/>
        <xdr:cNvGrpSpPr>
          <a:grpSpLocks/>
        </xdr:cNvGrpSpPr>
      </xdr:nvGrpSpPr>
      <xdr:grpSpPr>
        <a:xfrm>
          <a:off x="43243500" y="5486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69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247650</xdr:colOff>
      <xdr:row>22</xdr:row>
      <xdr:rowOff>219075</xdr:rowOff>
    </xdr:from>
    <xdr:to>
      <xdr:col>56</xdr:col>
      <xdr:colOff>276225</xdr:colOff>
      <xdr:row>23</xdr:row>
      <xdr:rowOff>219075</xdr:rowOff>
    </xdr:to>
    <xdr:grpSp>
      <xdr:nvGrpSpPr>
        <xdr:cNvPr id="1272" name="Group 598"/>
        <xdr:cNvGrpSpPr>
          <a:grpSpLocks/>
        </xdr:cNvGrpSpPr>
      </xdr:nvGrpSpPr>
      <xdr:grpSpPr>
        <a:xfrm>
          <a:off x="41395650" y="5791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73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847725</xdr:colOff>
      <xdr:row>21</xdr:row>
      <xdr:rowOff>38100</xdr:rowOff>
    </xdr:from>
    <xdr:to>
      <xdr:col>53</xdr:col>
      <xdr:colOff>876300</xdr:colOff>
      <xdr:row>22</xdr:row>
      <xdr:rowOff>38100</xdr:rowOff>
    </xdr:to>
    <xdr:grpSp>
      <xdr:nvGrpSpPr>
        <xdr:cNvPr id="1276" name="Group 598"/>
        <xdr:cNvGrpSpPr>
          <a:grpSpLocks/>
        </xdr:cNvGrpSpPr>
      </xdr:nvGrpSpPr>
      <xdr:grpSpPr>
        <a:xfrm>
          <a:off x="39538275" y="5381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77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285750</xdr:colOff>
      <xdr:row>15</xdr:row>
      <xdr:rowOff>85725</xdr:rowOff>
    </xdr:from>
    <xdr:to>
      <xdr:col>49</xdr:col>
      <xdr:colOff>314325</xdr:colOff>
      <xdr:row>16</xdr:row>
      <xdr:rowOff>95250</xdr:rowOff>
    </xdr:to>
    <xdr:grpSp>
      <xdr:nvGrpSpPr>
        <xdr:cNvPr id="1280" name="Group 598"/>
        <xdr:cNvGrpSpPr>
          <a:grpSpLocks/>
        </xdr:cNvGrpSpPr>
      </xdr:nvGrpSpPr>
      <xdr:grpSpPr>
        <a:xfrm>
          <a:off x="36004500" y="40576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1281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17</xdr:row>
      <xdr:rowOff>142875</xdr:rowOff>
    </xdr:from>
    <xdr:to>
      <xdr:col>59</xdr:col>
      <xdr:colOff>381000</xdr:colOff>
      <xdr:row>18</xdr:row>
      <xdr:rowOff>152400</xdr:rowOff>
    </xdr:to>
    <xdr:grpSp>
      <xdr:nvGrpSpPr>
        <xdr:cNvPr id="1284" name="Group 598"/>
        <xdr:cNvGrpSpPr>
          <a:grpSpLocks/>
        </xdr:cNvGrpSpPr>
      </xdr:nvGrpSpPr>
      <xdr:grpSpPr>
        <a:xfrm>
          <a:off x="43500675" y="457200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1285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285750</xdr:colOff>
      <xdr:row>42</xdr:row>
      <xdr:rowOff>95250</xdr:rowOff>
    </xdr:from>
    <xdr:to>
      <xdr:col>63</xdr:col>
      <xdr:colOff>638175</xdr:colOff>
      <xdr:row>42</xdr:row>
      <xdr:rowOff>219075</xdr:rowOff>
    </xdr:to>
    <xdr:sp>
      <xdr:nvSpPr>
        <xdr:cNvPr id="1288" name="kreslení 417"/>
        <xdr:cNvSpPr>
          <a:spLocks/>
        </xdr:cNvSpPr>
      </xdr:nvSpPr>
      <xdr:spPr>
        <a:xfrm>
          <a:off x="46405800" y="10239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19050</xdr:colOff>
      <xdr:row>44</xdr:row>
      <xdr:rowOff>9525</xdr:rowOff>
    </xdr:from>
    <xdr:to>
      <xdr:col>64</xdr:col>
      <xdr:colOff>466725</xdr:colOff>
      <xdr:row>44</xdr:row>
      <xdr:rowOff>228600</xdr:rowOff>
    </xdr:to>
    <xdr:grpSp>
      <xdr:nvGrpSpPr>
        <xdr:cNvPr id="1289" name="Group 1969"/>
        <xdr:cNvGrpSpPr>
          <a:grpSpLocks/>
        </xdr:cNvGrpSpPr>
      </xdr:nvGrpSpPr>
      <xdr:grpSpPr>
        <a:xfrm>
          <a:off x="47110650" y="10610850"/>
          <a:ext cx="447675" cy="219075"/>
          <a:chOff x="898" y="330"/>
          <a:chExt cx="40" cy="23"/>
        </a:xfrm>
        <a:solidFill>
          <a:srgbClr val="FFFFFF"/>
        </a:solidFill>
      </xdr:grpSpPr>
      <xdr:sp>
        <xdr:nvSpPr>
          <xdr:cNvPr id="1290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457200</xdr:colOff>
      <xdr:row>43</xdr:row>
      <xdr:rowOff>190500</xdr:rowOff>
    </xdr:from>
    <xdr:to>
      <xdr:col>64</xdr:col>
      <xdr:colOff>0</xdr:colOff>
      <xdr:row>44</xdr:row>
      <xdr:rowOff>219075</xdr:rowOff>
    </xdr:to>
    <xdr:sp>
      <xdr:nvSpPr>
        <xdr:cNvPr id="1294" name="text 207"/>
        <xdr:cNvSpPr txBox="1">
          <a:spLocks noChangeArrowheads="1"/>
        </xdr:cNvSpPr>
      </xdr:nvSpPr>
      <xdr:spPr>
        <a:xfrm>
          <a:off x="46577250" y="10563225"/>
          <a:ext cx="5143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91</xdr:col>
      <xdr:colOff>714375</xdr:colOff>
      <xdr:row>35</xdr:row>
      <xdr:rowOff>66675</xdr:rowOff>
    </xdr:from>
    <xdr:to>
      <xdr:col>93</xdr:col>
      <xdr:colOff>466725</xdr:colOff>
      <xdr:row>35</xdr:row>
      <xdr:rowOff>180975</xdr:rowOff>
    </xdr:to>
    <xdr:grpSp>
      <xdr:nvGrpSpPr>
        <xdr:cNvPr id="1295" name="Group 1968"/>
        <xdr:cNvGrpSpPr>
          <a:grpSpLocks/>
        </xdr:cNvGrpSpPr>
      </xdr:nvGrpSpPr>
      <xdr:grpSpPr>
        <a:xfrm>
          <a:off x="67637025" y="86106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1296" name="Rectangle 1950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97" name="Group 1951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1298" name="Line 1952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9" name="Line 1953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300" name="Group 1954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1301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302" name="Line 1956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03" name="Oval 1957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04" name="Oval 1958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05" name="Oval 1959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06" name="Oval 1960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07" name="Oval 1961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08" name="Rectangle 1962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09" name="Oval 1963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310" name="Group 196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311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12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13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104</xdr:col>
      <xdr:colOff>266700</xdr:colOff>
      <xdr:row>39</xdr:row>
      <xdr:rowOff>57150</xdr:rowOff>
    </xdr:from>
    <xdr:ext cx="2609850" cy="323850"/>
    <xdr:sp>
      <xdr:nvSpPr>
        <xdr:cNvPr id="1314" name="text 54"/>
        <xdr:cNvSpPr>
          <a:spLocks/>
        </xdr:cNvSpPr>
      </xdr:nvSpPr>
      <xdr:spPr>
        <a:xfrm>
          <a:off x="77076300" y="9515475"/>
          <a:ext cx="260985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Náchod-Běloves z - km 61,503</a:t>
          </a:r>
        </a:p>
      </xdr:txBody>
    </xdr:sp>
    <xdr:clientData/>
  </xdr:oneCellAnchor>
  <xdr:twoCellAnchor editAs="absolute">
    <xdr:from>
      <xdr:col>74</xdr:col>
      <xdr:colOff>123825</xdr:colOff>
      <xdr:row>23</xdr:row>
      <xdr:rowOff>0</xdr:rowOff>
    </xdr:from>
    <xdr:to>
      <xdr:col>74</xdr:col>
      <xdr:colOff>342900</xdr:colOff>
      <xdr:row>24</xdr:row>
      <xdr:rowOff>219075</xdr:rowOff>
    </xdr:to>
    <xdr:grpSp>
      <xdr:nvGrpSpPr>
        <xdr:cNvPr id="1315" name="Group 162"/>
        <xdr:cNvGrpSpPr>
          <a:grpSpLocks noChangeAspect="1"/>
        </xdr:cNvGrpSpPr>
      </xdr:nvGrpSpPr>
      <xdr:grpSpPr>
        <a:xfrm>
          <a:off x="54644925" y="58007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1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</xdr:colOff>
      <xdr:row>16</xdr:row>
      <xdr:rowOff>0</xdr:rowOff>
    </xdr:from>
    <xdr:to>
      <xdr:col>59</xdr:col>
      <xdr:colOff>361950</xdr:colOff>
      <xdr:row>16</xdr:row>
      <xdr:rowOff>123825</xdr:rowOff>
    </xdr:to>
    <xdr:sp>
      <xdr:nvSpPr>
        <xdr:cNvPr id="1320" name="kreslení 12"/>
        <xdr:cNvSpPr>
          <a:spLocks/>
        </xdr:cNvSpPr>
      </xdr:nvSpPr>
      <xdr:spPr>
        <a:xfrm>
          <a:off x="43157775" y="4200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295275</xdr:colOff>
      <xdr:row>31</xdr:row>
      <xdr:rowOff>66675</xdr:rowOff>
    </xdr:from>
    <xdr:to>
      <xdr:col>41</xdr:col>
      <xdr:colOff>752475</xdr:colOff>
      <xdr:row>35</xdr:row>
      <xdr:rowOff>161925</xdr:rowOff>
    </xdr:to>
    <xdr:grpSp>
      <xdr:nvGrpSpPr>
        <xdr:cNvPr id="1321" name="Group 266"/>
        <xdr:cNvGrpSpPr>
          <a:grpSpLocks/>
        </xdr:cNvGrpSpPr>
      </xdr:nvGrpSpPr>
      <xdr:grpSpPr>
        <a:xfrm>
          <a:off x="19154775" y="7696200"/>
          <a:ext cx="11372850" cy="1009650"/>
          <a:chOff x="89" y="191"/>
          <a:chExt cx="863" cy="32"/>
        </a:xfrm>
        <a:solidFill>
          <a:srgbClr val="FFFFFF"/>
        </a:solidFill>
      </xdr:grpSpPr>
      <xdr:sp>
        <xdr:nvSpPr>
          <xdr:cNvPr id="1322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34</xdr:row>
      <xdr:rowOff>0</xdr:rowOff>
    </xdr:to>
    <xdr:sp>
      <xdr:nvSpPr>
        <xdr:cNvPr id="1338" name="text 7125"/>
        <xdr:cNvSpPr txBox="1">
          <a:spLocks noChangeArrowheads="1"/>
        </xdr:cNvSpPr>
      </xdr:nvSpPr>
      <xdr:spPr>
        <a:xfrm>
          <a:off x="23317200" y="8086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 editAs="absolute">
    <xdr:from>
      <xdr:col>29</xdr:col>
      <xdr:colOff>504825</xdr:colOff>
      <xdr:row>41</xdr:row>
      <xdr:rowOff>66675</xdr:rowOff>
    </xdr:from>
    <xdr:to>
      <xdr:col>29</xdr:col>
      <xdr:colOff>942975</xdr:colOff>
      <xdr:row>41</xdr:row>
      <xdr:rowOff>180975</xdr:rowOff>
    </xdr:to>
    <xdr:grpSp>
      <xdr:nvGrpSpPr>
        <xdr:cNvPr id="1339" name="Group 59"/>
        <xdr:cNvGrpSpPr>
          <a:grpSpLocks noChangeAspect="1"/>
        </xdr:cNvGrpSpPr>
      </xdr:nvGrpSpPr>
      <xdr:grpSpPr>
        <a:xfrm>
          <a:off x="21364575" y="9982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590550</xdr:colOff>
      <xdr:row>21</xdr:row>
      <xdr:rowOff>0</xdr:rowOff>
    </xdr:from>
    <xdr:to>
      <xdr:col>22</xdr:col>
      <xdr:colOff>133350</xdr:colOff>
      <xdr:row>22</xdr:row>
      <xdr:rowOff>0</xdr:rowOff>
    </xdr:to>
    <xdr:grpSp>
      <xdr:nvGrpSpPr>
        <xdr:cNvPr id="1344" name="Skupina 4"/>
        <xdr:cNvGrpSpPr>
          <a:grpSpLocks/>
        </xdr:cNvGrpSpPr>
      </xdr:nvGrpSpPr>
      <xdr:grpSpPr>
        <a:xfrm>
          <a:off x="15506700" y="5343525"/>
          <a:ext cx="514350" cy="228600"/>
          <a:chOff x="6114184" y="6126307"/>
          <a:chExt cx="447675" cy="229466"/>
        </a:xfrm>
        <a:solidFill>
          <a:srgbClr val="FFFFFF"/>
        </a:solidFill>
      </xdr:grpSpPr>
      <xdr:grpSp>
        <xdr:nvGrpSpPr>
          <xdr:cNvPr id="1345" name="Skupina 3"/>
          <xdr:cNvGrpSpPr>
            <a:grpSpLocks/>
          </xdr:cNvGrpSpPr>
        </xdr:nvGrpSpPr>
        <xdr:grpSpPr>
          <a:xfrm>
            <a:off x="6190401" y="6139272"/>
            <a:ext cx="295242" cy="159135"/>
            <a:chOff x="6190384" y="6154990"/>
            <a:chExt cx="295275" cy="143416"/>
          </a:xfrm>
          <a:solidFill>
            <a:srgbClr val="FFFFFF"/>
          </a:solidFill>
        </xdr:grpSpPr>
        <xdr:sp>
          <xdr:nvSpPr>
            <xdr:cNvPr id="1346" name="Line 227"/>
            <xdr:cNvSpPr>
              <a:spLocks/>
            </xdr:cNvSpPr>
          </xdr:nvSpPr>
          <xdr:spPr>
            <a:xfrm>
              <a:off x="6190384" y="6298406"/>
              <a:ext cx="295275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7" name="Oval 228"/>
            <xdr:cNvSpPr>
              <a:spLocks/>
            </xdr:cNvSpPr>
          </xdr:nvSpPr>
          <xdr:spPr>
            <a:xfrm>
              <a:off x="6361865" y="6164563"/>
              <a:ext cx="95226" cy="9562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8" name="Line 229"/>
            <xdr:cNvSpPr>
              <a:spLocks/>
            </xdr:cNvSpPr>
          </xdr:nvSpPr>
          <xdr:spPr>
            <a:xfrm>
              <a:off x="6266565" y="6139323"/>
              <a:ext cx="0" cy="15858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49" name="Line 241"/>
          <xdr:cNvSpPr>
            <a:spLocks/>
          </xdr:cNvSpPr>
        </xdr:nvSpPr>
        <xdr:spPr>
          <a:xfrm>
            <a:off x="6114184" y="6126307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Line 242"/>
          <xdr:cNvSpPr>
            <a:spLocks/>
          </xdr:cNvSpPr>
        </xdr:nvSpPr>
        <xdr:spPr>
          <a:xfrm>
            <a:off x="6114184" y="6355773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Line 243"/>
          <xdr:cNvSpPr>
            <a:spLocks/>
          </xdr:cNvSpPr>
        </xdr:nvSpPr>
        <xdr:spPr>
          <a:xfrm>
            <a:off x="6114184" y="6126307"/>
            <a:ext cx="0" cy="2294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Line 244"/>
          <xdr:cNvSpPr>
            <a:spLocks/>
          </xdr:cNvSpPr>
        </xdr:nvSpPr>
        <xdr:spPr>
          <a:xfrm>
            <a:off x="6561859" y="6126307"/>
            <a:ext cx="0" cy="2294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38</xdr:row>
      <xdr:rowOff>114300</xdr:rowOff>
    </xdr:from>
    <xdr:to>
      <xdr:col>23</xdr:col>
      <xdr:colOff>647700</xdr:colOff>
      <xdr:row>40</xdr:row>
      <xdr:rowOff>28575</xdr:rowOff>
    </xdr:to>
    <xdr:grpSp>
      <xdr:nvGrpSpPr>
        <xdr:cNvPr id="1353" name="Group 91"/>
        <xdr:cNvGrpSpPr>
          <a:grpSpLocks noChangeAspect="1"/>
        </xdr:cNvGrpSpPr>
      </xdr:nvGrpSpPr>
      <xdr:grpSpPr>
        <a:xfrm>
          <a:off x="16744950" y="9344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38</xdr:row>
      <xdr:rowOff>114300</xdr:rowOff>
    </xdr:from>
    <xdr:to>
      <xdr:col>27</xdr:col>
      <xdr:colOff>952500</xdr:colOff>
      <xdr:row>42</xdr:row>
      <xdr:rowOff>9525</xdr:rowOff>
    </xdr:to>
    <xdr:sp>
      <xdr:nvSpPr>
        <xdr:cNvPr id="1356" name="Line 1270"/>
        <xdr:cNvSpPr>
          <a:spLocks/>
        </xdr:cNvSpPr>
      </xdr:nvSpPr>
      <xdr:spPr>
        <a:xfrm flipH="1" flipV="1">
          <a:off x="16897350" y="9344025"/>
          <a:ext cx="342900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952500</xdr:colOff>
      <xdr:row>42</xdr:row>
      <xdr:rowOff>9525</xdr:rowOff>
    </xdr:from>
    <xdr:to>
      <xdr:col>29</xdr:col>
      <xdr:colOff>209550</xdr:colOff>
      <xdr:row>42</xdr:row>
      <xdr:rowOff>85725</xdr:rowOff>
    </xdr:to>
    <xdr:sp>
      <xdr:nvSpPr>
        <xdr:cNvPr id="1357" name="Line 1271"/>
        <xdr:cNvSpPr>
          <a:spLocks/>
        </xdr:cNvSpPr>
      </xdr:nvSpPr>
      <xdr:spPr>
        <a:xfrm>
          <a:off x="20326350" y="1015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42</xdr:row>
      <xdr:rowOff>85725</xdr:rowOff>
    </xdr:from>
    <xdr:to>
      <xdr:col>30</xdr:col>
      <xdr:colOff>9525</xdr:colOff>
      <xdr:row>42</xdr:row>
      <xdr:rowOff>104775</xdr:rowOff>
    </xdr:to>
    <xdr:sp>
      <xdr:nvSpPr>
        <xdr:cNvPr id="1358" name="Line 1272"/>
        <xdr:cNvSpPr>
          <a:spLocks/>
        </xdr:cNvSpPr>
      </xdr:nvSpPr>
      <xdr:spPr>
        <a:xfrm>
          <a:off x="21069300" y="10229850"/>
          <a:ext cx="77152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866775</xdr:colOff>
      <xdr:row>40</xdr:row>
      <xdr:rowOff>76200</xdr:rowOff>
    </xdr:from>
    <xdr:to>
      <xdr:col>27</xdr:col>
      <xdr:colOff>895350</xdr:colOff>
      <xdr:row>41</xdr:row>
      <xdr:rowOff>76200</xdr:rowOff>
    </xdr:to>
    <xdr:grpSp>
      <xdr:nvGrpSpPr>
        <xdr:cNvPr id="1359" name="Group 598"/>
        <xdr:cNvGrpSpPr>
          <a:grpSpLocks/>
        </xdr:cNvGrpSpPr>
      </xdr:nvGrpSpPr>
      <xdr:grpSpPr>
        <a:xfrm>
          <a:off x="20240625" y="9763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0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27</xdr:row>
      <xdr:rowOff>114300</xdr:rowOff>
    </xdr:from>
    <xdr:to>
      <xdr:col>8</xdr:col>
      <xdr:colOff>276225</xdr:colOff>
      <xdr:row>27</xdr:row>
      <xdr:rowOff>114300</xdr:rowOff>
    </xdr:to>
    <xdr:sp>
      <xdr:nvSpPr>
        <xdr:cNvPr id="1363" name="Line 561"/>
        <xdr:cNvSpPr>
          <a:spLocks/>
        </xdr:cNvSpPr>
      </xdr:nvSpPr>
      <xdr:spPr>
        <a:xfrm flipH="1">
          <a:off x="1028700" y="6829425"/>
          <a:ext cx="473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27</xdr:row>
      <xdr:rowOff>114300</xdr:rowOff>
    </xdr:from>
    <xdr:to>
      <xdr:col>20</xdr:col>
      <xdr:colOff>266700</xdr:colOff>
      <xdr:row>36</xdr:row>
      <xdr:rowOff>114300</xdr:rowOff>
    </xdr:to>
    <xdr:sp>
      <xdr:nvSpPr>
        <xdr:cNvPr id="1364" name="Line 561"/>
        <xdr:cNvSpPr>
          <a:spLocks/>
        </xdr:cNvSpPr>
      </xdr:nvSpPr>
      <xdr:spPr>
        <a:xfrm flipH="1" flipV="1">
          <a:off x="5753100" y="6829425"/>
          <a:ext cx="89154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33</xdr:row>
      <xdr:rowOff>114300</xdr:rowOff>
    </xdr:from>
    <xdr:to>
      <xdr:col>16</xdr:col>
      <xdr:colOff>419100</xdr:colOff>
      <xdr:row>35</xdr:row>
      <xdr:rowOff>28575</xdr:rowOff>
    </xdr:to>
    <xdr:grpSp>
      <xdr:nvGrpSpPr>
        <xdr:cNvPr id="1365" name="Group 90"/>
        <xdr:cNvGrpSpPr>
          <a:grpSpLocks noChangeAspect="1"/>
        </xdr:cNvGrpSpPr>
      </xdr:nvGrpSpPr>
      <xdr:grpSpPr>
        <a:xfrm>
          <a:off x="1153477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27</xdr:row>
      <xdr:rowOff>114300</xdr:rowOff>
    </xdr:from>
    <xdr:to>
      <xdr:col>8</xdr:col>
      <xdr:colOff>419100</xdr:colOff>
      <xdr:row>29</xdr:row>
      <xdr:rowOff>28575</xdr:rowOff>
    </xdr:to>
    <xdr:grpSp>
      <xdr:nvGrpSpPr>
        <xdr:cNvPr id="1368" name="Group 90"/>
        <xdr:cNvGrpSpPr>
          <a:grpSpLocks noChangeAspect="1"/>
        </xdr:cNvGrpSpPr>
      </xdr:nvGrpSpPr>
      <xdr:grpSpPr>
        <a:xfrm>
          <a:off x="5591175" y="6829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30</xdr:row>
      <xdr:rowOff>114300</xdr:rowOff>
    </xdr:from>
    <xdr:to>
      <xdr:col>12</xdr:col>
      <xdr:colOff>419100</xdr:colOff>
      <xdr:row>32</xdr:row>
      <xdr:rowOff>28575</xdr:rowOff>
    </xdr:to>
    <xdr:grpSp>
      <xdr:nvGrpSpPr>
        <xdr:cNvPr id="1371" name="Group 90"/>
        <xdr:cNvGrpSpPr>
          <a:grpSpLocks noChangeAspect="1"/>
        </xdr:cNvGrpSpPr>
      </xdr:nvGrpSpPr>
      <xdr:grpSpPr>
        <a:xfrm>
          <a:off x="8562975" y="7515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36</xdr:row>
      <xdr:rowOff>114300</xdr:rowOff>
    </xdr:from>
    <xdr:to>
      <xdr:col>20</xdr:col>
      <xdr:colOff>419100</xdr:colOff>
      <xdr:row>38</xdr:row>
      <xdr:rowOff>28575</xdr:rowOff>
    </xdr:to>
    <xdr:grpSp>
      <xdr:nvGrpSpPr>
        <xdr:cNvPr id="1374" name="Group 90"/>
        <xdr:cNvGrpSpPr>
          <a:grpSpLocks noChangeAspect="1"/>
        </xdr:cNvGrpSpPr>
      </xdr:nvGrpSpPr>
      <xdr:grpSpPr>
        <a:xfrm>
          <a:off x="14506575" y="888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38</xdr:row>
      <xdr:rowOff>123825</xdr:rowOff>
    </xdr:from>
    <xdr:to>
      <xdr:col>25</xdr:col>
      <xdr:colOff>781050</xdr:colOff>
      <xdr:row>39</xdr:row>
      <xdr:rowOff>85725</xdr:rowOff>
    </xdr:to>
    <xdr:sp>
      <xdr:nvSpPr>
        <xdr:cNvPr id="1377" name="Line 1271"/>
        <xdr:cNvSpPr>
          <a:spLocks/>
        </xdr:cNvSpPr>
      </xdr:nvSpPr>
      <xdr:spPr>
        <a:xfrm>
          <a:off x="16897350" y="9353550"/>
          <a:ext cx="1771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752475</xdr:colOff>
      <xdr:row>39</xdr:row>
      <xdr:rowOff>76200</xdr:rowOff>
    </xdr:from>
    <xdr:to>
      <xdr:col>27</xdr:col>
      <xdr:colOff>9525</xdr:colOff>
      <xdr:row>39</xdr:row>
      <xdr:rowOff>114300</xdr:rowOff>
    </xdr:to>
    <xdr:sp>
      <xdr:nvSpPr>
        <xdr:cNvPr id="1378" name="Line 1272"/>
        <xdr:cNvSpPr>
          <a:spLocks/>
        </xdr:cNvSpPr>
      </xdr:nvSpPr>
      <xdr:spPr>
        <a:xfrm>
          <a:off x="18640425" y="9534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666750</xdr:colOff>
      <xdr:row>35</xdr:row>
      <xdr:rowOff>57150</xdr:rowOff>
    </xdr:from>
    <xdr:to>
      <xdr:col>26</xdr:col>
      <xdr:colOff>266700</xdr:colOff>
      <xdr:row>35</xdr:row>
      <xdr:rowOff>171450</xdr:rowOff>
    </xdr:to>
    <xdr:grpSp>
      <xdr:nvGrpSpPr>
        <xdr:cNvPr id="1379" name="Group 435"/>
        <xdr:cNvGrpSpPr>
          <a:grpSpLocks noChangeAspect="1"/>
        </xdr:cNvGrpSpPr>
      </xdr:nvGrpSpPr>
      <xdr:grpSpPr>
        <a:xfrm>
          <a:off x="18554700" y="8601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8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904875</xdr:colOff>
      <xdr:row>38</xdr:row>
      <xdr:rowOff>57150</xdr:rowOff>
    </xdr:from>
    <xdr:to>
      <xdr:col>29</xdr:col>
      <xdr:colOff>285750</xdr:colOff>
      <xdr:row>38</xdr:row>
      <xdr:rowOff>171450</xdr:rowOff>
    </xdr:to>
    <xdr:grpSp>
      <xdr:nvGrpSpPr>
        <xdr:cNvPr id="1385" name="Group 183"/>
        <xdr:cNvGrpSpPr>
          <a:grpSpLocks noChangeAspect="1"/>
        </xdr:cNvGrpSpPr>
      </xdr:nvGrpSpPr>
      <xdr:grpSpPr>
        <a:xfrm>
          <a:off x="20278725" y="92868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8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87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32</xdr:row>
      <xdr:rowOff>47625</xdr:rowOff>
    </xdr:from>
    <xdr:to>
      <xdr:col>21</xdr:col>
      <xdr:colOff>400050</xdr:colOff>
      <xdr:row>32</xdr:row>
      <xdr:rowOff>161925</xdr:rowOff>
    </xdr:to>
    <xdr:grpSp>
      <xdr:nvGrpSpPr>
        <xdr:cNvPr id="1393" name="Group 183"/>
        <xdr:cNvGrpSpPr>
          <a:grpSpLocks noChangeAspect="1"/>
        </xdr:cNvGrpSpPr>
      </xdr:nvGrpSpPr>
      <xdr:grpSpPr>
        <a:xfrm>
          <a:off x="14458950" y="79057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39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5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571500</xdr:colOff>
      <xdr:row>29</xdr:row>
      <xdr:rowOff>47625</xdr:rowOff>
    </xdr:from>
    <xdr:to>
      <xdr:col>26</xdr:col>
      <xdr:colOff>457200</xdr:colOff>
      <xdr:row>29</xdr:row>
      <xdr:rowOff>161925</xdr:rowOff>
    </xdr:to>
    <xdr:grpSp>
      <xdr:nvGrpSpPr>
        <xdr:cNvPr id="1401" name="Group 183"/>
        <xdr:cNvGrpSpPr>
          <a:grpSpLocks noChangeAspect="1"/>
        </xdr:cNvGrpSpPr>
      </xdr:nvGrpSpPr>
      <xdr:grpSpPr>
        <a:xfrm>
          <a:off x="18459450" y="72199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40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03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66675</xdr:colOff>
      <xdr:row>26</xdr:row>
      <xdr:rowOff>57150</xdr:rowOff>
    </xdr:from>
    <xdr:to>
      <xdr:col>13</xdr:col>
      <xdr:colOff>933450</xdr:colOff>
      <xdr:row>26</xdr:row>
      <xdr:rowOff>171450</xdr:rowOff>
    </xdr:to>
    <xdr:grpSp>
      <xdr:nvGrpSpPr>
        <xdr:cNvPr id="1409" name="Group 183"/>
        <xdr:cNvGrpSpPr>
          <a:grpSpLocks noChangeAspect="1"/>
        </xdr:cNvGrpSpPr>
      </xdr:nvGrpSpPr>
      <xdr:grpSpPr>
        <a:xfrm>
          <a:off x="9039225" y="65436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1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1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25</xdr:row>
      <xdr:rowOff>85725</xdr:rowOff>
    </xdr:from>
    <xdr:to>
      <xdr:col>27</xdr:col>
      <xdr:colOff>523875</xdr:colOff>
      <xdr:row>26</xdr:row>
      <xdr:rowOff>152400</xdr:rowOff>
    </xdr:to>
    <xdr:grpSp>
      <xdr:nvGrpSpPr>
        <xdr:cNvPr id="1417" name="Group 268"/>
        <xdr:cNvGrpSpPr>
          <a:grpSpLocks/>
        </xdr:cNvGrpSpPr>
      </xdr:nvGrpSpPr>
      <xdr:grpSpPr>
        <a:xfrm>
          <a:off x="11944350" y="6343650"/>
          <a:ext cx="7953375" cy="295275"/>
          <a:chOff x="89" y="287"/>
          <a:chExt cx="863" cy="32"/>
        </a:xfrm>
        <a:solidFill>
          <a:srgbClr val="FFFFFF"/>
        </a:solidFill>
      </xdr:grpSpPr>
      <xdr:sp>
        <xdr:nvSpPr>
          <xdr:cNvPr id="141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25</xdr:row>
      <xdr:rowOff>123825</xdr:rowOff>
    </xdr:from>
    <xdr:to>
      <xdr:col>23</xdr:col>
      <xdr:colOff>9525</xdr:colOff>
      <xdr:row>26</xdr:row>
      <xdr:rowOff>114300</xdr:rowOff>
    </xdr:to>
    <xdr:sp>
      <xdr:nvSpPr>
        <xdr:cNvPr id="1427" name="text 7125"/>
        <xdr:cNvSpPr txBox="1">
          <a:spLocks noChangeArrowheads="1"/>
        </xdr:cNvSpPr>
      </xdr:nvSpPr>
      <xdr:spPr>
        <a:xfrm>
          <a:off x="15897225" y="63817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129</a:t>
          </a:r>
        </a:p>
      </xdr:txBody>
    </xdr:sp>
    <xdr:clientData/>
  </xdr:twoCellAnchor>
  <xdr:twoCellAnchor>
    <xdr:from>
      <xdr:col>21</xdr:col>
      <xdr:colOff>428625</xdr:colOff>
      <xdr:row>31</xdr:row>
      <xdr:rowOff>85725</xdr:rowOff>
    </xdr:from>
    <xdr:to>
      <xdr:col>25</xdr:col>
      <xdr:colOff>0</xdr:colOff>
      <xdr:row>32</xdr:row>
      <xdr:rowOff>152400</xdr:rowOff>
    </xdr:to>
    <xdr:grpSp>
      <xdr:nvGrpSpPr>
        <xdr:cNvPr id="1428" name="Group 265"/>
        <xdr:cNvGrpSpPr>
          <a:grpSpLocks/>
        </xdr:cNvGrpSpPr>
      </xdr:nvGrpSpPr>
      <xdr:grpSpPr>
        <a:xfrm>
          <a:off x="15344775" y="7715250"/>
          <a:ext cx="2543175" cy="295275"/>
          <a:chOff x="89" y="144"/>
          <a:chExt cx="408" cy="32"/>
        </a:xfrm>
        <a:solidFill>
          <a:srgbClr val="FFFFFF"/>
        </a:solidFill>
      </xdr:grpSpPr>
      <xdr:sp>
        <xdr:nvSpPr>
          <xdr:cNvPr id="1429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31</xdr:row>
      <xdr:rowOff>123825</xdr:rowOff>
    </xdr:from>
    <xdr:to>
      <xdr:col>23</xdr:col>
      <xdr:colOff>0</xdr:colOff>
      <xdr:row>32</xdr:row>
      <xdr:rowOff>114300</xdr:rowOff>
    </xdr:to>
    <xdr:sp>
      <xdr:nvSpPr>
        <xdr:cNvPr id="1436" name="text 7125"/>
        <xdr:cNvSpPr txBox="1">
          <a:spLocks noChangeArrowheads="1"/>
        </xdr:cNvSpPr>
      </xdr:nvSpPr>
      <xdr:spPr>
        <a:xfrm>
          <a:off x="15887700" y="77533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25</xdr:col>
      <xdr:colOff>609600</xdr:colOff>
      <xdr:row>31</xdr:row>
      <xdr:rowOff>152400</xdr:rowOff>
    </xdr:from>
    <xdr:to>
      <xdr:col>26</xdr:col>
      <xdr:colOff>285750</xdr:colOff>
      <xdr:row>33</xdr:row>
      <xdr:rowOff>219075</xdr:rowOff>
    </xdr:to>
    <xdr:sp>
      <xdr:nvSpPr>
        <xdr:cNvPr id="1437" name="Rectangle 2911" descr="Vodorovné cihly"/>
        <xdr:cNvSpPr>
          <a:spLocks/>
        </xdr:cNvSpPr>
      </xdr:nvSpPr>
      <xdr:spPr>
        <a:xfrm>
          <a:off x="18497550" y="7781925"/>
          <a:ext cx="647700" cy="523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31</xdr:row>
      <xdr:rowOff>152400</xdr:rowOff>
    </xdr:from>
    <xdr:to>
      <xdr:col>25</xdr:col>
      <xdr:colOff>419100</xdr:colOff>
      <xdr:row>32</xdr:row>
      <xdr:rowOff>76200</xdr:rowOff>
    </xdr:to>
    <xdr:sp>
      <xdr:nvSpPr>
        <xdr:cNvPr id="1438" name="Rectangle 2911" descr="Vodorovné cihly"/>
        <xdr:cNvSpPr>
          <a:spLocks/>
        </xdr:cNvSpPr>
      </xdr:nvSpPr>
      <xdr:spPr>
        <a:xfrm>
          <a:off x="17897475" y="7781925"/>
          <a:ext cx="400050" cy="152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352425</xdr:colOff>
      <xdr:row>26</xdr:row>
      <xdr:rowOff>57150</xdr:rowOff>
    </xdr:from>
    <xdr:to>
      <xdr:col>28</xdr:col>
      <xdr:colOff>371475</xdr:colOff>
      <xdr:row>26</xdr:row>
      <xdr:rowOff>171450</xdr:rowOff>
    </xdr:to>
    <xdr:grpSp>
      <xdr:nvGrpSpPr>
        <xdr:cNvPr id="1439" name="Group 423"/>
        <xdr:cNvGrpSpPr>
          <a:grpSpLocks noChangeAspect="1"/>
        </xdr:cNvGrpSpPr>
      </xdr:nvGrpSpPr>
      <xdr:grpSpPr>
        <a:xfrm>
          <a:off x="19726275" y="6543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1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</xdr:colOff>
      <xdr:row>12</xdr:row>
      <xdr:rowOff>209550</xdr:rowOff>
    </xdr:from>
    <xdr:to>
      <xdr:col>48</xdr:col>
      <xdr:colOff>409575</xdr:colOff>
      <xdr:row>14</xdr:row>
      <xdr:rowOff>114300</xdr:rowOff>
    </xdr:to>
    <xdr:grpSp>
      <xdr:nvGrpSpPr>
        <xdr:cNvPr id="1448" name="Group 41"/>
        <xdr:cNvGrpSpPr>
          <a:grpSpLocks noChangeAspect="1"/>
        </xdr:cNvGrpSpPr>
      </xdr:nvGrpSpPr>
      <xdr:grpSpPr>
        <a:xfrm>
          <a:off x="35299650" y="3495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9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276225</xdr:colOff>
      <xdr:row>14</xdr:row>
      <xdr:rowOff>114300</xdr:rowOff>
    </xdr:from>
    <xdr:to>
      <xdr:col>53</xdr:col>
      <xdr:colOff>504825</xdr:colOff>
      <xdr:row>18</xdr:row>
      <xdr:rowOff>114300</xdr:rowOff>
    </xdr:to>
    <xdr:sp>
      <xdr:nvSpPr>
        <xdr:cNvPr id="1451" name="Line 1544"/>
        <xdr:cNvSpPr>
          <a:spLocks/>
        </xdr:cNvSpPr>
      </xdr:nvSpPr>
      <xdr:spPr>
        <a:xfrm flipH="1" flipV="1">
          <a:off x="35480625" y="385762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476250</xdr:colOff>
      <xdr:row>14</xdr:row>
      <xdr:rowOff>114300</xdr:rowOff>
    </xdr:from>
    <xdr:to>
      <xdr:col>48</xdr:col>
      <xdr:colOff>266700</xdr:colOff>
      <xdr:row>14</xdr:row>
      <xdr:rowOff>190500</xdr:rowOff>
    </xdr:to>
    <xdr:sp>
      <xdr:nvSpPr>
        <xdr:cNvPr id="1452" name="Line 520"/>
        <xdr:cNvSpPr>
          <a:spLocks/>
        </xdr:cNvSpPr>
      </xdr:nvSpPr>
      <xdr:spPr>
        <a:xfrm flipV="1">
          <a:off x="34709100" y="38576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15</xdr:row>
      <xdr:rowOff>114300</xdr:rowOff>
    </xdr:from>
    <xdr:to>
      <xdr:col>45</xdr:col>
      <xdr:colOff>419100</xdr:colOff>
      <xdr:row>15</xdr:row>
      <xdr:rowOff>114300</xdr:rowOff>
    </xdr:to>
    <xdr:sp>
      <xdr:nvSpPr>
        <xdr:cNvPr id="1453" name="Line 2702"/>
        <xdr:cNvSpPr>
          <a:spLocks/>
        </xdr:cNvSpPr>
      </xdr:nvSpPr>
      <xdr:spPr>
        <a:xfrm flipH="1">
          <a:off x="29622750" y="408622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228600</xdr:colOff>
      <xdr:row>15</xdr:row>
      <xdr:rowOff>0</xdr:rowOff>
    </xdr:from>
    <xdr:ext cx="533400" cy="238125"/>
    <xdr:sp>
      <xdr:nvSpPr>
        <xdr:cNvPr id="1454" name="text 7125"/>
        <xdr:cNvSpPr txBox="1">
          <a:spLocks noChangeArrowheads="1"/>
        </xdr:cNvSpPr>
      </xdr:nvSpPr>
      <xdr:spPr>
        <a:xfrm>
          <a:off x="31489650" y="39719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45</xdr:col>
      <xdr:colOff>361950</xdr:colOff>
      <xdr:row>14</xdr:row>
      <xdr:rowOff>200025</xdr:rowOff>
    </xdr:from>
    <xdr:to>
      <xdr:col>47</xdr:col>
      <xdr:colOff>495300</xdr:colOff>
      <xdr:row>15</xdr:row>
      <xdr:rowOff>114300</xdr:rowOff>
    </xdr:to>
    <xdr:sp>
      <xdr:nvSpPr>
        <xdr:cNvPr id="1455" name="Line 519"/>
        <xdr:cNvSpPr>
          <a:spLocks/>
        </xdr:cNvSpPr>
      </xdr:nvSpPr>
      <xdr:spPr>
        <a:xfrm flipV="1">
          <a:off x="33108900" y="3943350"/>
          <a:ext cx="16192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295275</xdr:colOff>
      <xdr:row>12</xdr:row>
      <xdr:rowOff>152400</xdr:rowOff>
    </xdr:from>
    <xdr:to>
      <xdr:col>45</xdr:col>
      <xdr:colOff>533400</xdr:colOff>
      <xdr:row>12</xdr:row>
      <xdr:rowOff>219075</xdr:rowOff>
    </xdr:to>
    <xdr:sp>
      <xdr:nvSpPr>
        <xdr:cNvPr id="1456" name="Line 1541"/>
        <xdr:cNvSpPr>
          <a:spLocks/>
        </xdr:cNvSpPr>
      </xdr:nvSpPr>
      <xdr:spPr>
        <a:xfrm flipH="1" flipV="1">
          <a:off x="32527875" y="3438525"/>
          <a:ext cx="7524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12</xdr:row>
      <xdr:rowOff>104775</xdr:rowOff>
    </xdr:from>
    <xdr:to>
      <xdr:col>44</xdr:col>
      <xdr:colOff>295275</xdr:colOff>
      <xdr:row>12</xdr:row>
      <xdr:rowOff>152400</xdr:rowOff>
    </xdr:to>
    <xdr:sp>
      <xdr:nvSpPr>
        <xdr:cNvPr id="1457" name="Line 1542"/>
        <xdr:cNvSpPr>
          <a:spLocks/>
        </xdr:cNvSpPr>
      </xdr:nvSpPr>
      <xdr:spPr>
        <a:xfrm flipH="1" flipV="1">
          <a:off x="31775400" y="339090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533400</xdr:colOff>
      <xdr:row>12</xdr:row>
      <xdr:rowOff>219075</xdr:rowOff>
    </xdr:from>
    <xdr:to>
      <xdr:col>46</xdr:col>
      <xdr:colOff>495300</xdr:colOff>
      <xdr:row>13</xdr:row>
      <xdr:rowOff>133350</xdr:rowOff>
    </xdr:to>
    <xdr:sp>
      <xdr:nvSpPr>
        <xdr:cNvPr id="1458" name="Line 1543"/>
        <xdr:cNvSpPr>
          <a:spLocks/>
        </xdr:cNvSpPr>
      </xdr:nvSpPr>
      <xdr:spPr>
        <a:xfrm flipH="1" flipV="1">
          <a:off x="33280350" y="3505200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438150</xdr:colOff>
      <xdr:row>13</xdr:row>
      <xdr:rowOff>123825</xdr:rowOff>
    </xdr:from>
    <xdr:to>
      <xdr:col>48</xdr:col>
      <xdr:colOff>247650</xdr:colOff>
      <xdr:row>14</xdr:row>
      <xdr:rowOff>104775</xdr:rowOff>
    </xdr:to>
    <xdr:sp>
      <xdr:nvSpPr>
        <xdr:cNvPr id="1459" name="Line 1544"/>
        <xdr:cNvSpPr>
          <a:spLocks/>
        </xdr:cNvSpPr>
      </xdr:nvSpPr>
      <xdr:spPr>
        <a:xfrm flipH="1" flipV="1">
          <a:off x="34156650" y="3638550"/>
          <a:ext cx="12954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409575</xdr:colOff>
      <xdr:row>12</xdr:row>
      <xdr:rowOff>114300</xdr:rowOff>
    </xdr:from>
    <xdr:to>
      <xdr:col>43</xdr:col>
      <xdr:colOff>504825</xdr:colOff>
      <xdr:row>12</xdr:row>
      <xdr:rowOff>114300</xdr:rowOff>
    </xdr:to>
    <xdr:sp>
      <xdr:nvSpPr>
        <xdr:cNvPr id="1460" name="Line 2702"/>
        <xdr:cNvSpPr>
          <a:spLocks/>
        </xdr:cNvSpPr>
      </xdr:nvSpPr>
      <xdr:spPr>
        <a:xfrm flipH="1">
          <a:off x="29670375" y="34004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190500</xdr:colOff>
      <xdr:row>13</xdr:row>
      <xdr:rowOff>76200</xdr:rowOff>
    </xdr:from>
    <xdr:to>
      <xdr:col>45</xdr:col>
      <xdr:colOff>219075</xdr:colOff>
      <xdr:row>14</xdr:row>
      <xdr:rowOff>85725</xdr:rowOff>
    </xdr:to>
    <xdr:grpSp>
      <xdr:nvGrpSpPr>
        <xdr:cNvPr id="1461" name="Group 598"/>
        <xdr:cNvGrpSpPr>
          <a:grpSpLocks/>
        </xdr:cNvGrpSpPr>
      </xdr:nvGrpSpPr>
      <xdr:grpSpPr>
        <a:xfrm>
          <a:off x="32937450" y="3590925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1462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57150</xdr:colOff>
      <xdr:row>11</xdr:row>
      <xdr:rowOff>238125</xdr:rowOff>
    </xdr:from>
    <xdr:to>
      <xdr:col>44</xdr:col>
      <xdr:colOff>409575</xdr:colOff>
      <xdr:row>12</xdr:row>
      <xdr:rowOff>104775</xdr:rowOff>
    </xdr:to>
    <xdr:sp>
      <xdr:nvSpPr>
        <xdr:cNvPr id="1465" name="kreslení 12"/>
        <xdr:cNvSpPr>
          <a:spLocks/>
        </xdr:cNvSpPr>
      </xdr:nvSpPr>
      <xdr:spPr>
        <a:xfrm>
          <a:off x="32289750" y="32575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16</xdr:row>
      <xdr:rowOff>85725</xdr:rowOff>
    </xdr:from>
    <xdr:to>
      <xdr:col>62</xdr:col>
      <xdr:colOff>209550</xdr:colOff>
      <xdr:row>20</xdr:row>
      <xdr:rowOff>95250</xdr:rowOff>
    </xdr:to>
    <xdr:sp>
      <xdr:nvSpPr>
        <xdr:cNvPr id="1466" name="Line 1544"/>
        <xdr:cNvSpPr>
          <a:spLocks/>
        </xdr:cNvSpPr>
      </xdr:nvSpPr>
      <xdr:spPr>
        <a:xfrm flipH="1" flipV="1">
          <a:off x="42843450" y="4286250"/>
          <a:ext cx="29718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11</xdr:row>
      <xdr:rowOff>247650</xdr:rowOff>
    </xdr:from>
    <xdr:to>
      <xdr:col>58</xdr:col>
      <xdr:colOff>171450</xdr:colOff>
      <xdr:row>16</xdr:row>
      <xdr:rowOff>76200</xdr:rowOff>
    </xdr:to>
    <xdr:sp>
      <xdr:nvSpPr>
        <xdr:cNvPr id="1467" name="Line 1544"/>
        <xdr:cNvSpPr>
          <a:spLocks/>
        </xdr:cNvSpPr>
      </xdr:nvSpPr>
      <xdr:spPr>
        <a:xfrm flipH="1" flipV="1">
          <a:off x="38681025" y="3267075"/>
          <a:ext cx="4124325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23</xdr:row>
      <xdr:rowOff>209550</xdr:rowOff>
    </xdr:from>
    <xdr:to>
      <xdr:col>12</xdr:col>
      <xdr:colOff>9525</xdr:colOff>
      <xdr:row>34</xdr:row>
      <xdr:rowOff>9525</xdr:rowOff>
    </xdr:to>
    <xdr:sp>
      <xdr:nvSpPr>
        <xdr:cNvPr id="1468" name="Line 1549"/>
        <xdr:cNvSpPr>
          <a:spLocks/>
        </xdr:cNvSpPr>
      </xdr:nvSpPr>
      <xdr:spPr>
        <a:xfrm>
          <a:off x="8467725" y="6010275"/>
          <a:ext cx="0" cy="23145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495300</xdr:colOff>
      <xdr:row>22</xdr:row>
      <xdr:rowOff>0</xdr:rowOff>
    </xdr:from>
    <xdr:ext cx="990600" cy="447675"/>
    <xdr:sp>
      <xdr:nvSpPr>
        <xdr:cNvPr id="1469" name="text 774"/>
        <xdr:cNvSpPr txBox="1">
          <a:spLocks noChangeArrowheads="1"/>
        </xdr:cNvSpPr>
      </xdr:nvSpPr>
      <xdr:spPr>
        <a:xfrm>
          <a:off x="7981950" y="5572125"/>
          <a:ext cx="990600" cy="44767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P5098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60,029</a:t>
          </a:r>
        </a:p>
      </xdr:txBody>
    </xdr:sp>
    <xdr:clientData/>
  </xdr:oneCellAnchor>
  <xdr:twoCellAnchor>
    <xdr:from>
      <xdr:col>55</xdr:col>
      <xdr:colOff>895350</xdr:colOff>
      <xdr:row>17</xdr:row>
      <xdr:rowOff>0</xdr:rowOff>
    </xdr:from>
    <xdr:to>
      <xdr:col>62</xdr:col>
      <xdr:colOff>266700</xdr:colOff>
      <xdr:row>20</xdr:row>
      <xdr:rowOff>123825</xdr:rowOff>
    </xdr:to>
    <xdr:sp>
      <xdr:nvSpPr>
        <xdr:cNvPr id="1470" name="Line 1544"/>
        <xdr:cNvSpPr>
          <a:spLocks/>
        </xdr:cNvSpPr>
      </xdr:nvSpPr>
      <xdr:spPr>
        <a:xfrm flipH="1" flipV="1">
          <a:off x="41071800" y="4429125"/>
          <a:ext cx="480060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15</xdr:row>
      <xdr:rowOff>209550</xdr:rowOff>
    </xdr:from>
    <xdr:to>
      <xdr:col>61</xdr:col>
      <xdr:colOff>714375</xdr:colOff>
      <xdr:row>16</xdr:row>
      <xdr:rowOff>200025</xdr:rowOff>
    </xdr:to>
    <xdr:grpSp>
      <xdr:nvGrpSpPr>
        <xdr:cNvPr id="1471" name="Group 1969"/>
        <xdr:cNvGrpSpPr>
          <a:grpSpLocks/>
        </xdr:cNvGrpSpPr>
      </xdr:nvGrpSpPr>
      <xdr:grpSpPr>
        <a:xfrm>
          <a:off x="44910375" y="4181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72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16</xdr:row>
      <xdr:rowOff>95250</xdr:rowOff>
    </xdr:from>
    <xdr:to>
      <xdr:col>62</xdr:col>
      <xdr:colOff>514350</xdr:colOff>
      <xdr:row>17</xdr:row>
      <xdr:rowOff>95250</xdr:rowOff>
    </xdr:to>
    <xdr:sp>
      <xdr:nvSpPr>
        <xdr:cNvPr id="1476" name="text 207"/>
        <xdr:cNvSpPr txBox="1">
          <a:spLocks noChangeArrowheads="1"/>
        </xdr:cNvSpPr>
      </xdr:nvSpPr>
      <xdr:spPr>
        <a:xfrm>
          <a:off x="45605700" y="4295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61</xdr:col>
      <xdr:colOff>276225</xdr:colOff>
      <xdr:row>16</xdr:row>
      <xdr:rowOff>209550</xdr:rowOff>
    </xdr:from>
    <xdr:to>
      <xdr:col>61</xdr:col>
      <xdr:colOff>714375</xdr:colOff>
      <xdr:row>17</xdr:row>
      <xdr:rowOff>200025</xdr:rowOff>
    </xdr:to>
    <xdr:grpSp>
      <xdr:nvGrpSpPr>
        <xdr:cNvPr id="1477" name="Group 1969"/>
        <xdr:cNvGrpSpPr>
          <a:grpSpLocks/>
        </xdr:cNvGrpSpPr>
      </xdr:nvGrpSpPr>
      <xdr:grpSpPr>
        <a:xfrm>
          <a:off x="44910375" y="4410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78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819150</xdr:colOff>
      <xdr:row>12</xdr:row>
      <xdr:rowOff>19050</xdr:rowOff>
    </xdr:from>
    <xdr:to>
      <xdr:col>55</xdr:col>
      <xdr:colOff>952500</xdr:colOff>
      <xdr:row>17</xdr:row>
      <xdr:rowOff>0</xdr:rowOff>
    </xdr:to>
    <xdr:sp>
      <xdr:nvSpPr>
        <xdr:cNvPr id="1482" name="Line 1544"/>
        <xdr:cNvSpPr>
          <a:spLocks/>
        </xdr:cNvSpPr>
      </xdr:nvSpPr>
      <xdr:spPr>
        <a:xfrm flipH="1" flipV="1">
          <a:off x="36537900" y="3305175"/>
          <a:ext cx="459105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247650</xdr:colOff>
      <xdr:row>17</xdr:row>
      <xdr:rowOff>133350</xdr:rowOff>
    </xdr:from>
    <xdr:to>
      <xdr:col>59</xdr:col>
      <xdr:colOff>85725</xdr:colOff>
      <xdr:row>18</xdr:row>
      <xdr:rowOff>38100</xdr:rowOff>
    </xdr:to>
    <xdr:sp>
      <xdr:nvSpPr>
        <xdr:cNvPr id="1483" name="kreslení 12"/>
        <xdr:cNvSpPr>
          <a:spLocks/>
        </xdr:cNvSpPr>
      </xdr:nvSpPr>
      <xdr:spPr>
        <a:xfrm>
          <a:off x="42881550" y="45624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47625</xdr:colOff>
      <xdr:row>28</xdr:row>
      <xdr:rowOff>38100</xdr:rowOff>
    </xdr:from>
    <xdr:to>
      <xdr:col>26</xdr:col>
      <xdr:colOff>76200</xdr:colOff>
      <xdr:row>28</xdr:row>
      <xdr:rowOff>152400</xdr:rowOff>
    </xdr:to>
    <xdr:grpSp>
      <xdr:nvGrpSpPr>
        <xdr:cNvPr id="1484" name="Group 414"/>
        <xdr:cNvGrpSpPr>
          <a:grpSpLocks noChangeAspect="1"/>
        </xdr:cNvGrpSpPr>
      </xdr:nvGrpSpPr>
      <xdr:grpSpPr>
        <a:xfrm>
          <a:off x="17935575" y="69818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48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6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971550</xdr:colOff>
      <xdr:row>37</xdr:row>
      <xdr:rowOff>19050</xdr:rowOff>
    </xdr:from>
    <xdr:to>
      <xdr:col>107</xdr:col>
      <xdr:colOff>152400</xdr:colOff>
      <xdr:row>38</xdr:row>
      <xdr:rowOff>85725</xdr:rowOff>
    </xdr:to>
    <xdr:grpSp>
      <xdr:nvGrpSpPr>
        <xdr:cNvPr id="1493" name="Group 264"/>
        <xdr:cNvGrpSpPr>
          <a:grpSpLocks/>
        </xdr:cNvGrpSpPr>
      </xdr:nvGrpSpPr>
      <xdr:grpSpPr>
        <a:xfrm>
          <a:off x="76809600" y="9020175"/>
          <a:ext cx="2152650" cy="295275"/>
          <a:chOff x="89" y="95"/>
          <a:chExt cx="408" cy="32"/>
        </a:xfrm>
        <a:solidFill>
          <a:srgbClr val="FFFFFF"/>
        </a:solidFill>
      </xdr:grpSpPr>
      <xdr:sp>
        <xdr:nvSpPr>
          <xdr:cNvPr id="1494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647700</xdr:colOff>
      <xdr:row>37</xdr:row>
      <xdr:rowOff>57150</xdr:rowOff>
    </xdr:from>
    <xdr:to>
      <xdr:col>106</xdr:col>
      <xdr:colOff>190500</xdr:colOff>
      <xdr:row>38</xdr:row>
      <xdr:rowOff>47625</xdr:rowOff>
    </xdr:to>
    <xdr:sp>
      <xdr:nvSpPr>
        <xdr:cNvPr id="1501" name="text 7125"/>
        <xdr:cNvSpPr txBox="1">
          <a:spLocks noChangeArrowheads="1"/>
        </xdr:cNvSpPr>
      </xdr:nvSpPr>
      <xdr:spPr>
        <a:xfrm>
          <a:off x="77971650" y="90582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8" customWidth="1"/>
    <col min="2" max="2" width="11.75390625" style="81" customWidth="1"/>
    <col min="3" max="18" width="11.75390625" style="39" customWidth="1"/>
    <col min="19" max="19" width="4.75390625" style="38" customWidth="1"/>
    <col min="20" max="20" width="2.75390625" style="38" customWidth="1"/>
    <col min="21" max="16384" width="9.125" style="39" customWidth="1"/>
  </cols>
  <sheetData>
    <row r="1" spans="1:20" s="37" customFormat="1" ht="9.75" customHeight="1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S1" s="34"/>
      <c r="T1" s="34"/>
    </row>
    <row r="2" spans="2:18" ht="36" customHeight="1">
      <c r="B2" s="39"/>
      <c r="D2" s="40"/>
      <c r="E2" s="40"/>
      <c r="F2" s="40"/>
      <c r="G2" s="40"/>
      <c r="H2" s="40"/>
      <c r="I2" s="40"/>
      <c r="J2" s="40"/>
      <c r="K2" s="40"/>
      <c r="L2" s="40"/>
      <c r="R2" s="41"/>
    </row>
    <row r="3" spans="2:12" s="38" customFormat="1" ht="12.75">
      <c r="B3" s="42"/>
      <c r="C3" s="42"/>
      <c r="D3" s="42"/>
      <c r="J3" s="43"/>
      <c r="K3" s="42"/>
      <c r="L3" s="42"/>
    </row>
    <row r="4" spans="1:22" s="49" customFormat="1" ht="22.5" customHeight="1">
      <c r="A4" s="44"/>
      <c r="B4" s="45" t="s">
        <v>0</v>
      </c>
      <c r="C4" s="293" t="s">
        <v>54</v>
      </c>
      <c r="D4" s="46"/>
      <c r="E4" s="44"/>
      <c r="F4" s="44"/>
      <c r="G4" s="44"/>
      <c r="H4" s="44"/>
      <c r="I4" s="46"/>
      <c r="J4" s="294" t="s">
        <v>91</v>
      </c>
      <c r="K4" s="46"/>
      <c r="L4" s="47"/>
      <c r="M4" s="46"/>
      <c r="N4" s="46"/>
      <c r="O4" s="46"/>
      <c r="P4" s="46"/>
      <c r="Q4" s="104" t="s">
        <v>1</v>
      </c>
      <c r="R4" s="162">
        <v>538405</v>
      </c>
      <c r="S4" s="46"/>
      <c r="T4" s="46"/>
      <c r="U4" s="48"/>
      <c r="V4" s="48"/>
    </row>
    <row r="5" spans="2:22" s="50" customFormat="1" ht="12" thickBot="1">
      <c r="B5" s="51"/>
      <c r="C5" s="52"/>
      <c r="D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s="58" customFormat="1" ht="21" customHeight="1">
      <c r="A6" s="53"/>
      <c r="B6" s="54"/>
      <c r="C6" s="55"/>
      <c r="D6" s="54"/>
      <c r="E6" s="56"/>
      <c r="F6" s="56"/>
      <c r="G6" s="56"/>
      <c r="H6" s="56"/>
      <c r="I6" s="56"/>
      <c r="J6" s="54"/>
      <c r="K6" s="54"/>
      <c r="L6" s="54"/>
      <c r="M6" s="54"/>
      <c r="N6" s="54"/>
      <c r="O6" s="54"/>
      <c r="P6" s="54"/>
      <c r="Q6" s="54"/>
      <c r="R6" s="54"/>
      <c r="S6" s="57"/>
      <c r="T6" s="43"/>
      <c r="U6" s="43"/>
      <c r="V6" s="43"/>
    </row>
    <row r="7" spans="1:21" ht="12.75">
      <c r="A7" s="59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60"/>
      <c r="T7" s="42"/>
      <c r="U7" s="40"/>
    </row>
    <row r="8" spans="1:21" ht="17.25" customHeight="1">
      <c r="A8" s="59"/>
      <c r="B8" s="95"/>
      <c r="C8" s="96" t="s">
        <v>2</v>
      </c>
      <c r="D8" s="97"/>
      <c r="E8" s="97"/>
      <c r="F8" s="97"/>
      <c r="G8" s="97"/>
      <c r="J8" s="98"/>
      <c r="M8" s="97"/>
      <c r="N8" s="97"/>
      <c r="O8" s="97"/>
      <c r="P8" s="97"/>
      <c r="Q8" s="97"/>
      <c r="R8" s="105"/>
      <c r="S8" s="60"/>
      <c r="T8" s="42"/>
      <c r="U8" s="40"/>
    </row>
    <row r="9" spans="1:21" ht="25.5">
      <c r="A9" s="59"/>
      <c r="B9" s="95"/>
      <c r="C9" s="91" t="s">
        <v>3</v>
      </c>
      <c r="D9" s="97"/>
      <c r="E9" s="97"/>
      <c r="F9" s="97"/>
      <c r="G9" s="307"/>
      <c r="H9" s="295"/>
      <c r="I9" s="295"/>
      <c r="J9" s="61" t="s">
        <v>56</v>
      </c>
      <c r="K9" s="295"/>
      <c r="L9" s="295"/>
      <c r="M9" s="296"/>
      <c r="N9" s="296"/>
      <c r="O9" s="296"/>
      <c r="P9" s="296"/>
      <c r="Q9" s="296"/>
      <c r="R9" s="62"/>
      <c r="S9" s="60"/>
      <c r="T9" s="42"/>
      <c r="U9" s="40"/>
    </row>
    <row r="10" spans="1:21" ht="21" customHeight="1">
      <c r="A10" s="59"/>
      <c r="B10" s="95"/>
      <c r="C10" s="91" t="s">
        <v>4</v>
      </c>
      <c r="D10" s="97"/>
      <c r="E10" s="97"/>
      <c r="F10" s="97"/>
      <c r="G10" s="97"/>
      <c r="H10" s="296"/>
      <c r="I10" s="296"/>
      <c r="J10" s="98" t="s">
        <v>154</v>
      </c>
      <c r="K10" s="296"/>
      <c r="L10" s="296"/>
      <c r="M10" s="296"/>
      <c r="N10" s="296"/>
      <c r="O10" s="296"/>
      <c r="P10" s="451" t="s">
        <v>57</v>
      </c>
      <c r="Q10" s="451"/>
      <c r="R10" s="105"/>
      <c r="S10" s="60"/>
      <c r="T10" s="42"/>
      <c r="U10" s="40"/>
    </row>
    <row r="11" spans="1:21" ht="21" customHeight="1">
      <c r="A11" s="59"/>
      <c r="B11" s="95"/>
      <c r="C11" s="91"/>
      <c r="D11" s="97"/>
      <c r="E11" s="97"/>
      <c r="F11" s="97"/>
      <c r="G11" s="97"/>
      <c r="H11" s="296"/>
      <c r="I11" s="296"/>
      <c r="J11" s="98" t="s">
        <v>58</v>
      </c>
      <c r="K11" s="296"/>
      <c r="L11" s="296"/>
      <c r="M11" s="296"/>
      <c r="N11" s="296"/>
      <c r="O11" s="296"/>
      <c r="P11" s="451"/>
      <c r="Q11" s="451"/>
      <c r="R11" s="105"/>
      <c r="S11" s="60"/>
      <c r="T11" s="42"/>
      <c r="U11" s="40"/>
    </row>
    <row r="12" spans="1:21" ht="12.75">
      <c r="A12" s="59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6"/>
      <c r="S12" s="60"/>
      <c r="T12" s="42"/>
      <c r="U12" s="40"/>
    </row>
    <row r="13" spans="1:21" ht="12.75">
      <c r="A13" s="59"/>
      <c r="B13" s="95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105"/>
      <c r="S13" s="60"/>
      <c r="T13" s="42"/>
      <c r="U13" s="40"/>
    </row>
    <row r="14" spans="1:21" ht="21" customHeight="1">
      <c r="A14" s="59"/>
      <c r="B14" s="95"/>
      <c r="C14" s="107" t="s">
        <v>5</v>
      </c>
      <c r="D14" s="97"/>
      <c r="E14" s="97"/>
      <c r="F14" s="97"/>
      <c r="G14" s="108"/>
      <c r="H14" s="97"/>
      <c r="J14" s="108" t="s">
        <v>6</v>
      </c>
      <c r="L14" s="108" t="s">
        <v>147</v>
      </c>
      <c r="M14" s="108" t="s">
        <v>114</v>
      </c>
      <c r="N14" s="108"/>
      <c r="O14" s="97"/>
      <c r="P14" s="97"/>
      <c r="Q14" s="97"/>
      <c r="R14" s="105"/>
      <c r="S14" s="60"/>
      <c r="T14" s="42"/>
      <c r="U14" s="40"/>
    </row>
    <row r="15" spans="1:21" ht="21" customHeight="1">
      <c r="A15" s="59"/>
      <c r="B15" s="95"/>
      <c r="C15" s="103" t="s">
        <v>7</v>
      </c>
      <c r="D15" s="97"/>
      <c r="E15" s="97"/>
      <c r="F15" s="97"/>
      <c r="G15" s="182"/>
      <c r="H15" s="97"/>
      <c r="J15" s="90" t="s">
        <v>151</v>
      </c>
      <c r="L15" s="448">
        <v>60.635</v>
      </c>
      <c r="M15" s="448">
        <v>60.755</v>
      </c>
      <c r="N15" s="448"/>
      <c r="O15" s="103"/>
      <c r="P15" s="97"/>
      <c r="Q15" s="97"/>
      <c r="R15" s="105"/>
      <c r="S15" s="60"/>
      <c r="T15" s="42"/>
      <c r="U15" s="40"/>
    </row>
    <row r="16" spans="1:21" ht="21" customHeight="1">
      <c r="A16" s="59"/>
      <c r="B16" s="95"/>
      <c r="C16" s="103" t="s">
        <v>8</v>
      </c>
      <c r="D16" s="97"/>
      <c r="E16" s="97"/>
      <c r="F16" s="97"/>
      <c r="G16" s="183"/>
      <c r="H16" s="97"/>
      <c r="I16" s="40"/>
      <c r="J16" s="161" t="s">
        <v>55</v>
      </c>
      <c r="K16" s="427"/>
      <c r="L16" s="97"/>
      <c r="M16" s="183"/>
      <c r="N16" s="40"/>
      <c r="O16" s="103"/>
      <c r="P16" s="97"/>
      <c r="Q16" s="97"/>
      <c r="R16" s="105"/>
      <c r="S16" s="60"/>
      <c r="T16" s="42"/>
      <c r="U16" s="40"/>
    </row>
    <row r="17" spans="1:21" ht="21" customHeight="1">
      <c r="A17" s="59"/>
      <c r="B17" s="95"/>
      <c r="C17" s="103"/>
      <c r="D17" s="97"/>
      <c r="E17" s="97"/>
      <c r="F17" s="97"/>
      <c r="G17" s="183"/>
      <c r="H17" s="97"/>
      <c r="I17" s="40"/>
      <c r="J17" s="304" t="s">
        <v>63</v>
      </c>
      <c r="K17" s="427"/>
      <c r="L17" s="97"/>
      <c r="M17" s="183"/>
      <c r="N17" s="40"/>
      <c r="O17" s="103"/>
      <c r="P17" s="97"/>
      <c r="Q17" s="97"/>
      <c r="R17" s="105"/>
      <c r="S17" s="60"/>
      <c r="T17" s="42"/>
      <c r="U17" s="40"/>
    </row>
    <row r="18" spans="1:21" ht="12.75">
      <c r="A18" s="59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  <c r="S18" s="60"/>
      <c r="T18" s="42"/>
      <c r="U18" s="40"/>
    </row>
    <row r="19" spans="1:21" ht="21" customHeight="1">
      <c r="A19" s="59"/>
      <c r="B19" s="189"/>
      <c r="C19" s="190"/>
      <c r="D19" s="190"/>
      <c r="E19" s="191"/>
      <c r="F19" s="191"/>
      <c r="G19" s="191"/>
      <c r="H19" s="191"/>
      <c r="I19" s="190"/>
      <c r="J19" s="192"/>
      <c r="K19" s="190"/>
      <c r="L19" s="190"/>
      <c r="M19" s="190"/>
      <c r="N19" s="190"/>
      <c r="O19" s="190"/>
      <c r="P19" s="190"/>
      <c r="Q19" s="190"/>
      <c r="R19" s="190"/>
      <c r="S19" s="60"/>
      <c r="T19" s="42"/>
      <c r="U19" s="40"/>
    </row>
    <row r="20" spans="1:21" ht="21" customHeight="1">
      <c r="A20" s="59"/>
      <c r="B20" s="297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8"/>
      <c r="S20" s="60"/>
      <c r="T20" s="42"/>
      <c r="U20" s="40"/>
    </row>
    <row r="21" spans="1:21" ht="21" customHeight="1">
      <c r="A21" s="59"/>
      <c r="B21" s="297"/>
      <c r="C21" s="103" t="s">
        <v>10</v>
      </c>
      <c r="D21" s="296"/>
      <c r="E21" s="296"/>
      <c r="F21" s="296"/>
      <c r="G21" s="296"/>
      <c r="H21" s="296"/>
      <c r="J21" s="164" t="s">
        <v>59</v>
      </c>
      <c r="L21" s="296"/>
      <c r="M21" s="299"/>
      <c r="N21" s="299"/>
      <c r="O21" s="296"/>
      <c r="P21" s="451" t="s">
        <v>60</v>
      </c>
      <c r="Q21" s="451"/>
      <c r="R21" s="298"/>
      <c r="S21" s="60"/>
      <c r="T21" s="42"/>
      <c r="U21" s="40"/>
    </row>
    <row r="22" spans="1:21" ht="21" customHeight="1">
      <c r="A22" s="59"/>
      <c r="B22" s="297"/>
      <c r="C22" s="103" t="s">
        <v>11</v>
      </c>
      <c r="D22" s="296"/>
      <c r="E22" s="296"/>
      <c r="F22" s="296"/>
      <c r="G22" s="296"/>
      <c r="H22" s="296"/>
      <c r="J22" s="165" t="s">
        <v>61</v>
      </c>
      <c r="L22" s="296"/>
      <c r="M22" s="299"/>
      <c r="N22" s="299"/>
      <c r="O22" s="296"/>
      <c r="P22" s="451" t="s">
        <v>62</v>
      </c>
      <c r="Q22" s="451"/>
      <c r="R22" s="298"/>
      <c r="S22" s="60"/>
      <c r="T22" s="42"/>
      <c r="U22" s="40"/>
    </row>
    <row r="23" spans="1:21" ht="21" customHeight="1">
      <c r="A23" s="59"/>
      <c r="B23" s="300"/>
      <c r="C23" s="301"/>
      <c r="D23" s="301"/>
      <c r="E23" s="301"/>
      <c r="F23" s="301"/>
      <c r="G23" s="301"/>
      <c r="H23" s="301"/>
      <c r="I23" s="301"/>
      <c r="J23" s="302"/>
      <c r="K23" s="301"/>
      <c r="L23" s="301"/>
      <c r="M23" s="301"/>
      <c r="N23" s="301"/>
      <c r="O23" s="301"/>
      <c r="P23" s="301"/>
      <c r="Q23" s="301"/>
      <c r="R23" s="303"/>
      <c r="S23" s="60"/>
      <c r="T23" s="42"/>
      <c r="U23" s="40"/>
    </row>
    <row r="24" spans="1:21" ht="21" customHeight="1">
      <c r="A24" s="59"/>
      <c r="B24" s="64"/>
      <c r="C24" s="65"/>
      <c r="D24" s="65"/>
      <c r="E24" s="66"/>
      <c r="F24" s="66"/>
      <c r="G24" s="66"/>
      <c r="H24" s="66"/>
      <c r="I24" s="65"/>
      <c r="J24" s="67"/>
      <c r="K24" s="65"/>
      <c r="L24" s="65"/>
      <c r="M24" s="65"/>
      <c r="N24" s="65"/>
      <c r="O24" s="65"/>
      <c r="P24" s="65"/>
      <c r="Q24" s="65"/>
      <c r="R24" s="65"/>
      <c r="S24" s="60"/>
      <c r="T24" s="42"/>
      <c r="U24" s="40"/>
    </row>
    <row r="25" spans="1:19" ht="30" customHeight="1">
      <c r="A25" s="69"/>
      <c r="B25" s="112"/>
      <c r="C25" s="113"/>
      <c r="D25" s="177" t="s">
        <v>12</v>
      </c>
      <c r="E25" s="178"/>
      <c r="F25" s="178"/>
      <c r="G25" s="178"/>
      <c r="H25" s="113"/>
      <c r="I25" s="114"/>
      <c r="J25" s="115"/>
      <c r="K25" s="112"/>
      <c r="L25" s="113"/>
      <c r="M25" s="177" t="s">
        <v>13</v>
      </c>
      <c r="N25" s="177"/>
      <c r="O25" s="177"/>
      <c r="P25" s="177"/>
      <c r="Q25" s="113"/>
      <c r="R25" s="114"/>
      <c r="S25" s="60"/>
    </row>
    <row r="26" spans="1:20" s="75" customFormat="1" ht="21" customHeight="1" thickBot="1">
      <c r="A26" s="70"/>
      <c r="B26" s="71" t="s">
        <v>14</v>
      </c>
      <c r="C26" s="72" t="s">
        <v>15</v>
      </c>
      <c r="D26" s="72" t="s">
        <v>16</v>
      </c>
      <c r="E26" s="73" t="s">
        <v>17</v>
      </c>
      <c r="F26" s="179" t="s">
        <v>18</v>
      </c>
      <c r="G26" s="180"/>
      <c r="H26" s="180"/>
      <c r="I26" s="181"/>
      <c r="J26" s="115"/>
      <c r="K26" s="71" t="s">
        <v>14</v>
      </c>
      <c r="L26" s="72" t="s">
        <v>15</v>
      </c>
      <c r="M26" s="72" t="s">
        <v>16</v>
      </c>
      <c r="N26" s="73" t="s">
        <v>17</v>
      </c>
      <c r="O26" s="179" t="s">
        <v>18</v>
      </c>
      <c r="P26" s="180"/>
      <c r="Q26" s="180"/>
      <c r="R26" s="181"/>
      <c r="S26" s="74"/>
      <c r="T26" s="38"/>
    </row>
    <row r="27" spans="1:20" s="49" customFormat="1" ht="13.5" thickTop="1">
      <c r="A27" s="69"/>
      <c r="B27" s="116"/>
      <c r="C27" s="117"/>
      <c r="D27" s="118"/>
      <c r="E27" s="119"/>
      <c r="F27" s="120"/>
      <c r="G27" s="121"/>
      <c r="H27" s="121"/>
      <c r="I27" s="63"/>
      <c r="J27" s="115"/>
      <c r="K27" s="116"/>
      <c r="L27" s="145"/>
      <c r="M27" s="146"/>
      <c r="N27" s="147"/>
      <c r="O27" s="120"/>
      <c r="P27" s="121"/>
      <c r="Q27" s="121"/>
      <c r="R27" s="63"/>
      <c r="S27" s="60"/>
      <c r="T27" s="38"/>
    </row>
    <row r="28" spans="1:20" s="49" customFormat="1" ht="21" customHeight="1">
      <c r="A28" s="69"/>
      <c r="B28" s="184">
        <v>1</v>
      </c>
      <c r="C28" s="305">
        <v>60.191</v>
      </c>
      <c r="D28" s="76">
        <v>60.741</v>
      </c>
      <c r="E28" s="77">
        <f>(D28-C28)*1000</f>
        <v>549.9999999999972</v>
      </c>
      <c r="F28" s="455" t="s">
        <v>42</v>
      </c>
      <c r="G28" s="456"/>
      <c r="H28" s="456"/>
      <c r="I28" s="457"/>
      <c r="J28" s="115"/>
      <c r="K28" s="185" t="s">
        <v>71</v>
      </c>
      <c r="L28" s="144">
        <v>60.199</v>
      </c>
      <c r="M28" s="144">
        <v>60.379</v>
      </c>
      <c r="N28" s="148">
        <f>(M28-L28)*1000</f>
        <v>179.99999999999972</v>
      </c>
      <c r="O28" s="308" t="s">
        <v>76</v>
      </c>
      <c r="P28" s="309"/>
      <c r="Q28" s="309"/>
      <c r="R28" s="310"/>
      <c r="S28" s="60"/>
      <c r="T28" s="38"/>
    </row>
    <row r="29" spans="1:20" s="49" customFormat="1" ht="21" customHeight="1">
      <c r="A29" s="69"/>
      <c r="B29" s="122"/>
      <c r="C29" s="305"/>
      <c r="D29" s="76"/>
      <c r="E29" s="77">
        <f>(D29-C29)*1000</f>
        <v>0</v>
      </c>
      <c r="F29" s="186" t="s">
        <v>64</v>
      </c>
      <c r="G29" s="187"/>
      <c r="H29" s="187"/>
      <c r="I29" s="188"/>
      <c r="J29" s="115"/>
      <c r="K29" s="185"/>
      <c r="L29" s="144"/>
      <c r="M29" s="144"/>
      <c r="N29" s="148">
        <f>(M29-L29)*1000</f>
        <v>0</v>
      </c>
      <c r="O29" s="308" t="s">
        <v>75</v>
      </c>
      <c r="P29" s="309"/>
      <c r="Q29" s="309"/>
      <c r="R29" s="310"/>
      <c r="S29" s="60"/>
      <c r="T29" s="38"/>
    </row>
    <row r="30" spans="1:20" s="49" customFormat="1" ht="21" customHeight="1">
      <c r="A30" s="69"/>
      <c r="B30" s="122" t="s">
        <v>122</v>
      </c>
      <c r="C30" s="305">
        <v>60.982</v>
      </c>
      <c r="D30" s="449">
        <v>61.522</v>
      </c>
      <c r="E30" s="450">
        <f>(D30-C30)*1000</f>
        <v>539.9999999999991</v>
      </c>
      <c r="F30" s="452" t="s">
        <v>123</v>
      </c>
      <c r="G30" s="453"/>
      <c r="H30" s="453"/>
      <c r="I30" s="454"/>
      <c r="J30" s="115"/>
      <c r="K30" s="185"/>
      <c r="L30" s="144"/>
      <c r="M30" s="144"/>
      <c r="N30" s="148"/>
      <c r="O30" s="308" t="s">
        <v>74</v>
      </c>
      <c r="P30" s="309"/>
      <c r="Q30" s="309"/>
      <c r="R30" s="310"/>
      <c r="S30" s="60"/>
      <c r="T30" s="38"/>
    </row>
    <row r="31" spans="1:20" s="49" customFormat="1" ht="21" customHeight="1">
      <c r="A31" s="69"/>
      <c r="B31" s="184">
        <v>2</v>
      </c>
      <c r="C31" s="305">
        <v>60.233</v>
      </c>
      <c r="D31" s="76">
        <v>60.785</v>
      </c>
      <c r="E31" s="77">
        <f>(D31-C31)*1000</f>
        <v>551.9999999999995</v>
      </c>
      <c r="F31" s="452" t="s">
        <v>43</v>
      </c>
      <c r="G31" s="453"/>
      <c r="H31" s="453"/>
      <c r="I31" s="454"/>
      <c r="J31" s="115"/>
      <c r="K31" s="311"/>
      <c r="L31" s="144"/>
      <c r="M31" s="144"/>
      <c r="N31" s="148">
        <f>(M31-L31)*1000</f>
        <v>0</v>
      </c>
      <c r="O31" s="461" t="s">
        <v>121</v>
      </c>
      <c r="P31" s="451"/>
      <c r="Q31" s="451"/>
      <c r="R31" s="462"/>
      <c r="S31" s="60"/>
      <c r="T31" s="38"/>
    </row>
    <row r="32" spans="1:20" s="49" customFormat="1" ht="21" customHeight="1">
      <c r="A32" s="69"/>
      <c r="B32" s="116"/>
      <c r="C32" s="306"/>
      <c r="D32" s="430"/>
      <c r="E32" s="119"/>
      <c r="F32" s="452" t="s">
        <v>124</v>
      </c>
      <c r="G32" s="453"/>
      <c r="H32" s="453"/>
      <c r="I32" s="454"/>
      <c r="J32" s="115"/>
      <c r="K32" s="311" t="s">
        <v>65</v>
      </c>
      <c r="L32" s="144">
        <v>60.137</v>
      </c>
      <c r="M32" s="144">
        <v>60.182</v>
      </c>
      <c r="N32" s="148">
        <f>(M32-L32)*1000</f>
        <v>45.000000000001705</v>
      </c>
      <c r="O32" s="308" t="s">
        <v>73</v>
      </c>
      <c r="P32" s="309"/>
      <c r="Q32" s="309"/>
      <c r="R32" s="310"/>
      <c r="S32" s="60"/>
      <c r="T32" s="38"/>
    </row>
    <row r="33" spans="1:20" s="49" customFormat="1" ht="21" customHeight="1">
      <c r="A33" s="69"/>
      <c r="B33" s="122" t="s">
        <v>65</v>
      </c>
      <c r="C33" s="305">
        <v>60.139</v>
      </c>
      <c r="D33" s="428">
        <v>60.184</v>
      </c>
      <c r="E33" s="77">
        <f aca="true" t="shared" si="0" ref="E33:E40">(D33-C33)*1000</f>
        <v>44.9999999999946</v>
      </c>
      <c r="F33" s="458" t="s">
        <v>66</v>
      </c>
      <c r="G33" s="459"/>
      <c r="H33" s="459"/>
      <c r="I33" s="460"/>
      <c r="J33" s="115"/>
      <c r="K33" s="311"/>
      <c r="L33" s="144"/>
      <c r="M33" s="144"/>
      <c r="N33" s="148">
        <f>(M33-L33)*1000</f>
        <v>0</v>
      </c>
      <c r="O33" s="308" t="s">
        <v>72</v>
      </c>
      <c r="P33" s="309"/>
      <c r="Q33" s="309"/>
      <c r="R33" s="310"/>
      <c r="S33" s="60"/>
      <c r="T33" s="38"/>
    </row>
    <row r="34" spans="1:20" s="49" customFormat="1" ht="21" customHeight="1">
      <c r="A34" s="69"/>
      <c r="B34" s="122" t="s">
        <v>67</v>
      </c>
      <c r="C34" s="429">
        <v>60.389</v>
      </c>
      <c r="D34" s="76">
        <v>60.7</v>
      </c>
      <c r="E34" s="77">
        <f t="shared" si="0"/>
        <v>310.99999999999994</v>
      </c>
      <c r="F34" s="458" t="s">
        <v>68</v>
      </c>
      <c r="G34" s="459"/>
      <c r="H34" s="459"/>
      <c r="I34" s="460"/>
      <c r="J34" s="115"/>
      <c r="K34" s="311"/>
      <c r="L34" s="144"/>
      <c r="M34" s="144"/>
      <c r="N34" s="148">
        <f>(M34-L34)*1000</f>
        <v>0</v>
      </c>
      <c r="O34" s="461" t="s">
        <v>121</v>
      </c>
      <c r="P34" s="451"/>
      <c r="Q34" s="451"/>
      <c r="R34" s="462"/>
      <c r="S34" s="60"/>
      <c r="T34" s="38"/>
    </row>
    <row r="35" spans="1:20" s="49" customFormat="1" ht="21" customHeight="1">
      <c r="A35" s="69"/>
      <c r="B35" s="184">
        <v>5</v>
      </c>
      <c r="C35" s="305">
        <v>60.2</v>
      </c>
      <c r="D35" s="76">
        <v>60.7</v>
      </c>
      <c r="E35" s="77">
        <f>(D35-C35)*1000</f>
        <v>500</v>
      </c>
      <c r="F35" s="452" t="s">
        <v>43</v>
      </c>
      <c r="G35" s="453"/>
      <c r="H35" s="453"/>
      <c r="I35" s="454"/>
      <c r="J35" s="115"/>
      <c r="K35" s="311" t="s">
        <v>69</v>
      </c>
      <c r="L35" s="144">
        <v>60.083</v>
      </c>
      <c r="M35" s="144">
        <v>60.212</v>
      </c>
      <c r="N35" s="148">
        <f>(M35-L35)*1000</f>
        <v>129.0000000000049</v>
      </c>
      <c r="O35" s="308" t="s">
        <v>52</v>
      </c>
      <c r="P35" s="309"/>
      <c r="Q35" s="309"/>
      <c r="R35" s="310"/>
      <c r="S35" s="60"/>
      <c r="T35" s="38"/>
    </row>
    <row r="36" spans="1:20" s="140" customFormat="1" ht="21" customHeight="1">
      <c r="A36" s="70"/>
      <c r="B36" s="184"/>
      <c r="C36" s="305"/>
      <c r="D36" s="76"/>
      <c r="E36" s="77">
        <f t="shared" si="0"/>
        <v>0</v>
      </c>
      <c r="F36" s="452" t="s">
        <v>126</v>
      </c>
      <c r="G36" s="453"/>
      <c r="H36" s="453"/>
      <c r="I36" s="454"/>
      <c r="J36" s="115"/>
      <c r="K36" s="185"/>
      <c r="L36" s="144"/>
      <c r="M36" s="144"/>
      <c r="N36" s="148"/>
      <c r="O36" s="452" t="s">
        <v>116</v>
      </c>
      <c r="P36" s="453"/>
      <c r="Q36" s="453"/>
      <c r="R36" s="454"/>
      <c r="S36" s="74"/>
      <c r="T36" s="139"/>
    </row>
    <row r="37" spans="1:20" s="140" customFormat="1" ht="21" customHeight="1">
      <c r="A37" s="70"/>
      <c r="B37" s="122" t="s">
        <v>69</v>
      </c>
      <c r="C37" s="305">
        <v>60.056</v>
      </c>
      <c r="D37" s="76">
        <v>60.185</v>
      </c>
      <c r="E37" s="77">
        <f>(D37-C37)*1000</f>
        <v>129.0000000000049</v>
      </c>
      <c r="F37" s="452" t="s">
        <v>43</v>
      </c>
      <c r="G37" s="453"/>
      <c r="H37" s="453"/>
      <c r="I37" s="454"/>
      <c r="J37" s="115"/>
      <c r="K37" s="112"/>
      <c r="L37" s="113"/>
      <c r="M37" s="177" t="s">
        <v>132</v>
      </c>
      <c r="N37" s="177"/>
      <c r="O37" s="177"/>
      <c r="P37" s="177"/>
      <c r="Q37" s="113"/>
      <c r="R37" s="114"/>
      <c r="S37" s="74"/>
      <c r="T37" s="139"/>
    </row>
    <row r="38" spans="1:20" s="140" customFormat="1" ht="21" customHeight="1" thickBot="1">
      <c r="A38" s="70"/>
      <c r="B38" s="184">
        <v>7</v>
      </c>
      <c r="C38" s="305">
        <v>60.221</v>
      </c>
      <c r="D38" s="76">
        <v>60.74</v>
      </c>
      <c r="E38" s="77">
        <f>(D38-C38)*1000</f>
        <v>519.0000000000055</v>
      </c>
      <c r="F38" s="463" t="s">
        <v>43</v>
      </c>
      <c r="G38" s="464"/>
      <c r="H38" s="464"/>
      <c r="I38" s="465"/>
      <c r="J38" s="115"/>
      <c r="K38" s="71" t="s">
        <v>14</v>
      </c>
      <c r="L38" s="72" t="s">
        <v>15</v>
      </c>
      <c r="M38" s="72" t="s">
        <v>16</v>
      </c>
      <c r="N38" s="73" t="s">
        <v>17</v>
      </c>
      <c r="O38" s="179" t="s">
        <v>18</v>
      </c>
      <c r="P38" s="180"/>
      <c r="Q38" s="180"/>
      <c r="R38" s="181"/>
      <c r="S38" s="74"/>
      <c r="T38" s="139"/>
    </row>
    <row r="39" spans="1:20" s="140" customFormat="1" ht="21" customHeight="1" thickTop="1">
      <c r="A39" s="70"/>
      <c r="B39" s="122" t="s">
        <v>70</v>
      </c>
      <c r="C39" s="305">
        <v>60.056</v>
      </c>
      <c r="D39" s="76">
        <v>60.74</v>
      </c>
      <c r="E39" s="77">
        <f>(D39-C39)*1000</f>
        <v>684.0000000000045</v>
      </c>
      <c r="F39" s="452" t="s">
        <v>43</v>
      </c>
      <c r="G39" s="453"/>
      <c r="H39" s="453"/>
      <c r="I39" s="454"/>
      <c r="J39" s="115"/>
      <c r="K39" s="185"/>
      <c r="L39" s="144"/>
      <c r="M39" s="144"/>
      <c r="N39" s="148"/>
      <c r="O39" s="290"/>
      <c r="P39" s="291"/>
      <c r="Q39" s="291"/>
      <c r="R39" s="292"/>
      <c r="S39" s="74"/>
      <c r="T39" s="139"/>
    </row>
    <row r="40" spans="1:20" s="49" customFormat="1" ht="21" customHeight="1">
      <c r="A40" s="69"/>
      <c r="B40" s="122" t="s">
        <v>125</v>
      </c>
      <c r="C40" s="305">
        <v>60.221</v>
      </c>
      <c r="D40" s="430">
        <v>61.467</v>
      </c>
      <c r="E40" s="77">
        <f t="shared" si="0"/>
        <v>1246.0000000000023</v>
      </c>
      <c r="F40" s="452" t="s">
        <v>127</v>
      </c>
      <c r="G40" s="453"/>
      <c r="H40" s="453"/>
      <c r="I40" s="454"/>
      <c r="J40" s="115"/>
      <c r="K40" s="311" t="s">
        <v>122</v>
      </c>
      <c r="L40" s="144">
        <v>61.42</v>
      </c>
      <c r="M40" s="144">
        <v>61.51</v>
      </c>
      <c r="N40" s="148">
        <f>(M40-L40)*1000</f>
        <v>89.9999999999963</v>
      </c>
      <c r="O40" s="452" t="s">
        <v>133</v>
      </c>
      <c r="P40" s="453"/>
      <c r="Q40" s="453"/>
      <c r="R40" s="454"/>
      <c r="S40" s="60"/>
      <c r="T40" s="38"/>
    </row>
    <row r="41" spans="1:20" s="44" customFormat="1" ht="12.75">
      <c r="A41" s="69"/>
      <c r="B41" s="123"/>
      <c r="C41" s="124"/>
      <c r="D41" s="125"/>
      <c r="E41" s="126"/>
      <c r="F41" s="127"/>
      <c r="G41" s="128"/>
      <c r="H41" s="128"/>
      <c r="I41" s="68"/>
      <c r="J41" s="115"/>
      <c r="K41" s="123"/>
      <c r="L41" s="149"/>
      <c r="M41" s="150"/>
      <c r="N41" s="151"/>
      <c r="O41" s="127"/>
      <c r="P41" s="128"/>
      <c r="Q41" s="128"/>
      <c r="R41" s="68"/>
      <c r="S41" s="60"/>
      <c r="T41" s="38"/>
    </row>
    <row r="42" spans="1:19" ht="21" customHeight="1" thickBo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</row>
  </sheetData>
  <sheetProtection password="E5AD" sheet="1"/>
  <mergeCells count="20">
    <mergeCell ref="O40:R40"/>
    <mergeCell ref="F38:I38"/>
    <mergeCell ref="F40:I40"/>
    <mergeCell ref="F36:I36"/>
    <mergeCell ref="F32:I32"/>
    <mergeCell ref="F31:I31"/>
    <mergeCell ref="F37:I37"/>
    <mergeCell ref="F35:I35"/>
    <mergeCell ref="O34:R34"/>
    <mergeCell ref="O36:R36"/>
    <mergeCell ref="P10:Q10"/>
    <mergeCell ref="P11:Q11"/>
    <mergeCell ref="P21:Q21"/>
    <mergeCell ref="P22:Q22"/>
    <mergeCell ref="F39:I39"/>
    <mergeCell ref="F28:I28"/>
    <mergeCell ref="F33:I33"/>
    <mergeCell ref="F34:I34"/>
    <mergeCell ref="O31:R31"/>
    <mergeCell ref="F30:I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"/>
      <c r="AF1" s="2"/>
      <c r="BI1" s="1"/>
      <c r="BJ1" s="2"/>
      <c r="BU1" s="25"/>
      <c r="BV1" s="25"/>
      <c r="BW1" s="25"/>
      <c r="BX1" s="25"/>
      <c r="BY1" s="25"/>
      <c r="BZ1" s="25"/>
      <c r="CA1" s="25"/>
      <c r="CM1" s="1"/>
      <c r="CN1" s="2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01"/>
      <c r="DB1" s="101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</row>
    <row r="2" spans="3:119" ht="36" customHeight="1" thickBot="1" thickTop="1">
      <c r="C2" s="227"/>
      <c r="D2" s="228"/>
      <c r="E2" s="228"/>
      <c r="F2" s="228"/>
      <c r="G2" s="228"/>
      <c r="H2" s="229" t="s">
        <v>77</v>
      </c>
      <c r="I2" s="228"/>
      <c r="J2" s="228"/>
      <c r="K2" s="228"/>
      <c r="L2" s="228"/>
      <c r="M2" s="230"/>
      <c r="S2" s="265"/>
      <c r="T2" s="266"/>
      <c r="U2" s="266"/>
      <c r="V2" s="266"/>
      <c r="W2" s="475" t="s">
        <v>19</v>
      </c>
      <c r="X2" s="475"/>
      <c r="Y2" s="475"/>
      <c r="Z2" s="475"/>
      <c r="AA2" s="266"/>
      <c r="AB2" s="266"/>
      <c r="AC2" s="266"/>
      <c r="AD2" s="267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213"/>
      <c r="AR2" s="213"/>
      <c r="AS2" s="213"/>
      <c r="AT2" s="213"/>
      <c r="AU2" s="213"/>
      <c r="AV2" s="213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CO2" s="265"/>
      <c r="CP2" s="266"/>
      <c r="CQ2" s="266"/>
      <c r="CR2" s="266"/>
      <c r="CS2" s="475" t="s">
        <v>19</v>
      </c>
      <c r="CT2" s="475"/>
      <c r="CU2" s="475"/>
      <c r="CV2" s="475"/>
      <c r="CW2" s="266"/>
      <c r="CX2" s="266"/>
      <c r="CY2" s="266"/>
      <c r="CZ2" s="267"/>
      <c r="DA2" s="32"/>
      <c r="DB2" s="32"/>
      <c r="DE2" s="285" t="s">
        <v>92</v>
      </c>
      <c r="DF2" s="286"/>
      <c r="DG2" s="286"/>
      <c r="DH2" s="286"/>
      <c r="DI2" s="286"/>
      <c r="DJ2" s="286"/>
      <c r="DK2" s="286"/>
      <c r="DL2" s="286"/>
      <c r="DM2" s="286"/>
      <c r="DN2" s="286"/>
      <c r="DO2" s="287"/>
    </row>
    <row r="3" spans="19:106" ht="21" customHeight="1" thickBot="1" thickTop="1">
      <c r="S3" s="472" t="s">
        <v>20</v>
      </c>
      <c r="T3" s="467"/>
      <c r="U3" s="268"/>
      <c r="V3" s="269"/>
      <c r="W3" s="466" t="s">
        <v>21</v>
      </c>
      <c r="X3" s="468"/>
      <c r="Y3" s="468"/>
      <c r="Z3" s="467"/>
      <c r="AA3" s="466" t="s">
        <v>88</v>
      </c>
      <c r="AB3" s="467"/>
      <c r="AC3" s="470" t="s">
        <v>22</v>
      </c>
      <c r="AD3" s="471"/>
      <c r="AG3" s="4"/>
      <c r="AH3" s="4"/>
      <c r="AI3" s="4"/>
      <c r="AJ3" s="4"/>
      <c r="AK3" s="4"/>
      <c r="AL3" s="4"/>
      <c r="AM3" s="214"/>
      <c r="AN3" s="214"/>
      <c r="AO3" s="4"/>
      <c r="AP3" s="4"/>
      <c r="AQ3" s="4"/>
      <c r="AR3" s="4"/>
      <c r="AS3" s="4"/>
      <c r="AT3" s="4"/>
      <c r="AU3" s="195"/>
      <c r="AV3" s="195"/>
      <c r="AW3" s="195"/>
      <c r="AX3" s="195"/>
      <c r="AY3" s="195"/>
      <c r="AZ3" s="195"/>
      <c r="BA3" s="4"/>
      <c r="BB3" s="4"/>
      <c r="BC3" s="4"/>
      <c r="BD3" s="4"/>
      <c r="BE3" s="214"/>
      <c r="BF3" s="214"/>
      <c r="BG3" s="215"/>
      <c r="BH3" s="215"/>
      <c r="CO3" s="476" t="s">
        <v>22</v>
      </c>
      <c r="CP3" s="477"/>
      <c r="CQ3" s="466" t="s">
        <v>88</v>
      </c>
      <c r="CR3" s="468"/>
      <c r="CS3" s="468"/>
      <c r="CT3" s="467"/>
      <c r="CU3" s="466" t="s">
        <v>21</v>
      </c>
      <c r="CV3" s="467"/>
      <c r="CW3" s="333"/>
      <c r="CX3" s="368"/>
      <c r="CY3" s="468" t="s">
        <v>20</v>
      </c>
      <c r="CZ3" s="487"/>
      <c r="DA3" s="215"/>
      <c r="DB3" s="215"/>
    </row>
    <row r="4" spans="3:119" ht="23.25" customHeight="1" thickTop="1">
      <c r="C4" s="231"/>
      <c r="D4" s="232"/>
      <c r="E4" s="232"/>
      <c r="F4" s="232"/>
      <c r="G4" s="232"/>
      <c r="H4" s="232"/>
      <c r="I4" s="232"/>
      <c r="J4" s="232"/>
      <c r="K4" s="233"/>
      <c r="L4" s="232"/>
      <c r="M4" s="234"/>
      <c r="S4" s="335"/>
      <c r="T4" s="336"/>
      <c r="U4" s="343"/>
      <c r="V4" s="270"/>
      <c r="W4" s="469" t="s">
        <v>150</v>
      </c>
      <c r="X4" s="469"/>
      <c r="Y4" s="469"/>
      <c r="Z4" s="469"/>
      <c r="AA4" s="343"/>
      <c r="AB4" s="343"/>
      <c r="AC4" s="26"/>
      <c r="AD4" s="271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216"/>
      <c r="AR4" s="216"/>
      <c r="AS4" s="216"/>
      <c r="AT4" s="216"/>
      <c r="AU4" s="216"/>
      <c r="AV4" s="216"/>
      <c r="AX4" s="5" t="s">
        <v>91</v>
      </c>
      <c r="AZ4" s="32"/>
      <c r="BA4" s="32"/>
      <c r="BB4" s="32"/>
      <c r="BC4" s="32"/>
      <c r="BD4" s="32"/>
      <c r="BH4" s="32"/>
      <c r="CO4" s="135"/>
      <c r="CP4" s="26"/>
      <c r="CQ4" s="343"/>
      <c r="CR4" s="343"/>
      <c r="CS4" s="469" t="s">
        <v>150</v>
      </c>
      <c r="CT4" s="469"/>
      <c r="CU4" s="469"/>
      <c r="CV4" s="469"/>
      <c r="CW4" s="343"/>
      <c r="CX4" s="343"/>
      <c r="CY4" s="369"/>
      <c r="CZ4" s="271"/>
      <c r="DA4" s="222"/>
      <c r="DB4" s="196"/>
      <c r="DE4" s="231"/>
      <c r="DF4" s="232"/>
      <c r="DG4" s="232"/>
      <c r="DH4" s="232"/>
      <c r="DI4" s="232"/>
      <c r="DJ4" s="232"/>
      <c r="DK4" s="232"/>
      <c r="DL4" s="232"/>
      <c r="DM4" s="233"/>
      <c r="DN4" s="232"/>
      <c r="DO4" s="234"/>
    </row>
    <row r="5" spans="3:119" ht="21" customHeight="1">
      <c r="C5" s="235"/>
      <c r="D5" s="236" t="s">
        <v>9</v>
      </c>
      <c r="E5" s="204"/>
      <c r="F5" s="237"/>
      <c r="G5" s="237"/>
      <c r="H5" s="237"/>
      <c r="I5" s="237"/>
      <c r="J5" s="237"/>
      <c r="K5" s="196"/>
      <c r="M5" s="238"/>
      <c r="S5" s="337"/>
      <c r="T5" s="338"/>
      <c r="U5" s="339"/>
      <c r="V5" s="340"/>
      <c r="W5" s="4"/>
      <c r="X5" s="371"/>
      <c r="Y5" s="339"/>
      <c r="Z5" s="340"/>
      <c r="AA5" s="339"/>
      <c r="AB5" s="340"/>
      <c r="AC5" s="272"/>
      <c r="AD5" s="22"/>
      <c r="AG5" s="197"/>
      <c r="AH5" s="6"/>
      <c r="AI5" s="197"/>
      <c r="AJ5" s="6"/>
      <c r="AK5" s="197"/>
      <c r="AL5" s="6"/>
      <c r="AM5" s="197"/>
      <c r="AN5" s="6"/>
      <c r="AO5" s="197"/>
      <c r="AP5" s="6"/>
      <c r="AQ5" s="197"/>
      <c r="AR5" s="6"/>
      <c r="AS5" s="6"/>
      <c r="AT5" s="212"/>
      <c r="AU5" s="217"/>
      <c r="AV5" s="218"/>
      <c r="AZ5" s="218"/>
      <c r="BA5" s="6"/>
      <c r="BB5" s="212"/>
      <c r="BC5" s="197"/>
      <c r="BD5" s="6"/>
      <c r="BH5" s="6"/>
      <c r="CO5" s="370"/>
      <c r="CP5" s="274"/>
      <c r="CQ5" s="4"/>
      <c r="CR5" s="371"/>
      <c r="CS5" s="4"/>
      <c r="CT5" s="284"/>
      <c r="CU5" s="339"/>
      <c r="CV5" s="340"/>
      <c r="CW5" s="339"/>
      <c r="CX5" s="340"/>
      <c r="CY5" s="372"/>
      <c r="CZ5" s="373"/>
      <c r="DA5" s="380"/>
      <c r="DB5" s="380"/>
      <c r="DE5" s="235"/>
      <c r="DF5" s="236" t="s">
        <v>9</v>
      </c>
      <c r="DG5" s="204"/>
      <c r="DH5" s="237"/>
      <c r="DI5" s="237"/>
      <c r="DJ5" s="237"/>
      <c r="DK5" s="237"/>
      <c r="DL5" s="237"/>
      <c r="DM5" s="196"/>
      <c r="DO5" s="238"/>
    </row>
    <row r="6" spans="3:119" ht="21.75" customHeight="1">
      <c r="C6" s="235"/>
      <c r="D6" s="236" t="s">
        <v>3</v>
      </c>
      <c r="E6" s="204"/>
      <c r="F6" s="237"/>
      <c r="G6" s="237"/>
      <c r="H6" s="239" t="s">
        <v>78</v>
      </c>
      <c r="I6" s="237"/>
      <c r="J6" s="237"/>
      <c r="K6" s="196"/>
      <c r="L6" s="199" t="s">
        <v>79</v>
      </c>
      <c r="M6" s="238"/>
      <c r="S6" s="283" t="s">
        <v>38</v>
      </c>
      <c r="T6" s="9">
        <v>59.03</v>
      </c>
      <c r="U6" s="339"/>
      <c r="V6" s="340"/>
      <c r="W6" s="11" t="s">
        <v>89</v>
      </c>
      <c r="X6" s="374">
        <v>60.191</v>
      </c>
      <c r="Y6" s="8" t="s">
        <v>106</v>
      </c>
      <c r="Z6" s="273">
        <v>60.139</v>
      </c>
      <c r="AA6" s="11" t="s">
        <v>103</v>
      </c>
      <c r="AB6" s="273">
        <v>60.982</v>
      </c>
      <c r="AC6" s="342" t="s">
        <v>90</v>
      </c>
      <c r="AD6" s="334">
        <v>59.985</v>
      </c>
      <c r="AG6" s="4"/>
      <c r="AH6" s="193"/>
      <c r="AI6" s="219"/>
      <c r="AJ6" s="220"/>
      <c r="AK6" s="219"/>
      <c r="AL6" s="220"/>
      <c r="AM6" s="219"/>
      <c r="AN6" s="221"/>
      <c r="AO6" s="219"/>
      <c r="AP6" s="221"/>
      <c r="AQ6" s="219"/>
      <c r="AR6" s="221"/>
      <c r="AS6" s="6"/>
      <c r="AT6" s="212"/>
      <c r="AU6" s="197"/>
      <c r="AV6" s="197"/>
      <c r="AW6" s="201" t="s">
        <v>53</v>
      </c>
      <c r="AX6" s="12" t="s">
        <v>24</v>
      </c>
      <c r="AY6" s="202" t="s">
        <v>44</v>
      </c>
      <c r="AZ6" s="223"/>
      <c r="BA6" s="6"/>
      <c r="BB6" s="212"/>
      <c r="BC6" s="219"/>
      <c r="BD6" s="221"/>
      <c r="BH6" s="221"/>
      <c r="CO6" s="370" t="s">
        <v>23</v>
      </c>
      <c r="CP6" s="274">
        <v>60.731</v>
      </c>
      <c r="CQ6" s="11" t="s">
        <v>99</v>
      </c>
      <c r="CR6" s="374">
        <v>60.741</v>
      </c>
      <c r="CS6" s="8" t="s">
        <v>101</v>
      </c>
      <c r="CT6" s="341">
        <v>60.7</v>
      </c>
      <c r="CU6" s="8"/>
      <c r="CV6" s="341"/>
      <c r="CW6" s="8"/>
      <c r="CX6" s="273"/>
      <c r="CY6" s="23" t="s">
        <v>39</v>
      </c>
      <c r="CZ6" s="375">
        <v>62.88</v>
      </c>
      <c r="DA6" s="199"/>
      <c r="DB6" s="207"/>
      <c r="DE6" s="235"/>
      <c r="DF6" s="236" t="s">
        <v>3</v>
      </c>
      <c r="DG6" s="204"/>
      <c r="DH6" s="237"/>
      <c r="DI6" s="237"/>
      <c r="DJ6" s="239" t="s">
        <v>78</v>
      </c>
      <c r="DK6" s="237"/>
      <c r="DL6" s="237"/>
      <c r="DM6" s="196"/>
      <c r="DN6" s="199" t="s">
        <v>79</v>
      </c>
      <c r="DO6" s="238"/>
    </row>
    <row r="7" spans="3:119" ht="21" customHeight="1">
      <c r="C7" s="235"/>
      <c r="D7" s="236" t="s">
        <v>4</v>
      </c>
      <c r="E7" s="204"/>
      <c r="F7" s="237"/>
      <c r="G7" s="237"/>
      <c r="H7" s="240" t="s">
        <v>153</v>
      </c>
      <c r="I7" s="237"/>
      <c r="J7" s="237"/>
      <c r="K7" s="204"/>
      <c r="L7" s="204"/>
      <c r="M7" s="241"/>
      <c r="S7" s="137"/>
      <c r="T7" s="274"/>
      <c r="U7" s="339"/>
      <c r="V7" s="340"/>
      <c r="W7" s="11"/>
      <c r="X7" s="374"/>
      <c r="Y7" s="8" t="s">
        <v>120</v>
      </c>
      <c r="Z7" s="273">
        <v>60.2</v>
      </c>
      <c r="AA7" s="8"/>
      <c r="AB7" s="273"/>
      <c r="AC7" s="342"/>
      <c r="AD7" s="334"/>
      <c r="AG7" s="224"/>
      <c r="AH7" s="225"/>
      <c r="AI7" s="196"/>
      <c r="AJ7" s="193"/>
      <c r="AK7" s="196"/>
      <c r="AL7" s="193"/>
      <c r="AM7" s="196"/>
      <c r="AN7" s="193"/>
      <c r="AO7" s="196"/>
      <c r="AP7" s="193"/>
      <c r="AQ7" s="196"/>
      <c r="AR7" s="4"/>
      <c r="AS7" s="6"/>
      <c r="AT7" s="212"/>
      <c r="AU7" s="197"/>
      <c r="AV7" s="197"/>
      <c r="AZ7" s="207"/>
      <c r="BA7" s="6"/>
      <c r="BB7" s="212"/>
      <c r="BC7" s="196"/>
      <c r="BD7" s="193"/>
      <c r="CO7" s="370"/>
      <c r="CP7" s="274"/>
      <c r="CQ7" s="8" t="s">
        <v>102</v>
      </c>
      <c r="CR7" s="374">
        <v>60.785</v>
      </c>
      <c r="CS7" s="8" t="s">
        <v>119</v>
      </c>
      <c r="CT7" s="341">
        <v>60.74</v>
      </c>
      <c r="CU7" s="11" t="s">
        <v>115</v>
      </c>
      <c r="CV7" s="273">
        <v>61.522</v>
      </c>
      <c r="CW7" s="8"/>
      <c r="CX7" s="273"/>
      <c r="CY7" s="23"/>
      <c r="CZ7" s="375"/>
      <c r="DA7" s="199"/>
      <c r="DB7" s="207"/>
      <c r="DE7" s="235"/>
      <c r="DF7" s="236" t="s">
        <v>4</v>
      </c>
      <c r="DG7" s="204"/>
      <c r="DH7" s="237"/>
      <c r="DI7" s="237"/>
      <c r="DJ7" s="240" t="s">
        <v>93</v>
      </c>
      <c r="DK7" s="237"/>
      <c r="DL7" s="237"/>
      <c r="DM7" s="204"/>
      <c r="DN7" s="204"/>
      <c r="DO7" s="241"/>
    </row>
    <row r="8" spans="3:119" s="10" customFormat="1" ht="21" customHeight="1">
      <c r="C8" s="242"/>
      <c r="D8" s="243"/>
      <c r="E8" s="243"/>
      <c r="F8" s="243"/>
      <c r="G8" s="243"/>
      <c r="H8" s="243"/>
      <c r="I8" s="243"/>
      <c r="J8" s="243"/>
      <c r="K8" s="243"/>
      <c r="L8" s="243"/>
      <c r="M8" s="244"/>
      <c r="S8" s="29" t="s">
        <v>40</v>
      </c>
      <c r="T8" s="275">
        <v>59.735</v>
      </c>
      <c r="U8" s="339"/>
      <c r="V8" s="340"/>
      <c r="W8" s="8" t="s">
        <v>105</v>
      </c>
      <c r="X8" s="374">
        <v>60.233</v>
      </c>
      <c r="Y8" s="8" t="s">
        <v>107</v>
      </c>
      <c r="Z8" s="273">
        <v>60.056</v>
      </c>
      <c r="AA8" s="8" t="s">
        <v>104</v>
      </c>
      <c r="AB8" s="273">
        <v>60.221</v>
      </c>
      <c r="AC8" s="342" t="s">
        <v>26</v>
      </c>
      <c r="AD8" s="334">
        <v>60.239</v>
      </c>
      <c r="AG8" s="4"/>
      <c r="AH8" s="193"/>
      <c r="AI8" s="219"/>
      <c r="AJ8" s="221"/>
      <c r="AK8" s="219"/>
      <c r="AL8" s="220"/>
      <c r="AM8" s="219"/>
      <c r="AN8" s="221"/>
      <c r="AO8" s="219"/>
      <c r="AP8" s="221"/>
      <c r="AQ8" s="219"/>
      <c r="AR8" s="221"/>
      <c r="AS8" s="6"/>
      <c r="AT8" s="212"/>
      <c r="AU8" s="226"/>
      <c r="AV8" s="207"/>
      <c r="AW8"/>
      <c r="AX8" s="203" t="s">
        <v>155</v>
      </c>
      <c r="AY8"/>
      <c r="AZ8" s="223"/>
      <c r="BA8" s="6"/>
      <c r="BB8" s="212"/>
      <c r="BC8" s="219"/>
      <c r="BD8" s="203"/>
      <c r="BF8"/>
      <c r="BG8"/>
      <c r="BH8"/>
      <c r="CO8" s="370" t="s">
        <v>25</v>
      </c>
      <c r="CP8" s="274">
        <v>60.805</v>
      </c>
      <c r="CQ8" s="8" t="s">
        <v>100</v>
      </c>
      <c r="CR8" s="374">
        <v>60.7</v>
      </c>
      <c r="CS8" s="8" t="s">
        <v>98</v>
      </c>
      <c r="CT8" s="341">
        <v>60.185</v>
      </c>
      <c r="CU8" s="8"/>
      <c r="CV8" s="341"/>
      <c r="CW8" s="8"/>
      <c r="CX8" s="273"/>
      <c r="CY8" s="30" t="s">
        <v>41</v>
      </c>
      <c r="CZ8" s="376">
        <v>62.08</v>
      </c>
      <c r="DA8" s="194"/>
      <c r="DB8" s="263"/>
      <c r="DE8" s="242"/>
      <c r="DF8" s="243"/>
      <c r="DG8" s="243"/>
      <c r="DH8" s="243"/>
      <c r="DI8" s="243"/>
      <c r="DJ8" s="243"/>
      <c r="DK8" s="243"/>
      <c r="DL8" s="243"/>
      <c r="DM8" s="243"/>
      <c r="DN8" s="243"/>
      <c r="DO8" s="244"/>
    </row>
    <row r="9" spans="3:119" ht="21" customHeight="1" thickBot="1">
      <c r="C9" s="245"/>
      <c r="D9" s="204"/>
      <c r="E9" s="204"/>
      <c r="F9" s="204"/>
      <c r="G9" s="204"/>
      <c r="H9" s="204"/>
      <c r="I9" s="204"/>
      <c r="J9" s="204"/>
      <c r="K9" s="204"/>
      <c r="L9" s="204"/>
      <c r="M9" s="241"/>
      <c r="S9" s="276"/>
      <c r="T9" s="277"/>
      <c r="U9" s="278"/>
      <c r="V9" s="277"/>
      <c r="W9" s="279"/>
      <c r="X9" s="377"/>
      <c r="Y9" s="280"/>
      <c r="Z9" s="281"/>
      <c r="AA9" s="280"/>
      <c r="AB9" s="281"/>
      <c r="AC9" s="282"/>
      <c r="AD9" s="28"/>
      <c r="AG9" s="224"/>
      <c r="AH9" s="225"/>
      <c r="AI9" s="196"/>
      <c r="AJ9" s="193"/>
      <c r="AK9" s="196"/>
      <c r="AL9" s="193"/>
      <c r="AM9" s="196"/>
      <c r="AN9" s="193"/>
      <c r="AO9" s="196"/>
      <c r="AP9" s="193"/>
      <c r="AQ9" s="196"/>
      <c r="AR9" s="4"/>
      <c r="AS9" s="6"/>
      <c r="AT9" s="212"/>
      <c r="AU9" s="13"/>
      <c r="AV9" s="212"/>
      <c r="AZ9" s="207"/>
      <c r="BA9" s="6"/>
      <c r="BB9" s="212"/>
      <c r="BC9" s="196"/>
      <c r="BD9" s="193"/>
      <c r="BG9" s="169"/>
      <c r="CO9" s="289"/>
      <c r="CP9" s="27"/>
      <c r="CQ9" s="278"/>
      <c r="CR9" s="377"/>
      <c r="CS9" s="278"/>
      <c r="CT9" s="277"/>
      <c r="CU9" s="280"/>
      <c r="CV9" s="281"/>
      <c r="CW9" s="280"/>
      <c r="CX9" s="281"/>
      <c r="CY9" s="378"/>
      <c r="CZ9" s="379"/>
      <c r="DA9" s="194"/>
      <c r="DB9" s="263"/>
      <c r="DE9" s="245"/>
      <c r="DF9" s="204"/>
      <c r="DG9" s="204"/>
      <c r="DH9" s="204"/>
      <c r="DI9" s="204"/>
      <c r="DJ9" s="204"/>
      <c r="DK9" s="204"/>
      <c r="DL9" s="204"/>
      <c r="DM9" s="204"/>
      <c r="DN9" s="204"/>
      <c r="DO9" s="241"/>
    </row>
    <row r="10" spans="3:119" ht="21" customHeight="1">
      <c r="C10" s="235"/>
      <c r="D10" s="246" t="s">
        <v>45</v>
      </c>
      <c r="E10" s="204"/>
      <c r="F10" s="204"/>
      <c r="G10" s="196"/>
      <c r="H10" s="247" t="s">
        <v>59</v>
      </c>
      <c r="I10" s="204"/>
      <c r="J10" s="204"/>
      <c r="K10" s="103" t="s">
        <v>46</v>
      </c>
      <c r="L10" s="312">
        <v>90</v>
      </c>
      <c r="M10" s="238"/>
      <c r="Q10" s="194"/>
      <c r="R10" s="263"/>
      <c r="S10" s="264"/>
      <c r="T10" s="263"/>
      <c r="U10" s="6"/>
      <c r="V10" s="212"/>
      <c r="W10" s="222"/>
      <c r="X10" s="223"/>
      <c r="Y10" s="222"/>
      <c r="Z10" s="223"/>
      <c r="AA10" s="222"/>
      <c r="AB10" s="223"/>
      <c r="AC10" s="222"/>
      <c r="AD10" s="223"/>
      <c r="AG10" s="222"/>
      <c r="AH10" s="193"/>
      <c r="AI10" s="219"/>
      <c r="AJ10" s="221"/>
      <c r="AK10" s="219"/>
      <c r="AL10" s="220"/>
      <c r="AM10" s="219"/>
      <c r="AN10" s="221"/>
      <c r="AO10" s="219"/>
      <c r="AP10" s="221"/>
      <c r="AQ10" s="219"/>
      <c r="AR10" s="221"/>
      <c r="AS10" s="6"/>
      <c r="AT10" s="212"/>
      <c r="AU10" s="13"/>
      <c r="AV10" s="212"/>
      <c r="AX10" s="426" t="s">
        <v>113</v>
      </c>
      <c r="AZ10" s="223"/>
      <c r="BA10" s="6"/>
      <c r="BB10" s="212"/>
      <c r="BC10" s="219"/>
      <c r="BD10" s="221"/>
      <c r="BF10" s="175"/>
      <c r="BH10" s="163"/>
      <c r="CO10" s="6"/>
      <c r="CP10" s="6"/>
      <c r="CQ10" s="13"/>
      <c r="CR10" s="212"/>
      <c r="CS10" s="217"/>
      <c r="CT10" s="218"/>
      <c r="CU10" s="6"/>
      <c r="CV10" s="212"/>
      <c r="CW10" s="199"/>
      <c r="CX10" s="207"/>
      <c r="CY10" s="288"/>
      <c r="CZ10" s="207"/>
      <c r="DA10" s="194"/>
      <c r="DB10" s="263"/>
      <c r="DE10" s="235"/>
      <c r="DF10" s="246" t="s">
        <v>45</v>
      </c>
      <c r="DG10" s="204"/>
      <c r="DH10" s="204"/>
      <c r="DI10" s="196"/>
      <c r="DJ10" s="247" t="s">
        <v>59</v>
      </c>
      <c r="DK10" s="204"/>
      <c r="DL10" s="204"/>
      <c r="DM10" s="103" t="s">
        <v>46</v>
      </c>
      <c r="DN10" s="312">
        <v>90</v>
      </c>
      <c r="DO10" s="238"/>
    </row>
    <row r="11" spans="3:119" ht="21" customHeight="1">
      <c r="C11" s="235"/>
      <c r="D11" s="246" t="s">
        <v>47</v>
      </c>
      <c r="E11" s="204"/>
      <c r="F11" s="204"/>
      <c r="G11" s="196"/>
      <c r="H11" s="247" t="s">
        <v>61</v>
      </c>
      <c r="I11" s="204"/>
      <c r="J11" s="102"/>
      <c r="K11" s="103" t="s">
        <v>48</v>
      </c>
      <c r="L11" s="312">
        <v>30</v>
      </c>
      <c r="M11" s="238"/>
      <c r="Q11" s="6"/>
      <c r="R11" s="212"/>
      <c r="S11" s="6"/>
      <c r="T11" s="212"/>
      <c r="U11" s="6"/>
      <c r="V11" s="212"/>
      <c r="W11" s="6"/>
      <c r="X11" s="212"/>
      <c r="Y11" s="6"/>
      <c r="Z11" s="212"/>
      <c r="AA11" s="6"/>
      <c r="AB11" s="212"/>
      <c r="AC11" s="6"/>
      <c r="AD11" s="212"/>
      <c r="AG11" s="197"/>
      <c r="AH11" s="6"/>
      <c r="AI11" s="197"/>
      <c r="AJ11" s="6"/>
      <c r="AK11" s="197"/>
      <c r="AL11" s="6"/>
      <c r="AM11" s="197"/>
      <c r="AN11" s="6"/>
      <c r="AO11" s="197"/>
      <c r="AP11" s="6"/>
      <c r="AQ11" s="197"/>
      <c r="AR11" s="6"/>
      <c r="AS11" s="6"/>
      <c r="AT11" s="212"/>
      <c r="AU11" s="197"/>
      <c r="AV11" s="197"/>
      <c r="AW11" s="197"/>
      <c r="AX11" s="197"/>
      <c r="AY11" s="6"/>
      <c r="AZ11" s="212"/>
      <c r="BA11" s="6"/>
      <c r="BB11" s="212"/>
      <c r="BC11" s="197"/>
      <c r="BD11" s="6"/>
      <c r="BE11" s="197"/>
      <c r="BH11" s="14"/>
      <c r="BK11" s="14"/>
      <c r="BV11" s="89"/>
      <c r="CO11" s="197"/>
      <c r="CP11" s="6"/>
      <c r="CQ11" s="197"/>
      <c r="CR11" s="197"/>
      <c r="CS11" s="197"/>
      <c r="CT11" s="197"/>
      <c r="CU11" s="6"/>
      <c r="CV11" s="212"/>
      <c r="CW11" s="197"/>
      <c r="CX11" s="197"/>
      <c r="CY11" s="197"/>
      <c r="CZ11" s="197"/>
      <c r="DA11" s="6"/>
      <c r="DB11" s="212"/>
      <c r="DE11" s="235"/>
      <c r="DF11" s="246" t="s">
        <v>47</v>
      </c>
      <c r="DG11" s="204"/>
      <c r="DH11" s="204"/>
      <c r="DI11" s="196"/>
      <c r="DJ11" s="247" t="s">
        <v>61</v>
      </c>
      <c r="DK11" s="204"/>
      <c r="DL11" s="102"/>
      <c r="DM11" s="103" t="s">
        <v>48</v>
      </c>
      <c r="DN11" s="312">
        <v>30</v>
      </c>
      <c r="DO11" s="238"/>
    </row>
    <row r="12" spans="3:119" ht="21" customHeight="1" thickBot="1"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50"/>
      <c r="AS12" s="158" t="s">
        <v>128</v>
      </c>
      <c r="AZ12" s="89" t="s">
        <v>144</v>
      </c>
      <c r="BV12" s="89"/>
      <c r="DA12" s="3"/>
      <c r="DB12" s="3"/>
      <c r="DE12" s="248"/>
      <c r="DF12" s="249"/>
      <c r="DG12" s="249"/>
      <c r="DH12" s="249"/>
      <c r="DI12" s="249"/>
      <c r="DJ12" s="249"/>
      <c r="DK12" s="249"/>
      <c r="DL12" s="249"/>
      <c r="DM12" s="249"/>
      <c r="DN12" s="249"/>
      <c r="DO12" s="250"/>
    </row>
    <row r="13" spans="5:119" ht="18" customHeight="1" thickTop="1">
      <c r="E13" s="32"/>
      <c r="F13" s="32"/>
      <c r="G13" s="32"/>
      <c r="H13" s="32"/>
      <c r="I13" s="32"/>
      <c r="J13" s="32"/>
      <c r="AN13" s="445" t="s">
        <v>138</v>
      </c>
      <c r="AP13" s="14"/>
      <c r="AW13" s="436"/>
      <c r="BD13" s="168"/>
      <c r="CQ13" s="7"/>
      <c r="CR13" s="31"/>
      <c r="DE13" s="344"/>
      <c r="DF13" s="344"/>
      <c r="DG13" s="32"/>
      <c r="DH13" s="32"/>
      <c r="DI13" s="32"/>
      <c r="DJ13" s="32"/>
      <c r="DK13" s="32"/>
      <c r="DL13" s="32"/>
      <c r="DM13" s="344"/>
      <c r="DN13" s="344"/>
      <c r="DO13" s="344"/>
    </row>
    <row r="14" spans="5:65" ht="18" customHeight="1">
      <c r="E14" s="32"/>
      <c r="F14" s="32"/>
      <c r="G14" s="32"/>
      <c r="H14" s="32"/>
      <c r="I14" s="32"/>
      <c r="J14" s="32"/>
      <c r="AW14" s="436">
        <v>6</v>
      </c>
      <c r="BE14" s="138"/>
      <c r="BK14" s="436"/>
      <c r="BM14" s="14"/>
    </row>
    <row r="15" spans="46:75" ht="18" customHeight="1">
      <c r="AT15" s="14"/>
      <c r="AW15" s="14"/>
      <c r="BJ15" s="168" t="s">
        <v>130</v>
      </c>
      <c r="BL15" s="16"/>
      <c r="BN15" s="14"/>
      <c r="BW15" t="s">
        <v>29</v>
      </c>
    </row>
    <row r="16" spans="5:116" ht="18" customHeight="1" thickBot="1">
      <c r="E16" s="478" t="s">
        <v>80</v>
      </c>
      <c r="F16" s="479"/>
      <c r="G16" s="479"/>
      <c r="H16" s="479"/>
      <c r="I16" s="479"/>
      <c r="J16" s="480"/>
      <c r="AN16" s="445" t="s">
        <v>137</v>
      </c>
      <c r="AR16" s="14"/>
      <c r="BE16" s="84"/>
      <c r="BH16" s="447" t="s">
        <v>118</v>
      </c>
      <c r="BJ16" s="85" t="s">
        <v>145</v>
      </c>
      <c r="BN16" s="176"/>
      <c r="BT16" s="168"/>
      <c r="CM16" s="18"/>
      <c r="DG16" s="345" t="s">
        <v>94</v>
      </c>
      <c r="DH16" s="346"/>
      <c r="DI16" s="346"/>
      <c r="DJ16" s="346"/>
      <c r="DK16" s="346"/>
      <c r="DL16" s="347"/>
    </row>
    <row r="17" spans="5:116" ht="18" customHeight="1" thickTop="1">
      <c r="E17" s="481" t="s">
        <v>86</v>
      </c>
      <c r="F17" s="482"/>
      <c r="G17" s="483" t="s">
        <v>81</v>
      </c>
      <c r="H17" s="484"/>
      <c r="I17" s="485" t="s">
        <v>87</v>
      </c>
      <c r="J17" s="486"/>
      <c r="O17" s="136"/>
      <c r="AK17" s="14"/>
      <c r="AQ17" s="3"/>
      <c r="BD17" s="85"/>
      <c r="BH17" s="14"/>
      <c r="BL17" s="14"/>
      <c r="BM17" s="14"/>
      <c r="BP17" s="14"/>
      <c r="BR17" s="158"/>
      <c r="BT17" s="85"/>
      <c r="DG17" s="348" t="s">
        <v>96</v>
      </c>
      <c r="DH17" s="349"/>
      <c r="DI17" s="473" t="s">
        <v>95</v>
      </c>
      <c r="DJ17" s="474"/>
      <c r="DK17" s="350" t="s">
        <v>97</v>
      </c>
      <c r="DL17" s="351"/>
    </row>
    <row r="18" spans="5:116" ht="18" customHeight="1">
      <c r="E18" s="313"/>
      <c r="F18" s="314"/>
      <c r="G18" s="315"/>
      <c r="H18" s="316"/>
      <c r="I18" s="317"/>
      <c r="J18" s="318"/>
      <c r="AB18" s="444">
        <v>60.214</v>
      </c>
      <c r="AZ18" s="33"/>
      <c r="BB18" s="436">
        <v>7</v>
      </c>
      <c r="BE18" s="133"/>
      <c r="BG18" s="447" t="s">
        <v>117</v>
      </c>
      <c r="BN18" s="14"/>
      <c r="BZ18" s="138"/>
      <c r="DG18" s="352"/>
      <c r="DH18" s="353"/>
      <c r="DI18" s="196"/>
      <c r="DJ18" s="354"/>
      <c r="DK18" s="102"/>
      <c r="DL18" s="355"/>
    </row>
    <row r="19" spans="5:116" ht="18" customHeight="1">
      <c r="E19" s="319" t="s">
        <v>82</v>
      </c>
      <c r="F19" s="320">
        <v>56.417</v>
      </c>
      <c r="G19" s="315"/>
      <c r="H19" s="316"/>
      <c r="I19" s="321" t="s">
        <v>83</v>
      </c>
      <c r="J19" s="322">
        <v>58.401</v>
      </c>
      <c r="AL19" s="14"/>
      <c r="AR19" s="129"/>
      <c r="BB19" s="14"/>
      <c r="BH19" s="33"/>
      <c r="BJ19" s="142" t="s">
        <v>146</v>
      </c>
      <c r="BN19" s="130"/>
      <c r="BR19" s="14"/>
      <c r="DG19" s="356" t="s">
        <v>82</v>
      </c>
      <c r="DH19" s="341">
        <v>63.255</v>
      </c>
      <c r="DI19" s="196"/>
      <c r="DJ19" s="354"/>
      <c r="DK19" s="357" t="s">
        <v>83</v>
      </c>
      <c r="DL19" s="358">
        <v>64.665</v>
      </c>
    </row>
    <row r="20" spans="5:116" ht="18" customHeight="1">
      <c r="E20" s="313"/>
      <c r="F20" s="314"/>
      <c r="G20" s="315"/>
      <c r="H20" s="316"/>
      <c r="I20" s="317"/>
      <c r="J20" s="318"/>
      <c r="AB20" s="168"/>
      <c r="AC20" s="440">
        <v>60.223</v>
      </c>
      <c r="AK20" s="14"/>
      <c r="AQ20" s="3"/>
      <c r="BD20" s="15"/>
      <c r="BK20" s="436" t="s">
        <v>112</v>
      </c>
      <c r="BN20" s="14"/>
      <c r="BO20" s="14"/>
      <c r="BP20" s="14"/>
      <c r="BQ20" s="82"/>
      <c r="BT20" s="14"/>
      <c r="BX20" s="14"/>
      <c r="CJ20" s="14"/>
      <c r="CK20" s="14"/>
      <c r="CL20" s="14"/>
      <c r="CP20" s="14"/>
      <c r="DG20" s="352"/>
      <c r="DH20" s="353"/>
      <c r="DI20" s="196"/>
      <c r="DJ20" s="354"/>
      <c r="DK20" s="102"/>
      <c r="DL20" s="355"/>
    </row>
    <row r="21" spans="5:116" ht="18" customHeight="1">
      <c r="E21" s="323" t="s">
        <v>84</v>
      </c>
      <c r="F21" s="324">
        <v>57.26</v>
      </c>
      <c r="G21" s="315"/>
      <c r="H21" s="316"/>
      <c r="I21" s="325" t="s">
        <v>85</v>
      </c>
      <c r="J21" s="326">
        <v>57.65</v>
      </c>
      <c r="O21" s="134"/>
      <c r="V21" s="441" t="s">
        <v>135</v>
      </c>
      <c r="AB21" s="85"/>
      <c r="AP21" s="14"/>
      <c r="BB21" s="172"/>
      <c r="BC21" s="14"/>
      <c r="BD21" s="14"/>
      <c r="BK21" s="14"/>
      <c r="BO21" s="14"/>
      <c r="BQ21" s="14"/>
      <c r="BR21" s="143"/>
      <c r="CA21" s="14"/>
      <c r="CO21" s="3"/>
      <c r="CP21" s="3"/>
      <c r="CQ21" s="3"/>
      <c r="CR21" s="3"/>
      <c r="CT21" s="3"/>
      <c r="CU21" s="3"/>
      <c r="CV21" s="3"/>
      <c r="DG21" s="29" t="s">
        <v>84</v>
      </c>
      <c r="DH21" s="359">
        <v>63.96</v>
      </c>
      <c r="DI21" s="196"/>
      <c r="DJ21" s="354"/>
      <c r="DK21" s="30" t="s">
        <v>85</v>
      </c>
      <c r="DL21" s="360">
        <v>63.96</v>
      </c>
    </row>
    <row r="22" spans="5:116" ht="18" customHeight="1" thickBot="1">
      <c r="E22" s="327"/>
      <c r="F22" s="328"/>
      <c r="G22" s="329"/>
      <c r="H22" s="330"/>
      <c r="I22" s="331"/>
      <c r="J22" s="332"/>
      <c r="AB22" s="440">
        <v>60.21</v>
      </c>
      <c r="AQ22" s="82"/>
      <c r="BA22" s="84"/>
      <c r="BF22" s="436">
        <v>9</v>
      </c>
      <c r="BN22" s="134"/>
      <c r="BS22" s="82"/>
      <c r="BV22" s="82"/>
      <c r="BW22" s="168" t="s">
        <v>114</v>
      </c>
      <c r="BZ22" s="14"/>
      <c r="CA22" s="14"/>
      <c r="DG22" s="361"/>
      <c r="DH22" s="362"/>
      <c r="DI22" s="363"/>
      <c r="DJ22" s="364"/>
      <c r="DK22" s="365"/>
      <c r="DL22" s="366"/>
    </row>
    <row r="23" spans="31:119" ht="18" customHeight="1">
      <c r="AE23" s="14"/>
      <c r="AF23" s="14"/>
      <c r="AG23" s="14"/>
      <c r="AJ23" s="14"/>
      <c r="AM23" s="3"/>
      <c r="AN23" s="14"/>
      <c r="AO23" s="14"/>
      <c r="AP23" s="14"/>
      <c r="AQ23" s="14"/>
      <c r="AT23" s="14"/>
      <c r="AU23" s="14"/>
      <c r="BF23" s="14"/>
      <c r="BK23" s="14"/>
      <c r="BL23" s="14"/>
      <c r="BM23" s="14"/>
      <c r="BQ23" s="14"/>
      <c r="BS23" s="14"/>
      <c r="BU23" s="14"/>
      <c r="BV23" s="14"/>
      <c r="BW23" s="85" t="s">
        <v>134</v>
      </c>
      <c r="BX23" s="14"/>
      <c r="BY23" s="14"/>
      <c r="BZ23" s="133"/>
      <c r="CG23" s="14"/>
      <c r="CH23" s="14"/>
      <c r="CI23" s="14"/>
      <c r="CK23" s="14"/>
      <c r="CL23" s="14"/>
      <c r="DD23" s="136"/>
      <c r="DE23" s="136"/>
      <c r="DF23" s="136"/>
      <c r="DG23" s="136"/>
      <c r="DH23" s="136"/>
      <c r="DJ23" s="136"/>
      <c r="DK23" s="136"/>
      <c r="DL23" s="136"/>
      <c r="DM23" s="136"/>
      <c r="DN23" s="136"/>
      <c r="DO23" s="136"/>
    </row>
    <row r="24" spans="4:116" ht="18" customHeight="1">
      <c r="D24" s="152"/>
      <c r="F24" s="157"/>
      <c r="W24" s="33"/>
      <c r="X24" s="33"/>
      <c r="Y24" s="33"/>
      <c r="Z24" s="442" t="s">
        <v>136</v>
      </c>
      <c r="AA24" s="33"/>
      <c r="AC24" s="33"/>
      <c r="AD24" s="33"/>
      <c r="AE24" s="443"/>
      <c r="AF24" s="33"/>
      <c r="AH24" s="155"/>
      <c r="AI24" s="443">
        <v>60.296</v>
      </c>
      <c r="AJ24" s="33"/>
      <c r="AK24" s="33"/>
      <c r="AM24" s="171"/>
      <c r="AO24" s="14"/>
      <c r="AP24" s="133"/>
      <c r="AT24" s="14"/>
      <c r="BI24" s="436">
        <v>10</v>
      </c>
      <c r="BK24" s="436">
        <v>11</v>
      </c>
      <c r="BO24" s="436">
        <v>12</v>
      </c>
      <c r="BV24" s="167"/>
      <c r="CN24" s="14"/>
      <c r="DH24" s="130"/>
      <c r="DL24" s="15"/>
    </row>
    <row r="25" spans="2:116" ht="18" customHeight="1">
      <c r="B25" s="18"/>
      <c r="R25" s="82"/>
      <c r="W25" s="33"/>
      <c r="X25" s="33"/>
      <c r="Y25" s="33"/>
      <c r="Z25" s="14"/>
      <c r="AA25" s="33"/>
      <c r="AB25" s="82"/>
      <c r="AC25" s="33"/>
      <c r="AD25" s="33"/>
      <c r="AE25" s="33"/>
      <c r="AF25" s="33"/>
      <c r="AG25" s="33"/>
      <c r="AH25" s="33"/>
      <c r="AI25" s="33"/>
      <c r="AJ25" s="33"/>
      <c r="AX25" s="14"/>
      <c r="BI25" s="14"/>
      <c r="BK25" s="14"/>
      <c r="BO25" s="14"/>
      <c r="BP25" s="170"/>
      <c r="BV25" s="167" t="s">
        <v>30</v>
      </c>
      <c r="BZ25" s="82"/>
      <c r="CW25" s="82"/>
      <c r="CZ25" s="82"/>
      <c r="DH25" s="14"/>
      <c r="DL25" s="14"/>
    </row>
    <row r="26" spans="2:116" ht="18" customHeight="1">
      <c r="B26" s="153"/>
      <c r="L26" s="33"/>
      <c r="M26" s="33"/>
      <c r="N26" s="133" t="s">
        <v>107</v>
      </c>
      <c r="O26" s="14"/>
      <c r="Q26" s="14"/>
      <c r="R26" s="14"/>
      <c r="S26" s="14"/>
      <c r="Z26" s="14"/>
      <c r="AB26" s="14"/>
      <c r="AC26" s="155" t="s">
        <v>104</v>
      </c>
      <c r="AK26" s="14"/>
      <c r="AL26" s="14"/>
      <c r="BN26" s="14"/>
      <c r="BO26" s="14"/>
      <c r="BP26" s="14"/>
      <c r="BZ26" s="14"/>
      <c r="CF26" s="15"/>
      <c r="CW26" s="14"/>
      <c r="CZ26" s="14"/>
      <c r="DH26" s="14"/>
      <c r="DI26" s="14"/>
      <c r="DL26" s="14"/>
    </row>
    <row r="27" spans="8:116" ht="18" customHeight="1">
      <c r="H27" s="15"/>
      <c r="K27" s="33"/>
      <c r="L27" s="33"/>
      <c r="M27" s="33"/>
      <c r="N27" s="33"/>
      <c r="O27" s="33"/>
      <c r="P27" s="3"/>
      <c r="Q27" s="14"/>
      <c r="U27" s="14"/>
      <c r="Z27" s="14"/>
      <c r="AG27" s="129"/>
      <c r="AQ27" s="33"/>
      <c r="AR27" s="33"/>
      <c r="AS27" s="33"/>
      <c r="AT27" s="33"/>
      <c r="AU27" s="33"/>
      <c r="BR27" s="33"/>
      <c r="BU27" s="85" t="s">
        <v>23</v>
      </c>
      <c r="CA27" s="130" t="s">
        <v>25</v>
      </c>
      <c r="CD27" s="14"/>
      <c r="CR27" s="173"/>
      <c r="DC27" s="14"/>
      <c r="DH27" s="130"/>
      <c r="DL27" s="14"/>
    </row>
    <row r="28" spans="2:116" ht="18" customHeight="1">
      <c r="B28" s="18"/>
      <c r="G28" s="32"/>
      <c r="H28" s="14"/>
      <c r="I28" s="14"/>
      <c r="J28" s="3"/>
      <c r="K28" s="33"/>
      <c r="M28" s="142"/>
      <c r="O28" s="33"/>
      <c r="P28" s="32"/>
      <c r="Q28" s="32"/>
      <c r="T28" s="15"/>
      <c r="U28" s="33"/>
      <c r="W28" s="32"/>
      <c r="X28" s="32"/>
      <c r="Z28" s="142"/>
      <c r="AL28" s="82"/>
      <c r="AP28" s="15"/>
      <c r="AZ28" s="14"/>
      <c r="BA28" s="14"/>
      <c r="BB28" s="15"/>
      <c r="BR28" s="33"/>
      <c r="CA28" s="17"/>
      <c r="CR28" s="156"/>
      <c r="DI28" s="14"/>
      <c r="DK28" s="160"/>
      <c r="DL28" s="14"/>
    </row>
    <row r="29" spans="2:119" ht="18" customHeight="1">
      <c r="B29" s="18"/>
      <c r="G29" s="32"/>
      <c r="H29" s="14"/>
      <c r="I29" s="17">
        <v>1</v>
      </c>
      <c r="J29" s="18"/>
      <c r="K29" s="33"/>
      <c r="L29" s="14"/>
      <c r="M29" s="33"/>
      <c r="N29" s="14"/>
      <c r="O29" s="33"/>
      <c r="P29" s="15"/>
      <c r="Q29" s="32"/>
      <c r="R29" s="15"/>
      <c r="S29" s="14"/>
      <c r="U29" s="15"/>
      <c r="V29" s="15"/>
      <c r="W29" s="101"/>
      <c r="X29" s="14"/>
      <c r="Z29" s="14"/>
      <c r="AA29" s="133" t="s">
        <v>120</v>
      </c>
      <c r="AC29" s="14"/>
      <c r="AD29" s="14"/>
      <c r="AK29" s="14"/>
      <c r="AM29" s="14"/>
      <c r="AR29" s="14"/>
      <c r="AT29" s="15"/>
      <c r="BL29" s="14"/>
      <c r="BT29" s="14"/>
      <c r="CA29" s="14"/>
      <c r="CL29" s="15"/>
      <c r="CQ29" s="14"/>
      <c r="CR29" s="14"/>
      <c r="CT29" s="14"/>
      <c r="CU29" s="14"/>
      <c r="CV29" s="14"/>
      <c r="CY29" s="14"/>
      <c r="CZ29" s="14"/>
      <c r="DC29" s="14"/>
      <c r="DD29" s="168"/>
      <c r="DE29" s="14"/>
      <c r="DH29" s="17"/>
      <c r="DI29" s="14"/>
      <c r="DL29" s="14"/>
      <c r="DO29" s="18"/>
    </row>
    <row r="30" spans="4:116" ht="18" customHeight="1">
      <c r="D30" s="141" t="s">
        <v>40</v>
      </c>
      <c r="H30" s="14"/>
      <c r="I30" s="32"/>
      <c r="J30" s="3"/>
      <c r="L30" s="82"/>
      <c r="O30" s="83"/>
      <c r="P30" s="33"/>
      <c r="Q30" s="32"/>
      <c r="R30" s="33"/>
      <c r="S30" s="33"/>
      <c r="T30" s="33"/>
      <c r="U30" s="33"/>
      <c r="V30" s="33"/>
      <c r="W30" s="32"/>
      <c r="X30" s="82"/>
      <c r="Y30" s="170"/>
      <c r="Z30" s="134" t="s">
        <v>152</v>
      </c>
      <c r="AC30" s="82"/>
      <c r="AJ30" s="129"/>
      <c r="BV30" s="134" t="s">
        <v>119</v>
      </c>
      <c r="CA30" s="17">
        <v>15</v>
      </c>
      <c r="CB30" s="19"/>
      <c r="CR30" s="82"/>
      <c r="DD30" s="439"/>
      <c r="DE30" s="14"/>
      <c r="DH30" s="14"/>
      <c r="DL30" s="14"/>
    </row>
    <row r="31" spans="6:118" ht="18" customHeight="1">
      <c r="F31" s="14"/>
      <c r="G31" s="32"/>
      <c r="H31" s="14"/>
      <c r="I31" s="85" t="s">
        <v>90</v>
      </c>
      <c r="J31" s="3"/>
      <c r="K31" s="14"/>
      <c r="L31" s="33"/>
      <c r="M31" s="14"/>
      <c r="N31" s="33"/>
      <c r="O31" s="33"/>
      <c r="P31" s="33"/>
      <c r="Q31" s="32"/>
      <c r="R31" s="33"/>
      <c r="U31" s="33"/>
      <c r="V31" s="33"/>
      <c r="W31" s="32"/>
      <c r="Z31" s="142"/>
      <c r="AT31" s="15"/>
      <c r="BC31" s="14"/>
      <c r="BW31" s="14"/>
      <c r="CB31" s="16"/>
      <c r="CN31" s="134"/>
      <c r="CO31" s="14"/>
      <c r="CY31" s="14"/>
      <c r="DA31" s="14"/>
      <c r="DK31" s="160"/>
      <c r="DN31" s="87"/>
    </row>
    <row r="32" spans="2:102" ht="18" customHeight="1">
      <c r="B32" s="18"/>
      <c r="F32" s="14"/>
      <c r="H32" s="14"/>
      <c r="J32" s="33"/>
      <c r="L32" s="85"/>
      <c r="M32" s="17">
        <v>2</v>
      </c>
      <c r="N32" s="14"/>
      <c r="O32" s="33"/>
      <c r="P32" s="15"/>
      <c r="Q32" s="32"/>
      <c r="R32" s="15"/>
      <c r="S32" s="15"/>
      <c r="U32" s="14"/>
      <c r="V32" s="155" t="s">
        <v>106</v>
      </c>
      <c r="Y32" s="14"/>
      <c r="AD32" s="14"/>
      <c r="AE32" s="14"/>
      <c r="AF32" s="14"/>
      <c r="AN32" s="14"/>
      <c r="AR32" s="14"/>
      <c r="BP32" s="14"/>
      <c r="BQ32" s="14"/>
      <c r="BR32" s="15"/>
      <c r="BT32" s="15"/>
      <c r="BW32" s="14"/>
      <c r="BZ32" s="17"/>
      <c r="CL32" s="14"/>
      <c r="CM32" s="14"/>
      <c r="CO32" s="82"/>
      <c r="CR32" s="14"/>
      <c r="CS32" s="168"/>
      <c r="CX32" s="14"/>
    </row>
    <row r="33" spans="6:103" ht="18" customHeight="1">
      <c r="F33" s="14"/>
      <c r="G33" s="159"/>
      <c r="I33" s="14"/>
      <c r="J33" s="14"/>
      <c r="K33" s="33"/>
      <c r="L33" s="33"/>
      <c r="M33" s="33"/>
      <c r="N33" s="33"/>
      <c r="Q33" s="32"/>
      <c r="R33" s="33"/>
      <c r="T33" s="33"/>
      <c r="V33" s="33"/>
      <c r="Y33" s="168"/>
      <c r="AA33" s="33"/>
      <c r="AB33" s="33"/>
      <c r="AC33" s="33"/>
      <c r="AD33" s="138"/>
      <c r="AG33" s="17"/>
      <c r="AM33" s="133"/>
      <c r="AT33" s="15"/>
      <c r="AU33" s="33"/>
      <c r="BR33" s="170" t="s">
        <v>101</v>
      </c>
      <c r="BW33" s="133"/>
      <c r="BX33" s="17">
        <v>14</v>
      </c>
      <c r="BZ33" s="14"/>
      <c r="CG33" s="17">
        <v>16</v>
      </c>
      <c r="CM33" s="14"/>
      <c r="CP33" s="154"/>
      <c r="CS33" s="85"/>
      <c r="CV33" s="14"/>
      <c r="CX33" s="14"/>
      <c r="CY33" s="14"/>
    </row>
    <row r="34" spans="4:118" ht="18" customHeight="1">
      <c r="D34" s="14"/>
      <c r="E34" s="14"/>
      <c r="G34" s="159"/>
      <c r="J34" s="3"/>
      <c r="K34" s="14"/>
      <c r="L34" s="33"/>
      <c r="M34" s="14"/>
      <c r="N34" s="14"/>
      <c r="O34" s="33"/>
      <c r="Q34" s="14"/>
      <c r="V34" s="15"/>
      <c r="W34" s="3"/>
      <c r="Y34" s="85"/>
      <c r="AB34" s="14"/>
      <c r="AJ34" s="14"/>
      <c r="AL34" s="14"/>
      <c r="AX34" s="15"/>
      <c r="BM34" s="33"/>
      <c r="BX34" s="14"/>
      <c r="BY34" s="14"/>
      <c r="CA34" s="14"/>
      <c r="CG34" s="14"/>
      <c r="CL34" s="134"/>
      <c r="CT34" s="14"/>
      <c r="DN34" s="86"/>
    </row>
    <row r="35" spans="3:118" ht="18" customHeight="1">
      <c r="C35" s="18"/>
      <c r="H35" s="3"/>
      <c r="I35" s="14"/>
      <c r="J35" s="14"/>
      <c r="L35" s="33"/>
      <c r="M35" s="33"/>
      <c r="N35" s="130"/>
      <c r="P35" s="14"/>
      <c r="Q35" s="17">
        <v>3</v>
      </c>
      <c r="T35" s="84"/>
      <c r="U35" s="14"/>
      <c r="V35" s="14"/>
      <c r="X35" s="14"/>
      <c r="Z35" s="437">
        <v>60.184</v>
      </c>
      <c r="AA35" s="155" t="s">
        <v>89</v>
      </c>
      <c r="AF35" s="14"/>
      <c r="AJ35" s="82"/>
      <c r="AM35" s="14"/>
      <c r="AQ35" s="438">
        <v>60.389</v>
      </c>
      <c r="AV35" s="14"/>
      <c r="BM35" s="33"/>
      <c r="BN35" s="14"/>
      <c r="BO35" s="14"/>
      <c r="BW35" s="14"/>
      <c r="CA35" s="14"/>
      <c r="CB35" s="14"/>
      <c r="CF35" s="15"/>
      <c r="CI35" s="14"/>
      <c r="CJ35" s="14"/>
      <c r="CK35" s="14"/>
      <c r="CL35" s="14"/>
      <c r="CM35" s="14"/>
      <c r="CO35" s="14"/>
      <c r="CP35" s="155" t="s">
        <v>103</v>
      </c>
      <c r="CS35" s="3"/>
      <c r="CW35" s="14"/>
      <c r="CX35" s="14"/>
      <c r="DD35" s="136"/>
      <c r="DN35" s="86" t="s">
        <v>41</v>
      </c>
    </row>
    <row r="36" spans="11:99" ht="18" customHeight="1">
      <c r="K36" s="14"/>
      <c r="L36" s="84"/>
      <c r="S36" s="14"/>
      <c r="T36" s="14"/>
      <c r="AA36" s="84"/>
      <c r="AV36" s="14"/>
      <c r="BR36" s="170" t="s">
        <v>100</v>
      </c>
      <c r="BS36" s="14"/>
      <c r="BW36" s="82"/>
      <c r="CJ36" s="82"/>
      <c r="CL36" s="17">
        <v>17</v>
      </c>
      <c r="CN36" s="174"/>
      <c r="CP36" s="154"/>
      <c r="CR36" s="158"/>
      <c r="CU36" s="14"/>
    </row>
    <row r="37" spans="7:120" ht="18" customHeight="1">
      <c r="G37" s="3"/>
      <c r="H37" s="3"/>
      <c r="J37" s="14"/>
      <c r="K37" s="14"/>
      <c r="L37" s="14"/>
      <c r="R37" s="14"/>
      <c r="S37" s="14"/>
      <c r="T37" s="14"/>
      <c r="U37" s="14"/>
      <c r="W37" s="142"/>
      <c r="Z37" s="142"/>
      <c r="AB37" s="14"/>
      <c r="AC37" s="14"/>
      <c r="AL37" s="15"/>
      <c r="AO37" s="138"/>
      <c r="BT37" s="170"/>
      <c r="BV37" s="130"/>
      <c r="BX37" s="14"/>
      <c r="BY37" s="14"/>
      <c r="CL37" s="14"/>
      <c r="CO37" s="14"/>
      <c r="DP37" s="18"/>
    </row>
    <row r="38" spans="9:102" ht="18" customHeight="1">
      <c r="I38" s="14"/>
      <c r="J38" s="14"/>
      <c r="K38" s="84"/>
      <c r="N38" s="17"/>
      <c r="Q38" s="14"/>
      <c r="R38" s="14"/>
      <c r="T38" s="17"/>
      <c r="U38" s="17">
        <v>4</v>
      </c>
      <c r="AD38" s="155" t="s">
        <v>105</v>
      </c>
      <c r="AF38" s="14"/>
      <c r="AH38" s="14"/>
      <c r="AM38" s="14"/>
      <c r="AV38" s="14"/>
      <c r="BQ38" s="14"/>
      <c r="BS38" s="14"/>
      <c r="BT38" s="14"/>
      <c r="CF38" s="14"/>
      <c r="CH38" s="14"/>
      <c r="CI38" s="14"/>
      <c r="CJ38" s="14"/>
      <c r="CO38" s="17">
        <v>18</v>
      </c>
      <c r="CT38" s="14"/>
      <c r="CV38" s="14"/>
      <c r="CW38" s="14"/>
      <c r="CX38" s="14"/>
    </row>
    <row r="39" spans="7:108" ht="18" customHeight="1">
      <c r="G39" s="14"/>
      <c r="H39" s="3"/>
      <c r="J39" s="84"/>
      <c r="L39" s="14"/>
      <c r="X39" s="14"/>
      <c r="AE39" s="3"/>
      <c r="AF39" s="168"/>
      <c r="AH39" s="168"/>
      <c r="AJ39" s="14"/>
      <c r="AM39" s="14"/>
      <c r="AN39" s="14"/>
      <c r="AO39" s="14"/>
      <c r="AQ39" s="14"/>
      <c r="AV39" s="14"/>
      <c r="BR39" s="14"/>
      <c r="BV39" s="170" t="s">
        <v>99</v>
      </c>
      <c r="BX39" s="14"/>
      <c r="CL39" s="14"/>
      <c r="DD39" s="170" t="s">
        <v>115</v>
      </c>
    </row>
    <row r="40" spans="3:119" ht="18" customHeight="1">
      <c r="C40" s="32"/>
      <c r="D40" s="32"/>
      <c r="E40" s="32"/>
      <c r="F40" s="32"/>
      <c r="G40" s="32"/>
      <c r="H40" s="101"/>
      <c r="I40" s="32"/>
      <c r="J40" s="32"/>
      <c r="K40" s="32"/>
      <c r="L40" s="32"/>
      <c r="M40" s="32"/>
      <c r="X40" s="17">
        <v>5</v>
      </c>
      <c r="AD40" s="14"/>
      <c r="AF40" s="85"/>
      <c r="AH40" s="85"/>
      <c r="AK40" s="169"/>
      <c r="AO40" s="84"/>
      <c r="AP40" s="15"/>
      <c r="AV40" s="14"/>
      <c r="AW40" s="14"/>
      <c r="AZ40" s="14"/>
      <c r="BB40" s="14"/>
      <c r="BG40" s="14"/>
      <c r="BI40" s="14"/>
      <c r="BK40" s="14"/>
      <c r="BL40" s="14"/>
      <c r="BP40" s="14"/>
      <c r="BQ40" s="14"/>
      <c r="BR40" s="84"/>
      <c r="CL40" s="168"/>
      <c r="DD40" s="136"/>
      <c r="DE40" s="32"/>
      <c r="DF40" s="32"/>
      <c r="DG40" s="416"/>
      <c r="DH40" s="32"/>
      <c r="DI40" s="32"/>
      <c r="DJ40" s="32"/>
      <c r="DK40" s="32"/>
      <c r="DL40" s="32"/>
      <c r="DM40" s="32"/>
      <c r="DN40" s="32"/>
      <c r="DO40" s="32"/>
    </row>
    <row r="41" spans="3:119" ht="18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O41" s="32"/>
      <c r="P41" s="32"/>
      <c r="Q41" s="32"/>
      <c r="R41" s="32"/>
      <c r="S41" s="32"/>
      <c r="U41" s="32"/>
      <c r="V41" s="32"/>
      <c r="W41" s="32"/>
      <c r="Y41" s="32"/>
      <c r="AD41" s="138" t="s">
        <v>26</v>
      </c>
      <c r="AL41" s="142"/>
      <c r="AM41" s="14"/>
      <c r="AS41" s="14"/>
      <c r="AT41" s="3"/>
      <c r="AV41" s="14"/>
      <c r="BL41" s="3"/>
      <c r="BN41" s="14"/>
      <c r="BP41" s="14"/>
      <c r="BQ41" s="17">
        <v>13</v>
      </c>
      <c r="CL41" s="85"/>
      <c r="DD41" s="136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</row>
    <row r="42" spans="3:119" ht="18" customHeight="1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AV42" s="14"/>
      <c r="BN42" s="14"/>
      <c r="BZ42" s="134" t="s">
        <v>102</v>
      </c>
      <c r="DD42" s="136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</row>
    <row r="43" spans="3:119" ht="18" customHeight="1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AE43" s="3"/>
      <c r="AM43" s="32"/>
      <c r="AN43" s="32"/>
      <c r="AO43" s="32"/>
      <c r="AP43" s="32"/>
      <c r="AQ43" s="32"/>
      <c r="AR43" s="32"/>
      <c r="AS43" s="32"/>
      <c r="AT43" s="14"/>
      <c r="AU43" s="32"/>
      <c r="BF43" s="14"/>
      <c r="BL43" s="158"/>
      <c r="BN43" s="14"/>
      <c r="BO43" s="14"/>
      <c r="BT43" s="168"/>
      <c r="CO43" s="431"/>
      <c r="CP43" s="432"/>
      <c r="CQ43" s="433"/>
      <c r="CR43" s="434"/>
      <c r="CS43" s="102"/>
      <c r="CT43" s="251"/>
      <c r="CU43" s="3"/>
      <c r="CV43" s="3"/>
      <c r="CW43" s="3"/>
      <c r="CX43" s="3"/>
      <c r="CY43" s="3"/>
      <c r="DE43" s="387"/>
      <c r="DF43" s="387"/>
      <c r="DG43" s="387"/>
      <c r="DH43" s="387"/>
      <c r="DI43" s="387"/>
      <c r="DJ43" s="386"/>
      <c r="DK43" s="6"/>
      <c r="DL43" s="199"/>
      <c r="DM43" s="199"/>
      <c r="DN43" s="199"/>
      <c r="DO43" s="386"/>
    </row>
    <row r="44" spans="3:119" ht="18" customHeight="1">
      <c r="C44" s="387"/>
      <c r="D44" s="387"/>
      <c r="E44" s="387"/>
      <c r="F44" s="387"/>
      <c r="G44" s="387"/>
      <c r="H44" s="386"/>
      <c r="I44" s="6"/>
      <c r="J44" s="199"/>
      <c r="K44" s="199"/>
      <c r="L44" s="199"/>
      <c r="M44" s="386"/>
      <c r="O44" s="199"/>
      <c r="P44" s="199"/>
      <c r="Q44" s="199"/>
      <c r="R44" s="199"/>
      <c r="S44" s="199"/>
      <c r="T44" s="386"/>
      <c r="U44" s="6"/>
      <c r="V44" s="199"/>
      <c r="W44" s="199"/>
      <c r="X44" s="199"/>
      <c r="AC44" s="176" t="s">
        <v>32</v>
      </c>
      <c r="AE44" s="3"/>
      <c r="AM44" s="32"/>
      <c r="AN44" s="32"/>
      <c r="AO44" s="32"/>
      <c r="AP44" s="32"/>
      <c r="AQ44" s="32"/>
      <c r="AR44" s="32"/>
      <c r="AS44" s="32"/>
      <c r="AT44" s="32"/>
      <c r="AU44" s="32"/>
      <c r="BF44" s="435">
        <v>8</v>
      </c>
      <c r="BK44" s="14"/>
      <c r="BL44" s="166" t="s">
        <v>31</v>
      </c>
      <c r="BM44" s="168" t="s">
        <v>130</v>
      </c>
      <c r="BP44" s="14"/>
      <c r="BT44" s="85"/>
      <c r="CO44" s="259"/>
      <c r="CP44" s="210"/>
      <c r="CQ44" s="205"/>
      <c r="CR44" s="210"/>
      <c r="CS44" s="102"/>
      <c r="CT44" s="251"/>
      <c r="CU44" s="3"/>
      <c r="CV44" s="3"/>
      <c r="CW44" s="3"/>
      <c r="CX44" s="3"/>
      <c r="CY44" s="3"/>
      <c r="DD44" s="32"/>
      <c r="DE44" s="32"/>
      <c r="DF44" s="32"/>
      <c r="DG44" s="32"/>
      <c r="DH44" s="32"/>
      <c r="DI44" s="32"/>
      <c r="DJ44" s="387"/>
      <c r="DK44" s="386"/>
      <c r="DL44" s="386"/>
      <c r="DM44" s="197"/>
      <c r="DN44" s="197"/>
      <c r="DO44" s="386"/>
    </row>
    <row r="45" spans="3:120" ht="18" customHeight="1">
      <c r="C45" s="32"/>
      <c r="D45" s="32"/>
      <c r="E45" s="32"/>
      <c r="F45" s="32"/>
      <c r="G45" s="32"/>
      <c r="H45" s="387"/>
      <c r="I45" s="386"/>
      <c r="J45" s="386"/>
      <c r="K45" s="197"/>
      <c r="L45" s="197"/>
      <c r="M45" s="386"/>
      <c r="O45" s="196"/>
      <c r="P45" s="196"/>
      <c r="Q45" s="386"/>
      <c r="R45" s="197"/>
      <c r="S45" s="386"/>
      <c r="T45" s="387"/>
      <c r="U45" s="386"/>
      <c r="V45" s="386"/>
      <c r="W45" s="197"/>
      <c r="X45" s="197"/>
      <c r="Y45" s="386"/>
      <c r="AA45" s="3"/>
      <c r="AB45" s="3"/>
      <c r="AC45" s="3"/>
      <c r="AE45" s="3"/>
      <c r="AM45" s="32"/>
      <c r="AN45" s="32"/>
      <c r="AO45" s="32"/>
      <c r="AP45" s="32"/>
      <c r="AQ45" s="32"/>
      <c r="AR45" s="32"/>
      <c r="AS45" s="32"/>
      <c r="AT45" s="32"/>
      <c r="AU45" s="32"/>
      <c r="BD45" s="14"/>
      <c r="CO45" s="259"/>
      <c r="CP45" s="210"/>
      <c r="CQ45" s="205"/>
      <c r="CR45" s="210"/>
      <c r="CS45" s="102"/>
      <c r="CT45" s="251"/>
      <c r="CU45" s="3"/>
      <c r="CV45" s="3"/>
      <c r="CW45" s="3"/>
      <c r="CX45" s="3"/>
      <c r="CY45" s="3"/>
      <c r="DP45" s="15"/>
    </row>
    <row r="46" spans="3:120" ht="21" customHeight="1" thickBot="1">
      <c r="C46" s="391"/>
      <c r="D46" s="392"/>
      <c r="E46" s="393"/>
      <c r="F46" s="394"/>
      <c r="G46" s="196"/>
      <c r="H46" s="384"/>
      <c r="I46" s="32"/>
      <c r="J46" s="384"/>
      <c r="K46" s="32"/>
      <c r="L46" s="32"/>
      <c r="M46" s="384"/>
      <c r="O46" s="259"/>
      <c r="P46" s="388"/>
      <c r="Q46" s="205"/>
      <c r="R46" s="210"/>
      <c r="S46" s="4"/>
      <c r="T46" s="384"/>
      <c r="U46" s="32"/>
      <c r="V46" s="384"/>
      <c r="W46" s="32"/>
      <c r="X46" s="32"/>
      <c r="Y46" s="384"/>
      <c r="Z46" s="32"/>
      <c r="AA46" s="32"/>
      <c r="AB46" s="32"/>
      <c r="AC46" s="32"/>
      <c r="AE46" s="3"/>
      <c r="AM46" s="199"/>
      <c r="AN46" s="199"/>
      <c r="AO46" s="199"/>
      <c r="AP46" s="4"/>
      <c r="AQ46" s="199"/>
      <c r="AR46" s="199"/>
      <c r="AS46" s="199"/>
      <c r="AT46" s="4"/>
      <c r="AU46" s="199"/>
      <c r="AX46" s="14"/>
      <c r="BM46" s="85" t="s">
        <v>131</v>
      </c>
      <c r="CO46" s="20" t="s">
        <v>14</v>
      </c>
      <c r="CP46" s="21" t="s">
        <v>33</v>
      </c>
      <c r="CQ46" s="21" t="s">
        <v>34</v>
      </c>
      <c r="CR46" s="21" t="s">
        <v>35</v>
      </c>
      <c r="CS46" s="262" t="s">
        <v>36</v>
      </c>
      <c r="CT46" s="417" t="s">
        <v>49</v>
      </c>
      <c r="CU46" s="261"/>
      <c r="CV46" s="261"/>
      <c r="CW46" s="261"/>
      <c r="CX46" s="261"/>
      <c r="CY46" s="418"/>
      <c r="DP46" s="15"/>
    </row>
    <row r="47" spans="15:120" ht="21" customHeight="1" thickBot="1" thickTop="1">
      <c r="O47" s="259"/>
      <c r="P47" s="388"/>
      <c r="Q47" s="205"/>
      <c r="R47" s="210"/>
      <c r="S47" s="4"/>
      <c r="T47" s="384"/>
      <c r="U47" s="32"/>
      <c r="V47" s="384"/>
      <c r="W47" s="32"/>
      <c r="X47" s="32"/>
      <c r="Y47" s="384"/>
      <c r="Z47" s="32"/>
      <c r="AA47" s="32"/>
      <c r="AB47" s="437">
        <v>60.205</v>
      </c>
      <c r="AC47" s="32"/>
      <c r="AM47" s="196"/>
      <c r="AN47" s="196"/>
      <c r="AO47" s="196"/>
      <c r="AP47" s="196"/>
      <c r="AQ47" s="196"/>
      <c r="AR47" s="196"/>
      <c r="AS47" s="196"/>
      <c r="AT47" s="196"/>
      <c r="AU47" s="199"/>
      <c r="AV47" s="196"/>
      <c r="AW47" s="4"/>
      <c r="AY47" s="4"/>
      <c r="AZ47" s="4"/>
      <c r="BA47" s="196"/>
      <c r="BB47" s="196"/>
      <c r="BC47" s="4"/>
      <c r="BW47" s="14"/>
      <c r="CA47" s="20" t="s">
        <v>14</v>
      </c>
      <c r="CB47" s="21" t="s">
        <v>33</v>
      </c>
      <c r="CC47" s="21" t="s">
        <v>34</v>
      </c>
      <c r="CD47" s="21" t="s">
        <v>35</v>
      </c>
      <c r="CE47" s="262" t="s">
        <v>36</v>
      </c>
      <c r="CF47" s="417" t="s">
        <v>49</v>
      </c>
      <c r="CG47" s="261"/>
      <c r="CH47" s="261"/>
      <c r="CI47" s="261"/>
      <c r="CJ47" s="261"/>
      <c r="CK47" s="418"/>
      <c r="CO47" s="135"/>
      <c r="CP47" s="26"/>
      <c r="CQ47" s="26"/>
      <c r="CR47" s="26"/>
      <c r="CS47" s="343"/>
      <c r="CT47" s="343" t="s">
        <v>109</v>
      </c>
      <c r="CU47" s="26"/>
      <c r="CV47" s="26"/>
      <c r="CW47" s="26"/>
      <c r="CX47" s="26"/>
      <c r="CY47" s="271"/>
      <c r="DP47" s="15"/>
    </row>
    <row r="48" spans="13:120" ht="21" customHeight="1" thickTop="1">
      <c r="M48" s="32"/>
      <c r="N48" s="32"/>
      <c r="O48" s="259"/>
      <c r="P48" s="388"/>
      <c r="Q48" s="205"/>
      <c r="R48" s="210"/>
      <c r="S48" s="4"/>
      <c r="T48" s="384"/>
      <c r="U48" s="32"/>
      <c r="V48" s="384"/>
      <c r="W48" s="32"/>
      <c r="X48" s="32"/>
      <c r="Y48" s="384"/>
      <c r="Z48" s="198"/>
      <c r="AA48" s="197"/>
      <c r="AB48" s="197"/>
      <c r="AC48" s="19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Y48" s="4"/>
      <c r="AZ48" s="4"/>
      <c r="BA48" s="4"/>
      <c r="BB48" s="4"/>
      <c r="BC48" s="4"/>
      <c r="CA48" s="135"/>
      <c r="CB48" s="26"/>
      <c r="CC48" s="26"/>
      <c r="CD48" s="26"/>
      <c r="CE48" s="343"/>
      <c r="CF48" s="343" t="s">
        <v>109</v>
      </c>
      <c r="CG48" s="26"/>
      <c r="CH48" s="26"/>
      <c r="CI48" s="26"/>
      <c r="CJ48" s="26"/>
      <c r="CK48" s="271"/>
      <c r="CO48" s="200"/>
      <c r="CP48" s="420"/>
      <c r="CQ48" s="421"/>
      <c r="CR48" s="422"/>
      <c r="CS48" s="252"/>
      <c r="CT48" s="251"/>
      <c r="CU48" s="3"/>
      <c r="CV48" s="3"/>
      <c r="CW48" s="3"/>
      <c r="CX48" s="3"/>
      <c r="CY48" s="419"/>
      <c r="DO48" s="32"/>
      <c r="DP48" s="15"/>
    </row>
    <row r="49" spans="14:120" ht="21" customHeight="1" thickBot="1">
      <c r="N49" s="32"/>
      <c r="O49" s="389"/>
      <c r="P49" s="390"/>
      <c r="Q49" s="205"/>
      <c r="R49" s="210"/>
      <c r="S49" s="4"/>
      <c r="T49" s="384"/>
      <c r="U49" s="32"/>
      <c r="V49" s="384"/>
      <c r="W49" s="32"/>
      <c r="X49" s="32"/>
      <c r="Y49" s="384"/>
      <c r="Z49" s="199"/>
      <c r="AA49" s="197"/>
      <c r="AB49" s="199"/>
      <c r="AC49" s="197"/>
      <c r="AM49" s="258"/>
      <c r="AN49" s="210"/>
      <c r="AO49" s="4"/>
      <c r="AP49" s="196"/>
      <c r="AQ49" s="259"/>
      <c r="AR49" s="210"/>
      <c r="AS49" s="4"/>
      <c r="AT49" s="196"/>
      <c r="AU49" s="206"/>
      <c r="AV49" s="207"/>
      <c r="AW49" s="4"/>
      <c r="AX49" s="132" t="s">
        <v>27</v>
      </c>
      <c r="AY49" s="4"/>
      <c r="AZ49" s="4"/>
      <c r="BA49" s="4"/>
      <c r="BB49" s="4"/>
      <c r="BC49" s="4"/>
      <c r="CA49" s="200"/>
      <c r="CB49" s="420"/>
      <c r="CC49" s="421"/>
      <c r="CD49" s="422"/>
      <c r="CE49" s="252"/>
      <c r="CF49" s="251"/>
      <c r="CG49" s="3"/>
      <c r="CH49" s="3"/>
      <c r="CI49" s="3"/>
      <c r="CJ49" s="3"/>
      <c r="CK49" s="419"/>
      <c r="CO49" s="200" t="s">
        <v>117</v>
      </c>
      <c r="CP49" s="420">
        <v>50.579</v>
      </c>
      <c r="CQ49" s="421"/>
      <c r="CR49" s="422"/>
      <c r="CS49" s="252" t="s">
        <v>50</v>
      </c>
      <c r="CT49" s="251" t="s">
        <v>143</v>
      </c>
      <c r="CU49" s="3"/>
      <c r="CV49" s="3"/>
      <c r="CW49" s="3"/>
      <c r="CX49" s="3"/>
      <c r="CY49" s="419"/>
      <c r="DE49" s="20" t="s">
        <v>14</v>
      </c>
      <c r="DF49" s="21" t="s">
        <v>33</v>
      </c>
      <c r="DG49" s="21" t="s">
        <v>34</v>
      </c>
      <c r="DH49" s="21" t="s">
        <v>35</v>
      </c>
      <c r="DI49" s="262" t="s">
        <v>36</v>
      </c>
      <c r="DJ49" s="395"/>
      <c r="DK49" s="21" t="s">
        <v>14</v>
      </c>
      <c r="DL49" s="21" t="s">
        <v>33</v>
      </c>
      <c r="DM49" s="21" t="s">
        <v>34</v>
      </c>
      <c r="DN49" s="21" t="s">
        <v>35</v>
      </c>
      <c r="DO49" s="396" t="s">
        <v>36</v>
      </c>
      <c r="DP49" s="15"/>
    </row>
    <row r="50" spans="3:119" ht="21" customHeight="1" thickBot="1" thickTop="1">
      <c r="C50" s="20" t="s">
        <v>14</v>
      </c>
      <c r="D50" s="21" t="s">
        <v>33</v>
      </c>
      <c r="E50" s="21" t="s">
        <v>34</v>
      </c>
      <c r="F50" s="21" t="s">
        <v>35</v>
      </c>
      <c r="G50" s="262" t="s">
        <v>36</v>
      </c>
      <c r="H50" s="395"/>
      <c r="I50" s="21" t="s">
        <v>14</v>
      </c>
      <c r="J50" s="21" t="s">
        <v>33</v>
      </c>
      <c r="K50" s="21" t="s">
        <v>34</v>
      </c>
      <c r="L50" s="21" t="s">
        <v>35</v>
      </c>
      <c r="M50" s="396" t="s">
        <v>36</v>
      </c>
      <c r="N50" s="196"/>
      <c r="O50" s="259"/>
      <c r="P50" s="388"/>
      <c r="Q50" s="205"/>
      <c r="R50" s="210"/>
      <c r="S50" s="4"/>
      <c r="T50" s="384"/>
      <c r="U50" s="32"/>
      <c r="V50" s="384"/>
      <c r="W50" s="32"/>
      <c r="X50" s="32"/>
      <c r="Y50" s="384"/>
      <c r="Z50" s="197"/>
      <c r="AA50" s="197"/>
      <c r="AB50" s="197"/>
      <c r="AC50" s="197"/>
      <c r="AM50" s="4"/>
      <c r="AN50" s="4"/>
      <c r="AO50" s="4"/>
      <c r="AP50" s="196"/>
      <c r="AQ50" s="4"/>
      <c r="AR50" s="4"/>
      <c r="AS50" s="4"/>
      <c r="AT50" s="196"/>
      <c r="AU50" s="4"/>
      <c r="AV50" s="4"/>
      <c r="AW50" s="4"/>
      <c r="AX50" s="89" t="s">
        <v>28</v>
      </c>
      <c r="AY50" s="208"/>
      <c r="AZ50" s="209"/>
      <c r="BA50" s="205"/>
      <c r="BB50" s="210"/>
      <c r="BC50" s="4"/>
      <c r="CA50" s="200" t="s">
        <v>128</v>
      </c>
      <c r="CB50" s="420">
        <v>60.416</v>
      </c>
      <c r="CC50" s="421"/>
      <c r="CD50" s="422"/>
      <c r="CE50" s="252" t="s">
        <v>50</v>
      </c>
      <c r="CF50" s="251" t="s">
        <v>140</v>
      </c>
      <c r="CG50" s="3"/>
      <c r="CH50" s="3"/>
      <c r="CI50" s="3"/>
      <c r="CJ50" s="3"/>
      <c r="CK50" s="419"/>
      <c r="CO50" s="200" t="s">
        <v>118</v>
      </c>
      <c r="CP50" s="420">
        <v>50.579</v>
      </c>
      <c r="CQ50" s="421"/>
      <c r="CR50" s="422"/>
      <c r="CS50" s="252" t="s">
        <v>50</v>
      </c>
      <c r="CT50" s="251" t="s">
        <v>142</v>
      </c>
      <c r="CU50" s="3"/>
      <c r="CV50" s="3"/>
      <c r="CW50" s="3"/>
      <c r="CX50" s="3"/>
      <c r="CY50" s="419"/>
      <c r="DE50" s="367"/>
      <c r="DF50" s="26"/>
      <c r="DG50" s="343"/>
      <c r="DH50" s="26"/>
      <c r="DI50" s="26"/>
      <c r="DJ50" s="343" t="s">
        <v>150</v>
      </c>
      <c r="DK50" s="343"/>
      <c r="DL50" s="26"/>
      <c r="DM50" s="343"/>
      <c r="DN50" s="26"/>
      <c r="DO50" s="271"/>
    </row>
    <row r="51" spans="3:119" ht="21" customHeight="1" thickTop="1">
      <c r="C51" s="367"/>
      <c r="D51" s="26"/>
      <c r="E51" s="343"/>
      <c r="F51" s="26"/>
      <c r="G51" s="26"/>
      <c r="H51" s="343" t="s">
        <v>150</v>
      </c>
      <c r="I51" s="343"/>
      <c r="J51" s="26"/>
      <c r="K51" s="343"/>
      <c r="L51" s="26"/>
      <c r="M51" s="271"/>
      <c r="N51" s="196"/>
      <c r="O51" s="389"/>
      <c r="P51" s="390"/>
      <c r="Q51" s="205"/>
      <c r="R51" s="210"/>
      <c r="S51" s="4"/>
      <c r="T51" s="384"/>
      <c r="U51" s="32"/>
      <c r="V51" s="384"/>
      <c r="W51" s="32"/>
      <c r="X51" s="32"/>
      <c r="Y51" s="384"/>
      <c r="Z51" s="199"/>
      <c r="AA51" s="197"/>
      <c r="AB51" s="199"/>
      <c r="AC51" s="197"/>
      <c r="AM51" s="258"/>
      <c r="AN51" s="210"/>
      <c r="AO51" s="4"/>
      <c r="AP51" s="196"/>
      <c r="AQ51" s="259"/>
      <c r="AR51" s="210"/>
      <c r="AS51" s="4"/>
      <c r="AT51" s="196"/>
      <c r="AU51" s="206"/>
      <c r="AV51" s="207"/>
      <c r="AW51" s="4"/>
      <c r="AX51" s="89" t="s">
        <v>129</v>
      </c>
      <c r="AY51" s="199"/>
      <c r="AZ51" s="260"/>
      <c r="BA51" s="205"/>
      <c r="BB51" s="210"/>
      <c r="BC51" s="4"/>
      <c r="CA51" s="381">
        <v>6</v>
      </c>
      <c r="CB51" s="382">
        <v>60.457</v>
      </c>
      <c r="CC51" s="131">
        <v>-37</v>
      </c>
      <c r="CD51" s="382">
        <f>CB51+CC51*0.001</f>
        <v>60.42</v>
      </c>
      <c r="CE51" s="252" t="s">
        <v>50</v>
      </c>
      <c r="CF51" s="446" t="s">
        <v>139</v>
      </c>
      <c r="CK51" s="419"/>
      <c r="CO51" s="381" t="s">
        <v>112</v>
      </c>
      <c r="CP51" s="382">
        <v>60.62</v>
      </c>
      <c r="CQ51" s="131">
        <v>-37</v>
      </c>
      <c r="CR51" s="382">
        <f>CP51+CQ51*0.001</f>
        <v>60.583</v>
      </c>
      <c r="CS51" s="252" t="s">
        <v>50</v>
      </c>
      <c r="CT51" s="251" t="s">
        <v>51</v>
      </c>
      <c r="CY51" s="419"/>
      <c r="DE51" s="397"/>
      <c r="DF51" s="398"/>
      <c r="DG51" s="131"/>
      <c r="DH51" s="24"/>
      <c r="DI51" s="252"/>
      <c r="DJ51" s="399"/>
      <c r="DK51" s="400"/>
      <c r="DL51" s="398"/>
      <c r="DM51" s="131"/>
      <c r="DN51" s="24"/>
      <c r="DO51" s="401"/>
    </row>
    <row r="52" spans="3:119" ht="21" customHeight="1">
      <c r="C52" s="397"/>
      <c r="D52" s="398"/>
      <c r="E52" s="131"/>
      <c r="F52" s="24"/>
      <c r="G52" s="252"/>
      <c r="H52" s="399"/>
      <c r="I52" s="400"/>
      <c r="J52" s="398"/>
      <c r="K52" s="131"/>
      <c r="L52" s="24"/>
      <c r="M52" s="401"/>
      <c r="N52" s="196"/>
      <c r="O52" s="389"/>
      <c r="P52" s="390"/>
      <c r="Q52" s="205"/>
      <c r="R52" s="210"/>
      <c r="S52" s="4"/>
      <c r="T52" s="384"/>
      <c r="U52" s="32"/>
      <c r="V52" s="384"/>
      <c r="W52" s="32"/>
      <c r="X52" s="32"/>
      <c r="Y52" s="384"/>
      <c r="Z52" s="199"/>
      <c r="AA52" s="197"/>
      <c r="AB52" s="199"/>
      <c r="AC52" s="197"/>
      <c r="AM52" s="4"/>
      <c r="AN52" s="4"/>
      <c r="AO52" s="4"/>
      <c r="AP52" s="196"/>
      <c r="AQ52" s="4"/>
      <c r="AR52" s="4"/>
      <c r="AS52" s="4"/>
      <c r="AT52" s="196"/>
      <c r="AU52" s="4"/>
      <c r="AV52" s="4"/>
      <c r="AW52" s="4"/>
      <c r="AY52" s="4"/>
      <c r="AZ52" s="4"/>
      <c r="BA52" s="4"/>
      <c r="BB52" s="4"/>
      <c r="BC52" s="4"/>
      <c r="CA52" s="381">
        <v>7</v>
      </c>
      <c r="CB52" s="382">
        <v>60.504</v>
      </c>
      <c r="CC52" s="131">
        <v>-42</v>
      </c>
      <c r="CD52" s="382">
        <f>CB52+CC52*0.001</f>
        <v>60.461999999999996</v>
      </c>
      <c r="CE52" s="252" t="s">
        <v>50</v>
      </c>
      <c r="CF52" s="251" t="s">
        <v>51</v>
      </c>
      <c r="CK52" s="419"/>
      <c r="CO52" s="381">
        <v>11</v>
      </c>
      <c r="CP52" s="382">
        <v>60.622</v>
      </c>
      <c r="CQ52" s="131">
        <v>-51</v>
      </c>
      <c r="CR52" s="382">
        <f>CP52+CQ52*0.001</f>
        <v>60.571</v>
      </c>
      <c r="CS52" s="252" t="s">
        <v>50</v>
      </c>
      <c r="CT52" s="251" t="s">
        <v>51</v>
      </c>
      <c r="CY52" s="419"/>
      <c r="DE52" s="408">
        <v>14</v>
      </c>
      <c r="DF52" s="406">
        <v>60.769</v>
      </c>
      <c r="DG52" s="131">
        <v>-51</v>
      </c>
      <c r="DH52" s="382">
        <f>DF52+DG52*0.001</f>
        <v>60.717999999999996</v>
      </c>
      <c r="DI52" s="383" t="s">
        <v>108</v>
      </c>
      <c r="DJ52" s="404"/>
      <c r="DK52" s="405">
        <v>17</v>
      </c>
      <c r="DL52" s="406">
        <v>60.929</v>
      </c>
      <c r="DM52" s="131">
        <v>-65</v>
      </c>
      <c r="DN52" s="382">
        <f>DL52+DM52*0.001</f>
        <v>60.864000000000004</v>
      </c>
      <c r="DO52" s="407" t="s">
        <v>108</v>
      </c>
    </row>
    <row r="53" spans="3:119" ht="21" customHeight="1">
      <c r="C53" s="402">
        <v>1</v>
      </c>
      <c r="D53" s="403">
        <v>59.987</v>
      </c>
      <c r="E53" s="131">
        <v>51</v>
      </c>
      <c r="F53" s="382">
        <f>D53+E53*0.001</f>
        <v>60.038000000000004</v>
      </c>
      <c r="G53" s="383" t="s">
        <v>108</v>
      </c>
      <c r="H53" s="404"/>
      <c r="I53" s="405">
        <v>4</v>
      </c>
      <c r="J53" s="406">
        <v>60.122</v>
      </c>
      <c r="K53" s="131">
        <v>51</v>
      </c>
      <c r="L53" s="382">
        <f>J53+K53*0.001</f>
        <v>60.173</v>
      </c>
      <c r="M53" s="407" t="s">
        <v>108</v>
      </c>
      <c r="N53" s="196"/>
      <c r="O53" s="259"/>
      <c r="P53" s="388"/>
      <c r="Q53" s="205"/>
      <c r="R53" s="210"/>
      <c r="S53" s="4"/>
      <c r="T53" s="384"/>
      <c r="U53" s="32"/>
      <c r="V53" s="384"/>
      <c r="W53" s="32"/>
      <c r="X53" s="32"/>
      <c r="Y53" s="384"/>
      <c r="Z53" s="199"/>
      <c r="AA53" s="197"/>
      <c r="AB53" s="199"/>
      <c r="AC53" s="197"/>
      <c r="AE53" s="3"/>
      <c r="AF53" s="3"/>
      <c r="AM53" s="258"/>
      <c r="AN53" s="210"/>
      <c r="AO53" s="4"/>
      <c r="AP53" s="196"/>
      <c r="AQ53" s="206"/>
      <c r="AR53" s="207"/>
      <c r="AS53" s="4"/>
      <c r="AT53" s="196"/>
      <c r="AU53" s="206"/>
      <c r="AV53" s="207"/>
      <c r="AW53" s="4"/>
      <c r="AX53" s="88" t="s">
        <v>37</v>
      </c>
      <c r="AY53" s="206"/>
      <c r="AZ53" s="207"/>
      <c r="BA53" s="205"/>
      <c r="BB53" s="210"/>
      <c r="BC53" s="4"/>
      <c r="BI53" s="3"/>
      <c r="BJ53" s="3"/>
      <c r="CA53" s="381">
        <v>8</v>
      </c>
      <c r="CB53" s="382">
        <v>60.554</v>
      </c>
      <c r="CC53" s="131">
        <v>-37</v>
      </c>
      <c r="CD53" s="382">
        <f>CB53+CC53*0.001</f>
        <v>60.517</v>
      </c>
      <c r="CE53" s="252" t="s">
        <v>50</v>
      </c>
      <c r="CF53" s="251" t="s">
        <v>51</v>
      </c>
      <c r="CK53" s="419"/>
      <c r="CM53" s="3"/>
      <c r="CN53" s="3"/>
      <c r="CO53" s="381">
        <v>12</v>
      </c>
      <c r="CP53" s="382">
        <v>60.661</v>
      </c>
      <c r="CQ53" s="131">
        <v>-51</v>
      </c>
      <c r="CR53" s="382">
        <f>CP53+CQ53*0.001</f>
        <v>60.61</v>
      </c>
      <c r="CS53" s="252" t="s">
        <v>50</v>
      </c>
      <c r="CT53" s="446" t="s">
        <v>141</v>
      </c>
      <c r="CY53" s="419"/>
      <c r="DE53" s="381" t="s">
        <v>30</v>
      </c>
      <c r="DF53" s="410">
        <v>60.748</v>
      </c>
      <c r="DG53" s="131"/>
      <c r="DH53" s="382"/>
      <c r="DI53" s="383" t="s">
        <v>108</v>
      </c>
      <c r="DJ53" s="404"/>
      <c r="DK53" s="405"/>
      <c r="DL53" s="406"/>
      <c r="DM53" s="131"/>
      <c r="DN53" s="382">
        <f>DL53+DM53*0.001</f>
        <v>0</v>
      </c>
      <c r="DO53" s="407"/>
    </row>
    <row r="54" spans="3:119" ht="21" customHeight="1">
      <c r="C54" s="408">
        <v>2</v>
      </c>
      <c r="D54" s="406">
        <v>60.036</v>
      </c>
      <c r="E54" s="131">
        <v>51</v>
      </c>
      <c r="F54" s="382">
        <f>D54+E54*0.001</f>
        <v>60.087</v>
      </c>
      <c r="G54" s="383" t="s">
        <v>108</v>
      </c>
      <c r="H54" s="404"/>
      <c r="I54" s="405">
        <v>5</v>
      </c>
      <c r="J54" s="406">
        <v>60.164</v>
      </c>
      <c r="K54" s="131">
        <v>51</v>
      </c>
      <c r="L54" s="382">
        <f>J54+K54*0.001</f>
        <v>60.215</v>
      </c>
      <c r="M54" s="407" t="s">
        <v>108</v>
      </c>
      <c r="N54" s="196"/>
      <c r="O54" s="259"/>
      <c r="P54" s="210"/>
      <c r="Q54" s="205"/>
      <c r="R54" s="210"/>
      <c r="S54" s="4"/>
      <c r="T54" s="384"/>
      <c r="U54" s="32"/>
      <c r="V54" s="384"/>
      <c r="W54" s="32"/>
      <c r="X54" s="32"/>
      <c r="Y54" s="384"/>
      <c r="Z54" s="197"/>
      <c r="AA54" s="197"/>
      <c r="AB54" s="197"/>
      <c r="AC54" s="197"/>
      <c r="AE54" s="3"/>
      <c r="AF54" s="3"/>
      <c r="AM54" s="211"/>
      <c r="AN54" s="193"/>
      <c r="AO54" s="4"/>
      <c r="AP54" s="196"/>
      <c r="AQ54" s="211"/>
      <c r="AR54" s="193"/>
      <c r="AS54" s="4"/>
      <c r="AT54" s="196"/>
      <c r="AU54" s="211"/>
      <c r="AV54" s="193"/>
      <c r="AW54" s="4"/>
      <c r="AX54" s="89" t="s">
        <v>148</v>
      </c>
      <c r="AY54" s="211"/>
      <c r="AZ54" s="193"/>
      <c r="BA54" s="4"/>
      <c r="BB54" s="4"/>
      <c r="BC54" s="4"/>
      <c r="BI54" s="3"/>
      <c r="BJ54" s="3"/>
      <c r="CA54" s="381">
        <v>9</v>
      </c>
      <c r="CB54" s="382">
        <v>60.56</v>
      </c>
      <c r="CC54" s="131">
        <v>-51</v>
      </c>
      <c r="CD54" s="382">
        <f>CB54+CC54*0.001</f>
        <v>60.509</v>
      </c>
      <c r="CE54" s="252" t="s">
        <v>50</v>
      </c>
      <c r="CF54" s="251" t="s">
        <v>51</v>
      </c>
      <c r="CK54" s="419"/>
      <c r="CM54" s="3"/>
      <c r="CN54" s="3"/>
      <c r="CO54" s="200" t="s">
        <v>31</v>
      </c>
      <c r="CP54" s="420">
        <v>60.629</v>
      </c>
      <c r="CQ54" s="421"/>
      <c r="CR54" s="422"/>
      <c r="CS54" s="252" t="s">
        <v>50</v>
      </c>
      <c r="CT54" s="251" t="s">
        <v>111</v>
      </c>
      <c r="CU54" s="3"/>
      <c r="CV54" s="3"/>
      <c r="CW54" s="3"/>
      <c r="CX54" s="3"/>
      <c r="CY54" s="419"/>
      <c r="DE54" s="408">
        <v>15</v>
      </c>
      <c r="DF54" s="406">
        <v>60.803</v>
      </c>
      <c r="DG54" s="131">
        <v>-51</v>
      </c>
      <c r="DH54" s="382">
        <f>DF54+DG54*0.001</f>
        <v>60.751999999999995</v>
      </c>
      <c r="DI54" s="383" t="s">
        <v>108</v>
      </c>
      <c r="DJ54" s="404"/>
      <c r="DK54" s="423"/>
      <c r="DL54" s="403"/>
      <c r="DM54" s="131"/>
      <c r="DN54" s="382"/>
      <c r="DO54" s="407"/>
    </row>
    <row r="55" spans="3:119" ht="21" customHeight="1">
      <c r="C55" s="408">
        <v>3</v>
      </c>
      <c r="D55" s="406">
        <v>60.078</v>
      </c>
      <c r="E55" s="131">
        <v>51</v>
      </c>
      <c r="F55" s="382">
        <f>D55+E55*0.001</f>
        <v>60.129000000000005</v>
      </c>
      <c r="G55" s="383" t="s">
        <v>108</v>
      </c>
      <c r="H55" s="404"/>
      <c r="I55" s="409" t="s">
        <v>32</v>
      </c>
      <c r="J55" s="410">
        <v>60.219</v>
      </c>
      <c r="K55" s="131"/>
      <c r="L55" s="382"/>
      <c r="M55" s="407" t="s">
        <v>108</v>
      </c>
      <c r="N55" s="196"/>
      <c r="O55" s="259"/>
      <c r="P55" s="210"/>
      <c r="Q55" s="205"/>
      <c r="R55" s="210"/>
      <c r="S55" s="4"/>
      <c r="T55" s="385"/>
      <c r="U55" s="32"/>
      <c r="V55" s="384"/>
      <c r="W55" s="32"/>
      <c r="X55" s="32"/>
      <c r="Y55" s="384"/>
      <c r="AE55" s="3"/>
      <c r="AF55" s="3"/>
      <c r="AX55" s="89" t="s">
        <v>149</v>
      </c>
      <c r="BI55" s="3"/>
      <c r="BJ55" s="3"/>
      <c r="CA55" s="381">
        <v>10</v>
      </c>
      <c r="CB55" s="382">
        <v>60.592</v>
      </c>
      <c r="CC55" s="131">
        <v>-51</v>
      </c>
      <c r="CD55" s="382">
        <f>CB55+CC55*0.001</f>
        <v>60.541</v>
      </c>
      <c r="CE55" s="252" t="s">
        <v>50</v>
      </c>
      <c r="CF55" s="251" t="s">
        <v>51</v>
      </c>
      <c r="CK55" s="419"/>
      <c r="CM55" s="3"/>
      <c r="CN55" s="3"/>
      <c r="CO55" s="408">
        <v>13</v>
      </c>
      <c r="CP55" s="406">
        <v>60.684</v>
      </c>
      <c r="CQ55" s="131">
        <v>-51</v>
      </c>
      <c r="CR55" s="382">
        <f>CP55+CQ55*0.001</f>
        <v>60.632999999999996</v>
      </c>
      <c r="CS55" s="252" t="s">
        <v>50</v>
      </c>
      <c r="CT55" s="425" t="s">
        <v>110</v>
      </c>
      <c r="CU55" s="3"/>
      <c r="CV55" s="3"/>
      <c r="CW55" s="3"/>
      <c r="CX55" s="3"/>
      <c r="CY55" s="419"/>
      <c r="DE55" s="408">
        <v>16</v>
      </c>
      <c r="DF55" s="406">
        <v>60.878</v>
      </c>
      <c r="DG55" s="131">
        <v>-55</v>
      </c>
      <c r="DH55" s="382">
        <f>DF55+DG55*0.001</f>
        <v>60.823</v>
      </c>
      <c r="DI55" s="383" t="s">
        <v>108</v>
      </c>
      <c r="DJ55" s="404"/>
      <c r="DK55" s="423">
        <v>18</v>
      </c>
      <c r="DL55" s="403">
        <v>60.969</v>
      </c>
      <c r="DM55" s="131">
        <v>-51</v>
      </c>
      <c r="DN55" s="382">
        <f>DL55+DM55*0.001</f>
        <v>60.918</v>
      </c>
      <c r="DO55" s="407" t="s">
        <v>108</v>
      </c>
    </row>
    <row r="56" spans="3:119" ht="18" customHeight="1" thickBot="1">
      <c r="C56" s="411"/>
      <c r="D56" s="412"/>
      <c r="E56" s="256"/>
      <c r="F56" s="255"/>
      <c r="G56" s="257"/>
      <c r="H56" s="413"/>
      <c r="I56" s="414"/>
      <c r="J56" s="412"/>
      <c r="K56" s="256"/>
      <c r="L56" s="255"/>
      <c r="M56" s="415"/>
      <c r="N56" s="196"/>
      <c r="O56" s="259"/>
      <c r="P56" s="210"/>
      <c r="Q56" s="205"/>
      <c r="R56" s="210"/>
      <c r="S56" s="4"/>
      <c r="T56" s="384"/>
      <c r="U56" s="32"/>
      <c r="V56" s="384"/>
      <c r="W56" s="32"/>
      <c r="X56" s="32"/>
      <c r="Y56" s="384"/>
      <c r="AE56" s="3"/>
      <c r="AF56" s="3"/>
      <c r="BI56" s="1"/>
      <c r="BJ56" s="2"/>
      <c r="CA56" s="411"/>
      <c r="CB56" s="412"/>
      <c r="CC56" s="256"/>
      <c r="CD56" s="255"/>
      <c r="CE56" s="257"/>
      <c r="CF56" s="253"/>
      <c r="CG56" s="254"/>
      <c r="CH56" s="254"/>
      <c r="CI56" s="254"/>
      <c r="CJ56" s="254"/>
      <c r="CK56" s="424"/>
      <c r="CM56" s="1"/>
      <c r="CN56" s="2"/>
      <c r="CO56" s="411"/>
      <c r="CP56" s="412"/>
      <c r="CQ56" s="256"/>
      <c r="CR56" s="255"/>
      <c r="CS56" s="257"/>
      <c r="CT56" s="253"/>
      <c r="CU56" s="254"/>
      <c r="CV56" s="254"/>
      <c r="CW56" s="254"/>
      <c r="CX56" s="254"/>
      <c r="CY56" s="424"/>
      <c r="DE56" s="411"/>
      <c r="DF56" s="412"/>
      <c r="DG56" s="256"/>
      <c r="DH56" s="255"/>
      <c r="DI56" s="257"/>
      <c r="DJ56" s="413"/>
      <c r="DK56" s="414"/>
      <c r="DL56" s="412"/>
      <c r="DM56" s="256"/>
      <c r="DN56" s="255"/>
      <c r="DO56" s="415"/>
    </row>
    <row r="57" spans="31:92" ht="12.75">
      <c r="AE57" s="1"/>
      <c r="AF57" s="2"/>
      <c r="BI57" s="3"/>
      <c r="BJ57" s="3"/>
      <c r="CM57" s="3"/>
      <c r="CN57" s="3"/>
    </row>
  </sheetData>
  <sheetProtection password="E5AD" sheet="1"/>
  <mergeCells count="17">
    <mergeCell ref="S3:T3"/>
    <mergeCell ref="DI17:DJ17"/>
    <mergeCell ref="CS2:CV2"/>
    <mergeCell ref="CO3:CP3"/>
    <mergeCell ref="W2:Z2"/>
    <mergeCell ref="E16:J16"/>
    <mergeCell ref="E17:F17"/>
    <mergeCell ref="G17:H17"/>
    <mergeCell ref="I17:J17"/>
    <mergeCell ref="CY3:CZ3"/>
    <mergeCell ref="CU3:CV3"/>
    <mergeCell ref="CQ3:CT3"/>
    <mergeCell ref="CS4:CV4"/>
    <mergeCell ref="W4:Z4"/>
    <mergeCell ref="AC3:AD3"/>
    <mergeCell ref="AA3:AB3"/>
    <mergeCell ref="W3:Z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10"/>
  <drawing r:id="rId9"/>
  <legacyDrawing r:id="rId8"/>
  <oleObjects>
    <oleObject progId="Paint.Picture" shapeId="1671523" r:id="rId1"/>
    <oleObject progId="Paint.Picture" shapeId="1671566" r:id="rId2"/>
    <oleObject progId="Paint.Picture" shapeId="5844932" r:id="rId3"/>
    <oleObject progId="Paint.Picture" shapeId="6009489" r:id="rId4"/>
    <oleObject progId="Paint.Picture" shapeId="6034582" r:id="rId5"/>
    <oleObject progId="Paint.Picture" shapeId="6034681" r:id="rId6"/>
    <oleObject progId="Paint.Picture" shapeId="603474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2017-07-18T09:21:25Z</cp:lastPrinted>
  <dcterms:created xsi:type="dcterms:W3CDTF">2003-06-30T12:15:18Z</dcterms:created>
  <dcterms:modified xsi:type="dcterms:W3CDTF">2019-05-04T08:22:25Z</dcterms:modified>
  <cp:category/>
  <cp:version/>
  <cp:contentType/>
  <cp:contentStatus/>
</cp:coreProperties>
</file>