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Borohrádek" sheetId="2" r:id="rId2"/>
  </sheets>
  <definedNames/>
  <calcPr fullCalcOnLoad="1"/>
</workbook>
</file>

<file path=xl/sharedStrings.xml><?xml version="1.0" encoding="utf-8"?>
<sst xmlns="http://schemas.openxmlformats.org/spreadsheetml/2006/main" count="330" uniqueCount="168">
  <si>
    <t>Vjezdová</t>
  </si>
  <si>
    <t>Odjezdová</t>
  </si>
  <si>
    <t>Seřaďovací</t>
  </si>
  <si>
    <t>č.</t>
  </si>
  <si>
    <t>staničení</t>
  </si>
  <si>
    <t>N</t>
  </si>
  <si>
    <t>námezník</t>
  </si>
  <si>
    <t>přest.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</si>
  <si>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</si>
  <si>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</si>
  <si>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</si>
  <si>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</si>
  <si>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</si>
  <si>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</si>
  <si>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</si>
  <si>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</si>
  <si>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</si>
  <si>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</si>
  <si>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</si>
  <si>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</si>
  <si>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</si>
  <si>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</si>
  <si>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</si>
  <si>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</si>
  <si>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</si>
  <si>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</si>
  <si>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</si>
  <si>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</si>
  <si>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</si>
  <si>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</si>
  <si>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</si>
  <si>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</si>
  <si>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</si>
  <si>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</si>
  <si>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</si>
  <si>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</si>
  <si>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</si>
  <si>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L 1</t>
  </si>
  <si>
    <t>L 2</t>
  </si>
  <si>
    <t>S 3</t>
  </si>
  <si>
    <t>Se 1</t>
  </si>
  <si>
    <t>L 3</t>
  </si>
  <si>
    <t>Se 2</t>
  </si>
  <si>
    <t>elm.</t>
  </si>
  <si>
    <t>S 1</t>
  </si>
  <si>
    <t>S 2</t>
  </si>
  <si>
    <t>L 5</t>
  </si>
  <si>
    <t>Výpravčí  -  1</t>
  </si>
  <si>
    <t>při jízdě do odbočky - rychlost 40 km/h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</si>
  <si>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</si>
  <si>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</si>
  <si>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L</t>
  </si>
  <si>
    <t>S 5</t>
  </si>
  <si>
    <t>Se 3</t>
  </si>
  <si>
    <t>Se 4</t>
  </si>
  <si>
    <t>Se 5</t>
  </si>
  <si>
    <t>Se 6</t>
  </si>
  <si>
    <t>Se 7</t>
  </si>
  <si>
    <t>konstrukce Tischer</t>
  </si>
  <si>
    <t>S</t>
  </si>
  <si>
    <t>Př L</t>
  </si>
  <si>
    <t>Př S</t>
  </si>
  <si>
    <t>2U</t>
  </si>
  <si>
    <t>3U</t>
  </si>
  <si>
    <t>4U</t>
  </si>
  <si>
    <t>5U</t>
  </si>
  <si>
    <t>6U</t>
  </si>
  <si>
    <t>7U</t>
  </si>
  <si>
    <t>Se 8</t>
  </si>
  <si>
    <t>Se 9</t>
  </si>
  <si>
    <t>=</t>
  </si>
  <si>
    <t>Př HL</t>
  </si>
  <si>
    <t>P1a</t>
  </si>
  <si>
    <t>L1b</t>
  </si>
  <si>
    <t>Km  16,315</t>
  </si>
  <si>
    <t>Km  16,315 (505A)  =  46,980 (517B)</t>
  </si>
  <si>
    <t>Elektromechanické</t>
  </si>
  <si>
    <t>2. kategorie</t>
  </si>
  <si>
    <t>závislá stavědla</t>
  </si>
  <si>
    <t>Kód :  5</t>
  </si>
  <si>
    <t>St. 2</t>
  </si>
  <si>
    <t>Signalista  -  1</t>
  </si>
  <si>
    <t>St. 1</t>
  </si>
  <si>
    <t>směr : Týniště nad Orlicí</t>
  </si>
  <si>
    <t>zast. - 20</t>
  </si>
  <si>
    <t>proj. - 10</t>
  </si>
  <si>
    <t>signalista St.2 hlásí obsluhou</t>
  </si>
  <si>
    <t>směr : Čermná nad Orlicí a Holice</t>
  </si>
  <si>
    <t>signalista St.1 hlásí obsluhou</t>
  </si>
  <si>
    <t>směr Čermná n.O. a Týniště n.O.</t>
  </si>
  <si>
    <t>směr Holice</t>
  </si>
  <si>
    <t>č. I,  úrovňové, vnější</t>
  </si>
  <si>
    <t>z / na</t>
  </si>
  <si>
    <t>na / z  k.č.</t>
  </si>
  <si>
    <t>přes  výhybky</t>
  </si>
  <si>
    <t>čermnsko-holické  zhlaví</t>
  </si>
  <si>
    <t>TK  Čermná nad Orlicí</t>
  </si>
  <si>
    <t>1, 2</t>
  </si>
  <si>
    <t xml:space="preserve">Vzájemně vyloučeny jsou pouze protisměrné </t>
  </si>
  <si>
    <t>jízdní cesty na tutéž kolej</t>
  </si>
  <si>
    <t>Obvod  signalisty  St.1</t>
  </si>
  <si>
    <t>Obvod  signalisty  St.2</t>
  </si>
  <si>
    <t>Směr  :  Týniště nad Orlicí</t>
  </si>
  <si>
    <t>Telefonické  dorozumívání</t>
  </si>
  <si>
    <t>Kód : 1</t>
  </si>
  <si>
    <t>oba směry:</t>
  </si>
  <si>
    <t>vlaku  ze  směru :</t>
  </si>
  <si>
    <t>Směr  :  Čermná nad Orlicí  //  Holice</t>
  </si>
  <si>
    <t>Směr : Čermná nad Orlicí</t>
  </si>
  <si>
    <t>Směr : Holice</t>
  </si>
  <si>
    <t>Rádiové spojení  ( síť TRS )</t>
  </si>
  <si>
    <t>Kód : 16</t>
  </si>
  <si>
    <t>Z  Čermné n.O.</t>
  </si>
  <si>
    <t>Z  Holic</t>
  </si>
  <si>
    <t>H L</t>
  </si>
  <si>
    <t>IOSe1</t>
  </si>
  <si>
    <t>IIOSe1</t>
  </si>
  <si>
    <t>poznámka</t>
  </si>
  <si>
    <t>ručně</t>
  </si>
  <si>
    <t>Obvod  posunu</t>
  </si>
  <si>
    <t xml:space="preserve">  výměnový zámek, klíč je v kontrolním zámku Vk 2</t>
  </si>
  <si>
    <t xml:space="preserve">  bez zabezpečení</t>
  </si>
  <si>
    <t xml:space="preserve">  výměnový zámek, klíč je v úschově na St.2</t>
  </si>
  <si>
    <t>Tch2</t>
  </si>
  <si>
    <t>St. 1 - P4876</t>
  </si>
  <si>
    <t>T1</t>
  </si>
  <si>
    <t>Vk 2</t>
  </si>
  <si>
    <t>Vk 4</t>
  </si>
  <si>
    <t>Vk 3</t>
  </si>
  <si>
    <t>Vk 5</t>
  </si>
  <si>
    <t>Vk L1</t>
  </si>
  <si>
    <t>EZ</t>
  </si>
  <si>
    <t>( VkL1 )</t>
  </si>
  <si>
    <t>Vk P1</t>
  </si>
  <si>
    <t>( VkP1 )</t>
  </si>
  <si>
    <t>Vlečka č: V4201</t>
  </si>
  <si>
    <t>Vlečka č: V4202</t>
  </si>
  <si>
    <t>Mostní obvod Pardubice</t>
  </si>
  <si>
    <t>a spoluuživatelé - úložiště</t>
  </si>
  <si>
    <t>Vlečka č: V4204</t>
  </si>
  <si>
    <t>Vlečka č: V4203</t>
  </si>
  <si>
    <t>505 A</t>
  </si>
  <si>
    <t>505 A / 517 B</t>
  </si>
  <si>
    <t>KANGO</t>
  </si>
  <si>
    <t>N19</t>
  </si>
  <si>
    <t>1, 6, 7</t>
  </si>
  <si>
    <t>N23</t>
  </si>
  <si>
    <t>VkP1</t>
  </si>
  <si>
    <t>VkL1</t>
  </si>
  <si>
    <t xml:space="preserve">  výkolejkový zámek, klíč VkL1 je držen v EZ v kolejišti</t>
  </si>
  <si>
    <t xml:space="preserve">  výkolejkový zámek, klíč VkP1 je držen v EZ v kolejišti</t>
  </si>
  <si>
    <t xml:space="preserve">  kontrolní VZ, klíč je v kontrolním zámku Vk 3</t>
  </si>
  <si>
    <t xml:space="preserve">  KVZ, klíč Vk3/Vk2/9 je držen v zástrčkovém zámku v ŘP v DK</t>
  </si>
  <si>
    <t>Obvod  vlečkaře - všechny výhybky jsou bez zabezpečení</t>
  </si>
  <si>
    <t>505A</t>
  </si>
  <si>
    <t>0,000</t>
  </si>
  <si>
    <t>V4202 vl.Skladový areál MR Borohrádek</t>
  </si>
  <si>
    <t>č. III,  úrovňové, jednostranné</t>
  </si>
  <si>
    <t>provoz podle SŽDC D1</t>
  </si>
  <si>
    <t>provoz podle SŽDC D3</t>
  </si>
  <si>
    <t>III.  /  2018</t>
  </si>
  <si>
    <t>č. II,  úrovňové, jednostranné</t>
  </si>
  <si>
    <t>č. IV,  úrovňové, jednostranné</t>
  </si>
  <si>
    <t>r/z</t>
  </si>
  <si>
    <t>T1b</t>
  </si>
  <si>
    <t>T1a</t>
  </si>
  <si>
    <t>r/z = ručně ú závorník na St.1</t>
  </si>
  <si>
    <t>Obvod  signalisty  St.1  (v.č.T1b pouze závorník)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</si>
</sst>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1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0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sz val="11"/>
      <color indexed="57"/>
      <name val="Arial CE"/>
      <family val="2"/>
    </font>
    <font>
      <sz val="10"/>
      <name val="Arial"/>
      <family val="2"/>
    </font>
    <font>
      <sz val="11"/>
      <color indexed="10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name val="Arial"/>
      <family val="2"/>
    </font>
    <font>
      <i/>
      <sz val="12"/>
      <name val="Times New Roman CE"/>
      <family val="1"/>
    </font>
    <font>
      <b/>
      <sz val="10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0"/>
      <color indexed="17"/>
      <name val="Arial CE"/>
      <family val="0"/>
    </font>
    <font>
      <u val="single"/>
      <sz val="10"/>
      <color indexed="20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Continuous" vertical="center"/>
    </xf>
    <xf numFmtId="0" fontId="0" fillId="33" borderId="14" xfId="0" applyFill="1" applyBorder="1" applyAlignment="1">
      <alignment/>
    </xf>
    <xf numFmtId="0" fontId="13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4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Continuous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4" fillId="0" borderId="1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0" fillId="0" borderId="0" xfId="47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172" fontId="0" fillId="0" borderId="0" xfId="47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34" borderId="27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47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47" applyNumberFormat="1" applyFont="1" applyAlignment="1">
      <alignment horizontal="center" vertical="top"/>
      <protection/>
    </xf>
    <xf numFmtId="172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11" fillId="0" borderId="0" xfId="47" applyNumberFormat="1" applyFont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16" fillId="0" borderId="21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0" fillId="35" borderId="30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8" fillId="35" borderId="30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9" fillId="0" borderId="0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0" fillId="0" borderId="0" xfId="48" applyFont="1" applyAlignment="1">
      <alignment/>
      <protection/>
    </xf>
    <xf numFmtId="0" fontId="20" fillId="0" borderId="0" xfId="48" applyFont="1" applyBorder="1" applyAlignment="1">
      <alignment/>
      <protection/>
    </xf>
    <xf numFmtId="0" fontId="20" fillId="0" borderId="0" xfId="48" applyFont="1" applyBorder="1">
      <alignment/>
      <protection/>
    </xf>
    <xf numFmtId="0" fontId="20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41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41" fillId="0" borderId="0" xfId="48" applyFont="1" applyAlignment="1">
      <alignment vertical="center"/>
      <protection/>
    </xf>
    <xf numFmtId="0" fontId="41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0" fillId="0" borderId="0" xfId="48" applyFont="1" applyAlignment="1">
      <alignment vertical="center"/>
      <protection/>
    </xf>
    <xf numFmtId="0" fontId="20" fillId="0" borderId="0" xfId="48" applyFont="1" applyBorder="1" applyAlignment="1">
      <alignment vertical="center"/>
      <protection/>
    </xf>
    <xf numFmtId="0" fontId="0" fillId="35" borderId="43" xfId="48" applyFont="1" applyFill="1" applyBorder="1" applyAlignment="1">
      <alignment vertical="center"/>
      <protection/>
    </xf>
    <xf numFmtId="0" fontId="0" fillId="35" borderId="44" xfId="48" applyFont="1" applyFill="1" applyBorder="1" applyAlignment="1">
      <alignment vertical="center"/>
      <protection/>
    </xf>
    <xf numFmtId="0" fontId="0" fillId="35" borderId="44" xfId="48" applyFont="1" applyFill="1" applyBorder="1" applyAlignment="1" quotePrefix="1">
      <alignment vertical="center"/>
      <protection/>
    </xf>
    <xf numFmtId="172" fontId="0" fillId="35" borderId="44" xfId="48" applyNumberFormat="1" applyFont="1" applyFill="1" applyBorder="1" applyAlignment="1">
      <alignment vertical="center"/>
      <protection/>
    </xf>
    <xf numFmtId="0" fontId="0" fillId="35" borderId="4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35" borderId="11" xfId="48" applyFill="1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3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42" fillId="36" borderId="0" xfId="48" applyFont="1" applyFill="1" applyBorder="1" applyAlignment="1">
      <alignment horizontal="center" vertical="center"/>
      <protection/>
    </xf>
    <xf numFmtId="0" fontId="0" fillId="0" borderId="20" xfId="48" applyFont="1" applyBorder="1">
      <alignment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0" fillId="0" borderId="20" xfId="48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52" xfId="48" applyFont="1" applyBorder="1">
      <alignment/>
      <protection/>
    </xf>
    <xf numFmtId="0" fontId="43" fillId="0" borderId="0" xfId="48" applyFont="1" applyFill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9" fillId="0" borderId="0" xfId="48" applyFont="1" applyBorder="1" applyAlignment="1">
      <alignment horizontal="center" vertical="center"/>
      <protection/>
    </xf>
    <xf numFmtId="0" fontId="0" fillId="0" borderId="53" xfId="48" applyFont="1" applyBorder="1">
      <alignment/>
      <protection/>
    </xf>
    <xf numFmtId="0" fontId="0" fillId="0" borderId="17" xfId="48" applyFont="1" applyBorder="1">
      <alignment/>
      <protection/>
    </xf>
    <xf numFmtId="0" fontId="0" fillId="0" borderId="54" xfId="48" applyFont="1" applyBorder="1">
      <alignment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0" fillId="35" borderId="10" xfId="48" applyFill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4" fillId="37" borderId="58" xfId="48" applyFont="1" applyFill="1" applyBorder="1" applyAlignment="1">
      <alignment horizontal="center" vertical="center"/>
      <protection/>
    </xf>
    <xf numFmtId="0" fontId="4" fillId="37" borderId="59" xfId="48" applyFont="1" applyFill="1" applyBorder="1" applyAlignment="1">
      <alignment horizontal="center" vertical="center"/>
      <protection/>
    </xf>
    <xf numFmtId="0" fontId="4" fillId="37" borderId="60" xfId="48" applyFont="1" applyFill="1" applyBorder="1" applyAlignment="1">
      <alignment horizontal="center" vertical="center"/>
      <protection/>
    </xf>
    <xf numFmtId="0" fontId="0" fillId="35" borderId="1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23" xfId="48" applyNumberFormat="1" applyFont="1" applyBorder="1" applyAlignment="1">
      <alignment vertical="center"/>
      <protection/>
    </xf>
    <xf numFmtId="172" fontId="0" fillId="0" borderId="19" xfId="48" applyNumberFormat="1" applyFont="1" applyBorder="1" applyAlignment="1">
      <alignment vertical="center"/>
      <protection/>
    </xf>
    <xf numFmtId="172" fontId="0" fillId="0" borderId="19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4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20" xfId="48" applyFont="1" applyBorder="1" applyAlignment="1">
      <alignment vertical="center"/>
      <protection/>
    </xf>
    <xf numFmtId="1" fontId="46" fillId="0" borderId="20" xfId="48" applyNumberFormat="1" applyFont="1" applyBorder="1" applyAlignment="1">
      <alignment horizontal="center" vertical="center"/>
      <protection/>
    </xf>
    <xf numFmtId="172" fontId="46" fillId="0" borderId="19" xfId="48" applyNumberFormat="1" applyFont="1" applyFill="1" applyBorder="1" applyAlignment="1">
      <alignment horizontal="center" vertical="center"/>
      <protection/>
    </xf>
    <xf numFmtId="49" fontId="0" fillId="0" borderId="61" xfId="48" applyNumberFormat="1" applyFont="1" applyBorder="1" applyAlignment="1">
      <alignment vertical="center"/>
      <protection/>
    </xf>
    <xf numFmtId="172" fontId="0" fillId="0" borderId="62" xfId="48" applyNumberFormat="1" applyFont="1" applyBorder="1" applyAlignment="1">
      <alignment vertical="center"/>
      <protection/>
    </xf>
    <xf numFmtId="172" fontId="0" fillId="0" borderId="62" xfId="48" applyNumberFormat="1" applyFont="1" applyBorder="1" applyAlignment="1">
      <alignment vertical="center"/>
      <protection/>
    </xf>
    <xf numFmtId="1" fontId="0" fillId="0" borderId="54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17" xfId="48" applyNumberFormat="1" applyFont="1" applyBorder="1" applyAlignment="1">
      <alignment vertical="center"/>
      <protection/>
    </xf>
    <xf numFmtId="0" fontId="0" fillId="0" borderId="54" xfId="48" applyFont="1" applyBorder="1" applyAlignment="1">
      <alignment vertical="center"/>
      <protection/>
    </xf>
    <xf numFmtId="0" fontId="0" fillId="35" borderId="63" xfId="48" applyFill="1" applyBorder="1" applyAlignment="1">
      <alignment vertical="center"/>
      <protection/>
    </xf>
    <xf numFmtId="0" fontId="0" fillId="35" borderId="28" xfId="48" applyFill="1" applyBorder="1" applyAlignment="1">
      <alignment vertical="center"/>
      <protection/>
    </xf>
    <xf numFmtId="0" fontId="0" fillId="35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" fillId="0" borderId="51" xfId="4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2" fontId="0" fillId="0" borderId="6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0" fontId="4" fillId="36" borderId="66" xfId="0" applyFont="1" applyFill="1" applyBorder="1" applyAlignment="1">
      <alignment horizontal="center" vertical="center"/>
    </xf>
    <xf numFmtId="0" fontId="0" fillId="36" borderId="58" xfId="0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8" xfId="0" applyBorder="1" applyAlignment="1">
      <alignment/>
    </xf>
    <xf numFmtId="0" fontId="0" fillId="0" borderId="29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172" fontId="6" fillId="0" borderId="6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0" fillId="0" borderId="71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0" fontId="9" fillId="34" borderId="74" xfId="0" applyFont="1" applyFill="1" applyBorder="1" applyAlignment="1">
      <alignment horizontal="centerContinuous" vertical="center"/>
    </xf>
    <xf numFmtId="172" fontId="5" fillId="0" borderId="25" xfId="0" applyNumberFormat="1" applyFont="1" applyBorder="1" applyAlignment="1">
      <alignment horizontal="center" vertical="center"/>
    </xf>
    <xf numFmtId="0" fontId="25" fillId="34" borderId="74" xfId="0" applyFont="1" applyFill="1" applyBorder="1" applyAlignment="1">
      <alignment horizontal="centerContinuous" vertical="center"/>
    </xf>
    <xf numFmtId="0" fontId="25" fillId="34" borderId="27" xfId="0" applyFont="1" applyFill="1" applyBorder="1" applyAlignment="1">
      <alignment horizontal="centerContinuous" vertical="center"/>
    </xf>
    <xf numFmtId="172" fontId="4" fillId="0" borderId="19" xfId="0" applyNumberFormat="1" applyFont="1" applyBorder="1" applyAlignment="1">
      <alignment horizontal="center" vertical="center"/>
    </xf>
    <xf numFmtId="0" fontId="9" fillId="34" borderId="75" xfId="0" applyFont="1" applyFill="1" applyBorder="1" applyAlignment="1">
      <alignment horizontal="centerContinuous" vertical="center"/>
    </xf>
    <xf numFmtId="0" fontId="9" fillId="34" borderId="76" xfId="0" applyFont="1" applyFill="1" applyBorder="1" applyAlignment="1">
      <alignment horizontal="centerContinuous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32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32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49" fontId="0" fillId="0" borderId="0" xfId="47" applyNumberFormat="1" applyFont="1" applyAlignment="1">
      <alignment horizontal="right"/>
      <protection/>
    </xf>
    <xf numFmtId="172" fontId="54" fillId="0" borderId="0" xfId="0" applyNumberFormat="1" applyFont="1" applyFill="1" applyBorder="1" applyAlignment="1">
      <alignment horizontal="left"/>
    </xf>
    <xf numFmtId="0" fontId="5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72" fontId="52" fillId="0" borderId="0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44" fontId="9" fillId="34" borderId="74" xfId="39" applyFont="1" applyFill="1" applyBorder="1" applyAlignment="1">
      <alignment horizontal="centerContinuous" vertical="center"/>
    </xf>
    <xf numFmtId="44" fontId="9" fillId="34" borderId="75" xfId="39" applyFont="1" applyFill="1" applyBorder="1" applyAlignment="1">
      <alignment horizontal="centerContinuous" vertical="center"/>
    </xf>
    <xf numFmtId="172" fontId="0" fillId="0" borderId="4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5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6" fillId="0" borderId="49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20" fillId="0" borderId="0" xfId="48" applyFont="1" applyFill="1" applyAlignment="1" quotePrefix="1">
      <alignment vertical="center"/>
      <protection/>
    </xf>
    <xf numFmtId="0" fontId="20" fillId="0" borderId="0" xfId="48" applyFont="1" applyFill="1" applyBorder="1" applyAlignment="1">
      <alignment vertical="center"/>
      <protection/>
    </xf>
    <xf numFmtId="0" fontId="20" fillId="0" borderId="0" xfId="48" applyFont="1" applyFill="1" applyAlignment="1">
      <alignment vertical="center"/>
      <protection/>
    </xf>
    <xf numFmtId="0" fontId="0" fillId="36" borderId="0" xfId="48" applyFont="1" applyFill="1" applyBorder="1">
      <alignment/>
      <protection/>
    </xf>
    <xf numFmtId="0" fontId="39" fillId="0" borderId="0" xfId="48" applyFont="1" applyFill="1" applyBorder="1" applyAlignment="1">
      <alignment horizontal="center"/>
      <protection/>
    </xf>
    <xf numFmtId="0" fontId="48" fillId="0" borderId="0" xfId="48" applyFont="1" applyBorder="1" applyAlignment="1">
      <alignment horizontal="center"/>
      <protection/>
    </xf>
    <xf numFmtId="172" fontId="49" fillId="0" borderId="0" xfId="48" applyNumberFormat="1" applyFont="1" applyFill="1" applyBorder="1" applyAlignment="1">
      <alignment horizontal="center" vertical="center"/>
      <protection/>
    </xf>
    <xf numFmtId="0" fontId="44" fillId="0" borderId="0" xfId="48" applyNumberFormat="1" applyFont="1" applyBorder="1" applyAlignment="1">
      <alignment horizontal="center" vertical="center"/>
      <protection/>
    </xf>
    <xf numFmtId="49" fontId="39" fillId="0" borderId="0" xfId="48" applyNumberFormat="1" applyFont="1" applyBorder="1" applyAlignment="1">
      <alignment horizontal="center" vertical="center"/>
      <protection/>
    </xf>
    <xf numFmtId="0" fontId="0" fillId="35" borderId="0" xfId="48" applyFont="1" applyFill="1" applyBorder="1" applyAlignment="1">
      <alignment vertical="center"/>
      <protection/>
    </xf>
    <xf numFmtId="0" fontId="37" fillId="0" borderId="23" xfId="48" applyNumberFormat="1" applyFont="1" applyBorder="1" applyAlignment="1">
      <alignment horizontal="center" vertical="center"/>
      <protection/>
    </xf>
    <xf numFmtId="172" fontId="0" fillId="0" borderId="19" xfId="48" applyNumberFormat="1" applyFont="1" applyFill="1" applyBorder="1" applyAlignment="1">
      <alignment vertical="center"/>
      <protection/>
    </xf>
    <xf numFmtId="172" fontId="0" fillId="0" borderId="19" xfId="48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25" fillId="34" borderId="74" xfId="0" applyFont="1" applyFill="1" applyBorder="1" applyAlignment="1">
      <alignment vertical="center"/>
    </xf>
    <xf numFmtId="172" fontId="0" fillId="0" borderId="83" xfId="0" applyNumberFormat="1" applyFont="1" applyFill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44" fontId="9" fillId="34" borderId="15" xfId="39" applyFont="1" applyFill="1" applyBorder="1" applyAlignment="1">
      <alignment horizontal="centerContinuous" vertical="center"/>
    </xf>
    <xf numFmtId="172" fontId="4" fillId="0" borderId="1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52" fillId="0" borderId="2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53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center" vertical="center"/>
      <protection/>
    </xf>
    <xf numFmtId="0" fontId="6" fillId="0" borderId="54" xfId="48" applyFont="1" applyFill="1" applyBorder="1" applyAlignment="1">
      <alignment horizontal="center" vertical="center"/>
      <protection/>
    </xf>
    <xf numFmtId="0" fontId="6" fillId="0" borderId="49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center" vertical="center"/>
      <protection/>
    </xf>
    <xf numFmtId="0" fontId="41" fillId="0" borderId="0" xfId="48" applyFont="1" applyBorder="1" applyAlignment="1">
      <alignment horizontal="left" vertical="center"/>
      <protection/>
    </xf>
    <xf numFmtId="0" fontId="39" fillId="0" borderId="0" xfId="0" applyFont="1" applyFill="1" applyBorder="1" applyAlignment="1">
      <alignment horizontal="center" vertical="center"/>
    </xf>
    <xf numFmtId="0" fontId="48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top"/>
      <protection/>
    </xf>
    <xf numFmtId="0" fontId="0" fillId="0" borderId="84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9" fillId="0" borderId="41" xfId="48" applyFont="1" applyFill="1" applyBorder="1" applyAlignment="1">
      <alignment horizontal="center" vertical="center"/>
      <protection/>
    </xf>
    <xf numFmtId="0" fontId="8" fillId="35" borderId="30" xfId="0" applyFont="1" applyFill="1" applyBorder="1" applyAlignment="1">
      <alignment horizontal="centerContinuous" vertical="center"/>
    </xf>
    <xf numFmtId="0" fontId="8" fillId="35" borderId="31" xfId="0" applyFont="1" applyFill="1" applyBorder="1" applyAlignment="1">
      <alignment horizontal="centerContinuous" vertical="center"/>
    </xf>
    <xf numFmtId="0" fontId="8" fillId="35" borderId="32" xfId="0" applyFont="1" applyFill="1" applyBorder="1" applyAlignment="1">
      <alignment horizontal="centerContinuous" vertical="center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5" fillId="34" borderId="75" xfId="0" applyFont="1" applyFill="1" applyBorder="1" applyAlignment="1">
      <alignment vertical="center"/>
    </xf>
    <xf numFmtId="0" fontId="25" fillId="34" borderId="76" xfId="0" applyFont="1" applyFill="1" applyBorder="1" applyAlignment="1">
      <alignment vertical="center"/>
    </xf>
    <xf numFmtId="0" fontId="9" fillId="34" borderId="75" xfId="0" applyFont="1" applyFill="1" applyBorder="1" applyAlignment="1">
      <alignment vertical="center"/>
    </xf>
    <xf numFmtId="0" fontId="0" fillId="34" borderId="74" xfId="0" applyFont="1" applyFill="1" applyBorder="1" applyAlignment="1">
      <alignment vertical="center"/>
    </xf>
    <xf numFmtId="0" fontId="60" fillId="0" borderId="47" xfId="0" applyFont="1" applyBorder="1" applyAlignment="1">
      <alignment horizontal="centerContinuous" vertical="center"/>
    </xf>
    <xf numFmtId="0" fontId="60" fillId="0" borderId="87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Continuous" vertical="center"/>
    </xf>
    <xf numFmtId="172" fontId="57" fillId="0" borderId="20" xfId="0" applyNumberFormat="1" applyFont="1" applyBorder="1" applyAlignment="1">
      <alignment horizontal="center" vertical="center"/>
    </xf>
    <xf numFmtId="172" fontId="5" fillId="0" borderId="64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172" fontId="0" fillId="0" borderId="83" xfId="0" applyNumberFormat="1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172" fontId="0" fillId="0" borderId="48" xfId="0" applyNumberFormat="1" applyFont="1" applyBorder="1" applyAlignment="1">
      <alignment horizontal="centerContinuous" vertical="center"/>
    </xf>
    <xf numFmtId="172" fontId="5" fillId="0" borderId="20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2" fontId="6" fillId="0" borderId="64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172" fontId="0" fillId="0" borderId="8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2" fontId="61" fillId="0" borderId="19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2" fontId="7" fillId="0" borderId="25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172" fontId="4" fillId="0" borderId="28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22" fillId="0" borderId="0" xfId="0" applyFont="1" applyAlignment="1">
      <alignment horizontal="right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5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36" borderId="72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4" fillId="36" borderId="72" xfId="0" applyFont="1" applyFill="1" applyBorder="1" applyAlignment="1">
      <alignment horizontal="centerContinuous" vertical="center"/>
    </xf>
    <xf numFmtId="0" fontId="0" fillId="36" borderId="72" xfId="0" applyFont="1" applyFill="1" applyBorder="1" applyAlignment="1">
      <alignment horizontal="centerContinuous" vertical="center"/>
    </xf>
    <xf numFmtId="0" fontId="4" fillId="36" borderId="67" xfId="0" applyFont="1" applyFill="1" applyBorder="1" applyAlignment="1">
      <alignment vertical="center"/>
    </xf>
    <xf numFmtId="0" fontId="4" fillId="36" borderId="89" xfId="0" applyFont="1" applyFill="1" applyBorder="1" applyAlignment="1">
      <alignment horizontal="center" vertical="center"/>
    </xf>
    <xf numFmtId="172" fontId="113" fillId="0" borderId="19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172" fontId="0" fillId="0" borderId="0" xfId="0" applyNumberForma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right" vertical="top"/>
    </xf>
    <xf numFmtId="0" fontId="4" fillId="36" borderId="58" xfId="0" applyFont="1" applyFill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0" fontId="114" fillId="0" borderId="79" xfId="0" applyFont="1" applyBorder="1" applyAlignment="1">
      <alignment horizontal="center" vertical="center"/>
    </xf>
    <xf numFmtId="0" fontId="114" fillId="0" borderId="81" xfId="0" applyFont="1" applyBorder="1" applyAlignment="1">
      <alignment horizontal="center" vertical="center"/>
    </xf>
    <xf numFmtId="0" fontId="114" fillId="0" borderId="73" xfId="0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172" fontId="0" fillId="0" borderId="0" xfId="47" applyNumberFormat="1" applyFont="1" applyFill="1" applyAlignment="1">
      <alignment horizontal="left" vertical="top"/>
      <protection/>
    </xf>
    <xf numFmtId="0" fontId="2" fillId="0" borderId="0" xfId="0" applyFont="1" applyFill="1" applyAlignment="1">
      <alignment horizontal="center" vertical="center"/>
    </xf>
    <xf numFmtId="172" fontId="7" fillId="0" borderId="19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2" fontId="6" fillId="0" borderId="19" xfId="0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4" fillId="37" borderId="91" xfId="48" applyFont="1" applyFill="1" applyBorder="1" applyAlignment="1">
      <alignment horizontal="center" vertical="center"/>
      <protection/>
    </xf>
    <xf numFmtId="0" fontId="4" fillId="37" borderId="92" xfId="48" applyFont="1" applyFill="1" applyBorder="1" applyAlignment="1">
      <alignment horizontal="center" vertical="center"/>
      <protection/>
    </xf>
    <xf numFmtId="0" fontId="4" fillId="37" borderId="93" xfId="48" applyFont="1" applyFill="1" applyBorder="1" applyAlignment="1">
      <alignment horizontal="center" vertical="center"/>
      <protection/>
    </xf>
    <xf numFmtId="0" fontId="45" fillId="37" borderId="56" xfId="48" applyFont="1" applyFill="1" applyBorder="1" applyAlignment="1">
      <alignment horizontal="center" vertical="center"/>
      <protection/>
    </xf>
    <xf numFmtId="0" fontId="45" fillId="37" borderId="56" xfId="48" applyFont="1" applyFill="1" applyBorder="1" applyAlignment="1" quotePrefix="1">
      <alignment horizontal="center" vertical="center"/>
      <protection/>
    </xf>
    <xf numFmtId="0" fontId="6" fillId="0" borderId="49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49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center" vertical="center"/>
      <protection/>
    </xf>
    <xf numFmtId="0" fontId="5" fillId="0" borderId="49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20" xfId="48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Borohrádek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22</xdr:row>
      <xdr:rowOff>76200</xdr:rowOff>
    </xdr:from>
    <xdr:to>
      <xdr:col>45</xdr:col>
      <xdr:colOff>0</xdr:colOff>
      <xdr:row>23</xdr:row>
      <xdr:rowOff>152400</xdr:rowOff>
    </xdr:to>
    <xdr:grpSp>
      <xdr:nvGrpSpPr>
        <xdr:cNvPr id="1" name="Group 264"/>
        <xdr:cNvGrpSpPr>
          <a:grpSpLocks/>
        </xdr:cNvGrpSpPr>
      </xdr:nvGrpSpPr>
      <xdr:grpSpPr>
        <a:xfrm>
          <a:off x="29718000" y="5591175"/>
          <a:ext cx="2952750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51282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Borohrádek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76225"/>
    <xdr:sp>
      <xdr:nvSpPr>
        <xdr:cNvPr id="10" name="Oval 19"/>
        <xdr:cNvSpPr>
          <a:spLocks/>
        </xdr:cNvSpPr>
      </xdr:nvSpPr>
      <xdr:spPr>
        <a:xfrm>
          <a:off x="374713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42</xdr:col>
      <xdr:colOff>361950</xdr:colOff>
      <xdr:row>34</xdr:row>
      <xdr:rowOff>180975</xdr:rowOff>
    </xdr:from>
    <xdr:to>
      <xdr:col>44</xdr:col>
      <xdr:colOff>104775</xdr:colOff>
      <xdr:row>36</xdr:row>
      <xdr:rowOff>190500</xdr:rowOff>
    </xdr:to>
    <xdr:pic>
      <xdr:nvPicPr>
        <xdr:cNvPr id="1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32450" y="84391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12" name="Line 43"/>
        <xdr:cNvSpPr>
          <a:spLocks/>
        </xdr:cNvSpPr>
      </xdr:nvSpPr>
      <xdr:spPr>
        <a:xfrm flipV="1">
          <a:off x="33642300" y="6772275"/>
          <a:ext cx="5349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27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2670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14" name="Line 152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15" name="Line 153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16" name="Line 657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17" name="Line 658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19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19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19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1" name="Line 19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2" name="Line 19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3" name="Line 1917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4" name="Line 238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5" name="Line 239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6" name="Line 239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7" name="Line 239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8" name="Line 239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9" name="Line 239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30" name="Line 2403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31" name="Line 2404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32" name="Line 2405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33" name="Line 2406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34" name="Line 2407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35" name="Line 2408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2897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2898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289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" name="Line 290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" name="Line 290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1" name="Line 290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291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291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291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5" name="Line 291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6" name="Line 291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7" name="Line 292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362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362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362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362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363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363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363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363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363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363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363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363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36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36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2" name="Line 36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3" name="Line 36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4" name="Line 36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5" name="Line 36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391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391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8" name="Line 391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9" name="Line 391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0" name="Line 391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1" name="Line 391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72" name="Line 4776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73" name="Line 4777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478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478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478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478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47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47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47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47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47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47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47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47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45</xdr:col>
      <xdr:colOff>0</xdr:colOff>
      <xdr:row>27</xdr:row>
      <xdr:rowOff>114300</xdr:rowOff>
    </xdr:to>
    <xdr:sp>
      <xdr:nvSpPr>
        <xdr:cNvPr id="86" name="Line 4796"/>
        <xdr:cNvSpPr>
          <a:spLocks/>
        </xdr:cNvSpPr>
      </xdr:nvSpPr>
      <xdr:spPr>
        <a:xfrm flipV="1">
          <a:off x="1466850" y="6772275"/>
          <a:ext cx="3120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520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520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520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520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1" name="Line 520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2" name="Line 520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521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521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5" name="Line 521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6" name="Line 521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7" name="Line 521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8" name="Line 521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521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521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521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522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522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522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522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522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522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522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522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522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1" name="Line 5230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2" name="Line 5231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3" name="Line 5232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4" name="Line 5233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5" name="Line 5234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6" name="Line 5235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7" name="Line 5236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8" name="Line 5237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9" name="Line 5238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20" name="Line 5239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21" name="Line 5240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22" name="Line 5241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524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524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524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524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524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524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524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525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525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525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525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525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5" name="Line 5257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6" name="Line 5258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7" name="Line 5259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8" name="Line 5260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9" name="Line 5261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0" name="Line 5262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1" name="Line 5263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2" name="Line 5264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3" name="Line 5265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4" name="Line 5266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5" name="Line 5267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6" name="Line 5268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7" name="Line 5269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8" name="Line 5270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9" name="Line 5271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0" name="Line 5272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1" name="Line 5273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2" name="Line 5274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3" name="Line 5275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4" name="Line 5276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5" name="Line 5277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6" name="Line 5278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7" name="Line 5279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8" name="Line 5280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528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528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528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528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528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528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528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529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529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529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529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0" name="Line 529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529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529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529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529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529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530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530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530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9" name="Line 530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0" name="Line 530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1" name="Line 530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2" name="Line 530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530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531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531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531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531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531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531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531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531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531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531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532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5" name="Line 532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6" name="Line 532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7" name="Line 5324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8" name="Line 5325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9" name="Line 5326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0" name="Line 5327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1" name="Line 5328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2" name="Line 5329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3" name="Line 5330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4" name="Line 5331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5" name="Line 533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6" name="Line 533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7" name="Line 533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8" name="Line 533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9" name="Line 5336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0" name="Line 5337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1" name="Line 5338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2" name="Line 5339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3" name="Line 5340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4" name="Line 5341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5" name="Line 5342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6" name="Line 5343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7" name="Line 534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8" name="Line 534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534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534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535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535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535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535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535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535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535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535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535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535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1" name="Line 541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2" name="Line 541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3" name="Line 5415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4" name="Line 5416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5" name="Line 5417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6" name="Line 5418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7" name="Line 5419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8" name="Line 5420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9" name="Line 5421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40" name="Line 5422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41" name="Line 542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42" name="Line 542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54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54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54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545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545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545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545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545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546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546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546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546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24</xdr:row>
      <xdr:rowOff>0</xdr:rowOff>
    </xdr:from>
    <xdr:ext cx="971550" cy="228600"/>
    <xdr:sp>
      <xdr:nvSpPr>
        <xdr:cNvPr id="255" name="text 7166"/>
        <xdr:cNvSpPr txBox="1">
          <a:spLocks noChangeArrowheads="1"/>
        </xdr:cNvSpPr>
      </xdr:nvSpPr>
      <xdr:spPr>
        <a:xfrm>
          <a:off x="341566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110</xdr:col>
      <xdr:colOff>0</xdr:colOff>
      <xdr:row>40</xdr:row>
      <xdr:rowOff>0</xdr:rowOff>
    </xdr:from>
    <xdr:to>
      <xdr:col>119</xdr:col>
      <xdr:colOff>0</xdr:colOff>
      <xdr:row>42</xdr:row>
      <xdr:rowOff>0</xdr:rowOff>
    </xdr:to>
    <xdr:sp>
      <xdr:nvSpPr>
        <xdr:cNvPr id="256" name="text 55"/>
        <xdr:cNvSpPr txBox="1">
          <a:spLocks noChangeArrowheads="1"/>
        </xdr:cNvSpPr>
      </xdr:nvSpPr>
      <xdr:spPr>
        <a:xfrm>
          <a:off x="81191100" y="962977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17</xdr:col>
      <xdr:colOff>0</xdr:colOff>
      <xdr:row>46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952500" y="10544175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8" name="Line 5698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9" name="Line 5699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0" name="Line 5700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1" name="Line 5701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2" name="Line 5702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3" name="Line 5703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4" name="Line 5705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5" name="Line 5706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6" name="Line 5707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7" name="Line 5708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8" name="Line 5709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9" name="Line 5710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18</xdr:row>
      <xdr:rowOff>114300</xdr:rowOff>
    </xdr:from>
    <xdr:to>
      <xdr:col>65</xdr:col>
      <xdr:colOff>533400</xdr:colOff>
      <xdr:row>18</xdr:row>
      <xdr:rowOff>114300</xdr:rowOff>
    </xdr:to>
    <xdr:sp>
      <xdr:nvSpPr>
        <xdr:cNvPr id="270" name="Line 5712"/>
        <xdr:cNvSpPr>
          <a:spLocks/>
        </xdr:cNvSpPr>
      </xdr:nvSpPr>
      <xdr:spPr>
        <a:xfrm>
          <a:off x="27946350" y="4714875"/>
          <a:ext cx="2011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18</xdr:row>
      <xdr:rowOff>0</xdr:rowOff>
    </xdr:from>
    <xdr:ext cx="552450" cy="228600"/>
    <xdr:sp>
      <xdr:nvSpPr>
        <xdr:cNvPr id="271" name="text 7125"/>
        <xdr:cNvSpPr txBox="1">
          <a:spLocks noChangeArrowheads="1"/>
        </xdr:cNvSpPr>
      </xdr:nvSpPr>
      <xdr:spPr>
        <a:xfrm>
          <a:off x="373570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</a:t>
          </a:r>
        </a:p>
      </xdr:txBody>
    </xdr:sp>
    <xdr:clientData/>
  </xdr:oneCellAnchor>
  <xdr:twoCellAnchor>
    <xdr:from>
      <xdr:col>52</xdr:col>
      <xdr:colOff>209550</xdr:colOff>
      <xdr:row>33</xdr:row>
      <xdr:rowOff>114300</xdr:rowOff>
    </xdr:from>
    <xdr:to>
      <xdr:col>92</xdr:col>
      <xdr:colOff>266700</xdr:colOff>
      <xdr:row>33</xdr:row>
      <xdr:rowOff>114300</xdr:rowOff>
    </xdr:to>
    <xdr:sp>
      <xdr:nvSpPr>
        <xdr:cNvPr id="272" name="Line 5714"/>
        <xdr:cNvSpPr>
          <a:spLocks/>
        </xdr:cNvSpPr>
      </xdr:nvSpPr>
      <xdr:spPr>
        <a:xfrm>
          <a:off x="38309550" y="8143875"/>
          <a:ext cx="29775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33</xdr:row>
      <xdr:rowOff>0</xdr:rowOff>
    </xdr:from>
    <xdr:ext cx="552450" cy="228600"/>
    <xdr:sp>
      <xdr:nvSpPr>
        <xdr:cNvPr id="273" name="text 7125"/>
        <xdr:cNvSpPr txBox="1">
          <a:spLocks noChangeArrowheads="1"/>
        </xdr:cNvSpPr>
      </xdr:nvSpPr>
      <xdr:spPr>
        <a:xfrm>
          <a:off x="44786550" y="8029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4" name="Line 574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5" name="Line 575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6" name="Line 575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7" name="Line 575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8" name="Line 575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9" name="Line 575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80" name="Line 575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81" name="Line 575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82" name="Line 575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83" name="Line 575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84" name="Line 575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85" name="Line 576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114300</xdr:rowOff>
    </xdr:from>
    <xdr:to>
      <xdr:col>97</xdr:col>
      <xdr:colOff>714375</xdr:colOff>
      <xdr:row>24</xdr:row>
      <xdr:rowOff>114300</xdr:rowOff>
    </xdr:to>
    <xdr:sp>
      <xdr:nvSpPr>
        <xdr:cNvPr id="286" name="Line 6096"/>
        <xdr:cNvSpPr>
          <a:spLocks/>
        </xdr:cNvSpPr>
      </xdr:nvSpPr>
      <xdr:spPr>
        <a:xfrm flipV="1">
          <a:off x="35128200" y="6086475"/>
          <a:ext cx="36890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47</xdr:col>
      <xdr:colOff>0</xdr:colOff>
      <xdr:row>24</xdr:row>
      <xdr:rowOff>114300</xdr:rowOff>
    </xdr:to>
    <xdr:sp>
      <xdr:nvSpPr>
        <xdr:cNvPr id="287" name="Line 6097"/>
        <xdr:cNvSpPr>
          <a:spLocks/>
        </xdr:cNvSpPr>
      </xdr:nvSpPr>
      <xdr:spPr>
        <a:xfrm flipV="1">
          <a:off x="14839950" y="60864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8" name="Line 635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9" name="Line 635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0" name="Line 635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1" name="Line 635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2" name="Line 635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3" name="Line 635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466725</xdr:colOff>
      <xdr:row>13</xdr:row>
      <xdr:rowOff>0</xdr:rowOff>
    </xdr:from>
    <xdr:to>
      <xdr:col>44</xdr:col>
      <xdr:colOff>276225</xdr:colOff>
      <xdr:row>13</xdr:row>
      <xdr:rowOff>142875</xdr:rowOff>
    </xdr:to>
    <xdr:sp>
      <xdr:nvSpPr>
        <xdr:cNvPr id="294" name="Line 6381"/>
        <xdr:cNvSpPr>
          <a:spLocks/>
        </xdr:cNvSpPr>
      </xdr:nvSpPr>
      <xdr:spPr>
        <a:xfrm flipH="1">
          <a:off x="31651575" y="3457575"/>
          <a:ext cx="7810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12</xdr:row>
      <xdr:rowOff>152400</xdr:rowOff>
    </xdr:from>
    <xdr:to>
      <xdr:col>45</xdr:col>
      <xdr:colOff>504825</xdr:colOff>
      <xdr:row>13</xdr:row>
      <xdr:rowOff>0</xdr:rowOff>
    </xdr:to>
    <xdr:sp>
      <xdr:nvSpPr>
        <xdr:cNvPr id="295" name="Line 6382"/>
        <xdr:cNvSpPr>
          <a:spLocks/>
        </xdr:cNvSpPr>
      </xdr:nvSpPr>
      <xdr:spPr>
        <a:xfrm flipV="1">
          <a:off x="32432625" y="3381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504825</xdr:colOff>
      <xdr:row>12</xdr:row>
      <xdr:rowOff>114300</xdr:rowOff>
    </xdr:from>
    <xdr:to>
      <xdr:col>46</xdr:col>
      <xdr:colOff>276225</xdr:colOff>
      <xdr:row>12</xdr:row>
      <xdr:rowOff>152400</xdr:rowOff>
    </xdr:to>
    <xdr:sp>
      <xdr:nvSpPr>
        <xdr:cNvPr id="296" name="Line 6383"/>
        <xdr:cNvSpPr>
          <a:spLocks/>
        </xdr:cNvSpPr>
      </xdr:nvSpPr>
      <xdr:spPr>
        <a:xfrm flipV="1">
          <a:off x="33175575" y="3343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13</xdr:row>
      <xdr:rowOff>142875</xdr:rowOff>
    </xdr:from>
    <xdr:to>
      <xdr:col>43</xdr:col>
      <xdr:colOff>466725</xdr:colOff>
      <xdr:row>16</xdr:row>
      <xdr:rowOff>190500</xdr:rowOff>
    </xdr:to>
    <xdr:sp>
      <xdr:nvSpPr>
        <xdr:cNvPr id="297" name="Line 6388"/>
        <xdr:cNvSpPr>
          <a:spLocks/>
        </xdr:cNvSpPr>
      </xdr:nvSpPr>
      <xdr:spPr>
        <a:xfrm flipH="1">
          <a:off x="29708475" y="3600450"/>
          <a:ext cx="194310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295275</xdr:colOff>
      <xdr:row>18</xdr:row>
      <xdr:rowOff>190500</xdr:rowOff>
    </xdr:from>
    <xdr:to>
      <xdr:col>67</xdr:col>
      <xdr:colOff>523875</xdr:colOff>
      <xdr:row>19</xdr:row>
      <xdr:rowOff>85725</xdr:rowOff>
    </xdr:to>
    <xdr:sp>
      <xdr:nvSpPr>
        <xdr:cNvPr id="298" name="Line 6480"/>
        <xdr:cNvSpPr>
          <a:spLocks/>
        </xdr:cNvSpPr>
      </xdr:nvSpPr>
      <xdr:spPr>
        <a:xfrm flipH="1" flipV="1">
          <a:off x="48796575" y="47910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523875</xdr:colOff>
      <xdr:row>19</xdr:row>
      <xdr:rowOff>85725</xdr:rowOff>
    </xdr:from>
    <xdr:to>
      <xdr:col>70</xdr:col>
      <xdr:colOff>266700</xdr:colOff>
      <xdr:row>21</xdr:row>
      <xdr:rowOff>114300</xdr:rowOff>
    </xdr:to>
    <xdr:sp>
      <xdr:nvSpPr>
        <xdr:cNvPr id="299" name="Line 6481"/>
        <xdr:cNvSpPr>
          <a:spLocks/>
        </xdr:cNvSpPr>
      </xdr:nvSpPr>
      <xdr:spPr>
        <a:xfrm flipH="1" flipV="1">
          <a:off x="49539525" y="4914900"/>
          <a:ext cx="22002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523875</xdr:colOff>
      <xdr:row>18</xdr:row>
      <xdr:rowOff>114300</xdr:rowOff>
    </xdr:from>
    <xdr:to>
      <xdr:col>66</xdr:col>
      <xdr:colOff>295275</xdr:colOff>
      <xdr:row>18</xdr:row>
      <xdr:rowOff>190500</xdr:rowOff>
    </xdr:to>
    <xdr:sp>
      <xdr:nvSpPr>
        <xdr:cNvPr id="300" name="Line 6482"/>
        <xdr:cNvSpPr>
          <a:spLocks/>
        </xdr:cNvSpPr>
      </xdr:nvSpPr>
      <xdr:spPr>
        <a:xfrm flipH="1" flipV="1">
          <a:off x="48053625" y="471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114300</xdr:rowOff>
    </xdr:from>
    <xdr:to>
      <xdr:col>96</xdr:col>
      <xdr:colOff>409575</xdr:colOff>
      <xdr:row>30</xdr:row>
      <xdr:rowOff>114300</xdr:rowOff>
    </xdr:to>
    <xdr:sp>
      <xdr:nvSpPr>
        <xdr:cNvPr id="301" name="Line 6600"/>
        <xdr:cNvSpPr>
          <a:spLocks/>
        </xdr:cNvSpPr>
      </xdr:nvSpPr>
      <xdr:spPr>
        <a:xfrm flipV="1">
          <a:off x="32156400" y="7458075"/>
          <a:ext cx="390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30</xdr:row>
      <xdr:rowOff>114300</xdr:rowOff>
    </xdr:from>
    <xdr:to>
      <xdr:col>43</xdr:col>
      <xdr:colOff>0</xdr:colOff>
      <xdr:row>30</xdr:row>
      <xdr:rowOff>114300</xdr:rowOff>
    </xdr:to>
    <xdr:sp>
      <xdr:nvSpPr>
        <xdr:cNvPr id="302" name="Line 6601"/>
        <xdr:cNvSpPr>
          <a:spLocks/>
        </xdr:cNvSpPr>
      </xdr:nvSpPr>
      <xdr:spPr>
        <a:xfrm flipV="1">
          <a:off x="29251275" y="74580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30</xdr:row>
      <xdr:rowOff>0</xdr:rowOff>
    </xdr:from>
    <xdr:ext cx="971550" cy="228600"/>
    <xdr:sp>
      <xdr:nvSpPr>
        <xdr:cNvPr id="303" name="text 7166"/>
        <xdr:cNvSpPr txBox="1">
          <a:spLocks noChangeArrowheads="1"/>
        </xdr:cNvSpPr>
      </xdr:nvSpPr>
      <xdr:spPr>
        <a:xfrm>
          <a:off x="311848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4" name="Line 660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5" name="Line 660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6" name="Line 660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7" name="Line 660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8" name="Line 660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9" name="Line 660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0" name="Line 660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1" name="Line 661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2" name="Line 661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3" name="Line 661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4" name="Line 661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5" name="Line 661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6" name="Line 6616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7" name="Line 6617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8" name="Line 6618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9" name="Line 6619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0" name="Line 6620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1" name="Line 6621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2" name="Line 6622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3" name="Line 6623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4" name="Line 6624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5" name="Line 6625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6" name="Line 6626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7" name="Line 6627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8" name="Line 6628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9" name="Line 6629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0" name="Line 6630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1" name="Line 6631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2" name="Line 6632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3" name="Line 6633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4" name="Line 6634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5" name="Line 6635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6" name="Line 6636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7" name="Line 6637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8" name="Line 6638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9" name="Line 6639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0" name="Line 664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1" name="Line 664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2" name="Line 664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3" name="Line 664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4" name="Line 664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5" name="Line 664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6" name="Line 664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7" name="Line 664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8" name="Line 664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9" name="Line 664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0" name="Line 665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1" name="Line 665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2" name="Line 665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3" name="Line 665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4" name="Line 665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5" name="Line 665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6" name="Line 665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7" name="Line 665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8" name="Line 665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9" name="Line 665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0" name="Line 666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1" name="Line 666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2" name="Line 666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3" name="Line 666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4" name="Line 666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5" name="Line 666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6" name="Line 666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7" name="Line 666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8" name="Line 666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9" name="Line 666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70" name="Line 667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71" name="Line 667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72" name="Line 667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73" name="Line 667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74" name="Line 667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75" name="Line 667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6" name="Line 6676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7" name="Line 6677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8" name="Line 6678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9" name="Line 6679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80" name="Line 6680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81" name="Line 6681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82" name="Line 6682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83" name="Line 6683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84" name="Line 6684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85" name="Line 6685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86" name="Line 6686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87" name="Line 6687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27</xdr:row>
      <xdr:rowOff>114300</xdr:rowOff>
    </xdr:from>
    <xdr:to>
      <xdr:col>15</xdr:col>
      <xdr:colOff>647700</xdr:colOff>
      <xdr:row>29</xdr:row>
      <xdr:rowOff>28575</xdr:rowOff>
    </xdr:to>
    <xdr:grpSp>
      <xdr:nvGrpSpPr>
        <xdr:cNvPr id="388" name="Group 6745"/>
        <xdr:cNvGrpSpPr>
          <a:grpSpLocks noChangeAspect="1"/>
        </xdr:cNvGrpSpPr>
      </xdr:nvGrpSpPr>
      <xdr:grpSpPr>
        <a:xfrm>
          <a:off x="107251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9" name="Line 6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24</xdr:row>
      <xdr:rowOff>114300</xdr:rowOff>
    </xdr:from>
    <xdr:to>
      <xdr:col>27</xdr:col>
      <xdr:colOff>495300</xdr:colOff>
      <xdr:row>27</xdr:row>
      <xdr:rowOff>114300</xdr:rowOff>
    </xdr:to>
    <xdr:sp>
      <xdr:nvSpPr>
        <xdr:cNvPr id="391" name="Line 6757"/>
        <xdr:cNvSpPr>
          <a:spLocks/>
        </xdr:cNvSpPr>
      </xdr:nvSpPr>
      <xdr:spPr>
        <a:xfrm flipV="1">
          <a:off x="10877550" y="6086475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2" name="Line 67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3" name="Line 67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4" name="Line 67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5" name="Line 67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6" name="Line 67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7" name="Line 67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8" name="Line 6777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9" name="Line 6778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0" name="Line 6779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1" name="Line 6780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2" name="Line 6781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3" name="Line 6782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4" name="Line 6786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5" name="Line 6787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6" name="Line 6788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7" name="Line 6789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8" name="Line 6790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9" name="Line 6791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10" name="Line 6795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11" name="Line 6796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12" name="Line 6797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13" name="Line 6798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14" name="Line 6799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15" name="Line 6800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22</xdr:row>
      <xdr:rowOff>219075</xdr:rowOff>
    </xdr:from>
    <xdr:to>
      <xdr:col>27</xdr:col>
      <xdr:colOff>647700</xdr:colOff>
      <xdr:row>24</xdr:row>
      <xdr:rowOff>114300</xdr:rowOff>
    </xdr:to>
    <xdr:grpSp>
      <xdr:nvGrpSpPr>
        <xdr:cNvPr id="416" name="Group 6801"/>
        <xdr:cNvGrpSpPr>
          <a:grpSpLocks noChangeAspect="1"/>
        </xdr:cNvGrpSpPr>
      </xdr:nvGrpSpPr>
      <xdr:grpSpPr>
        <a:xfrm>
          <a:off x="196405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7" name="Line 68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68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9" name="Line 6856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0" name="Line 6857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1" name="Line 6858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2" name="Line 6859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3" name="Line 6860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4" name="Line 6861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5" name="Line 6862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6" name="Line 6863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7" name="Line 6864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8" name="Line 6865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9" name="Line 6866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0" name="Line 6867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1" name="Line 6896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2" name="Line 6897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3" name="Line 6898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4" name="Line 6899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5" name="Line 6900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6" name="Line 6901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7" name="Line 6902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8" name="Line 6903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9" name="Line 6904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40" name="Line 6905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41" name="Line 6906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42" name="Line 6907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3" name="Line 6917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4" name="Line 6918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5" name="Line 6919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6" name="Line 6920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7" name="Line 6921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8" name="Line 6922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9" name="Line 692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50" name="Line 692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51" name="Line 6925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52" name="Line 6926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53" name="Line 6927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54" name="Line 6928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24</xdr:row>
      <xdr:rowOff>114300</xdr:rowOff>
    </xdr:from>
    <xdr:to>
      <xdr:col>34</xdr:col>
      <xdr:colOff>266700</xdr:colOff>
      <xdr:row>27</xdr:row>
      <xdr:rowOff>114300</xdr:rowOff>
    </xdr:to>
    <xdr:sp>
      <xdr:nvSpPr>
        <xdr:cNvPr id="455" name="Line 6945"/>
        <xdr:cNvSpPr>
          <a:spLocks/>
        </xdr:cNvSpPr>
      </xdr:nvSpPr>
      <xdr:spPr>
        <a:xfrm flipH="1" flipV="1">
          <a:off x="20535900" y="60864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24</xdr:row>
      <xdr:rowOff>209550</xdr:rowOff>
    </xdr:from>
    <xdr:to>
      <xdr:col>102</xdr:col>
      <xdr:colOff>266700</xdr:colOff>
      <xdr:row>25</xdr:row>
      <xdr:rowOff>114300</xdr:rowOff>
    </xdr:to>
    <xdr:sp>
      <xdr:nvSpPr>
        <xdr:cNvPr id="456" name="Line 6946"/>
        <xdr:cNvSpPr>
          <a:spLocks/>
        </xdr:cNvSpPr>
      </xdr:nvSpPr>
      <xdr:spPr>
        <a:xfrm flipH="1" flipV="1">
          <a:off x="74771250" y="61817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33</xdr:row>
      <xdr:rowOff>114300</xdr:rowOff>
    </xdr:from>
    <xdr:to>
      <xdr:col>81</xdr:col>
      <xdr:colOff>447675</xdr:colOff>
      <xdr:row>39</xdr:row>
      <xdr:rowOff>104775</xdr:rowOff>
    </xdr:to>
    <xdr:sp>
      <xdr:nvSpPr>
        <xdr:cNvPr id="457" name="Line 6947"/>
        <xdr:cNvSpPr>
          <a:spLocks/>
        </xdr:cNvSpPr>
      </xdr:nvSpPr>
      <xdr:spPr>
        <a:xfrm flipH="1" flipV="1">
          <a:off x="52463700" y="8143875"/>
          <a:ext cx="740092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24</xdr:row>
      <xdr:rowOff>133350</xdr:rowOff>
    </xdr:from>
    <xdr:to>
      <xdr:col>101</xdr:col>
      <xdr:colOff>495300</xdr:colOff>
      <xdr:row>24</xdr:row>
      <xdr:rowOff>209550</xdr:rowOff>
    </xdr:to>
    <xdr:sp>
      <xdr:nvSpPr>
        <xdr:cNvPr id="458" name="Line 6948"/>
        <xdr:cNvSpPr>
          <a:spLocks/>
        </xdr:cNvSpPr>
      </xdr:nvSpPr>
      <xdr:spPr>
        <a:xfrm flipH="1" flipV="1">
          <a:off x="74028300" y="610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24</xdr:row>
      <xdr:rowOff>114300</xdr:rowOff>
    </xdr:from>
    <xdr:to>
      <xdr:col>100</xdr:col>
      <xdr:colOff>266700</xdr:colOff>
      <xdr:row>24</xdr:row>
      <xdr:rowOff>133350</xdr:rowOff>
    </xdr:to>
    <xdr:sp>
      <xdr:nvSpPr>
        <xdr:cNvPr id="459" name="Line 6949"/>
        <xdr:cNvSpPr>
          <a:spLocks/>
        </xdr:cNvSpPr>
      </xdr:nvSpPr>
      <xdr:spPr>
        <a:xfrm flipH="1" flipV="1">
          <a:off x="73285350" y="60864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0" name="Line 6977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1" name="Line 6978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2" name="Line 6979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3" name="Line 6980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4" name="Line 6981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5" name="Line 6982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6" name="Line 6983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7" name="Line 6984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8" name="Line 6985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9" name="Line 6986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0" name="Line 6987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1" name="Line 6988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2" name="Line 6990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3" name="Line 6991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4" name="Line 6992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5" name="Line 6993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6" name="Line 6994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7" name="Line 6995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8" name="Line 6996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9" name="Line 6997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80" name="Line 6998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81" name="Line 6999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82" name="Line 7000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83" name="Line 7001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4" name="Line 7002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5" name="Line 7003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6" name="Line 7004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7" name="Line 7005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8" name="Line 7006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9" name="Line 7007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0" name="Line 7008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1" name="Line 7009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2" name="Line 7010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3" name="Line 7011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4" name="Line 7012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5" name="Line 7013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6" name="Line 7026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7" name="Line 7027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8" name="Line 7028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9" name="Line 7029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0" name="Line 7030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1" name="Line 7031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2" name="Line 7032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3" name="Line 7033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4" name="Line 7034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5" name="Line 7035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6" name="Line 7036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7" name="Line 7037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276225</xdr:colOff>
      <xdr:row>29</xdr:row>
      <xdr:rowOff>123825</xdr:rowOff>
    </xdr:from>
    <xdr:to>
      <xdr:col>99</xdr:col>
      <xdr:colOff>476250</xdr:colOff>
      <xdr:row>33</xdr:row>
      <xdr:rowOff>0</xdr:rowOff>
    </xdr:to>
    <xdr:sp>
      <xdr:nvSpPr>
        <xdr:cNvPr id="508" name="Line 7068"/>
        <xdr:cNvSpPr>
          <a:spLocks/>
        </xdr:cNvSpPr>
      </xdr:nvSpPr>
      <xdr:spPr>
        <a:xfrm flipH="1">
          <a:off x="69580125" y="7239000"/>
          <a:ext cx="368617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504825</xdr:colOff>
      <xdr:row>33</xdr:row>
      <xdr:rowOff>0</xdr:rowOff>
    </xdr:from>
    <xdr:to>
      <xdr:col>94</xdr:col>
      <xdr:colOff>276225</xdr:colOff>
      <xdr:row>33</xdr:row>
      <xdr:rowOff>76200</xdr:rowOff>
    </xdr:to>
    <xdr:sp>
      <xdr:nvSpPr>
        <xdr:cNvPr id="509" name="Line 7069"/>
        <xdr:cNvSpPr>
          <a:spLocks/>
        </xdr:cNvSpPr>
      </xdr:nvSpPr>
      <xdr:spPr>
        <a:xfrm flipH="1">
          <a:off x="68837175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33</xdr:row>
      <xdr:rowOff>76200</xdr:rowOff>
    </xdr:from>
    <xdr:to>
      <xdr:col>93</xdr:col>
      <xdr:colOff>495300</xdr:colOff>
      <xdr:row>33</xdr:row>
      <xdr:rowOff>114300</xdr:rowOff>
    </xdr:to>
    <xdr:sp>
      <xdr:nvSpPr>
        <xdr:cNvPr id="510" name="Line 7070"/>
        <xdr:cNvSpPr>
          <a:spLocks/>
        </xdr:cNvSpPr>
      </xdr:nvSpPr>
      <xdr:spPr>
        <a:xfrm flipH="1">
          <a:off x="68084700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22</xdr:row>
      <xdr:rowOff>219075</xdr:rowOff>
    </xdr:from>
    <xdr:to>
      <xdr:col>28</xdr:col>
      <xdr:colOff>419100</xdr:colOff>
      <xdr:row>24</xdr:row>
      <xdr:rowOff>114300</xdr:rowOff>
    </xdr:to>
    <xdr:grpSp>
      <xdr:nvGrpSpPr>
        <xdr:cNvPr id="511" name="Group 7083"/>
        <xdr:cNvGrpSpPr>
          <a:grpSpLocks noChangeAspect="1"/>
        </xdr:cNvGrpSpPr>
      </xdr:nvGrpSpPr>
      <xdr:grpSpPr>
        <a:xfrm>
          <a:off x="20373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2" name="Line 70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70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495300</xdr:colOff>
      <xdr:row>27</xdr:row>
      <xdr:rowOff>114300</xdr:rowOff>
    </xdr:from>
    <xdr:to>
      <xdr:col>102</xdr:col>
      <xdr:colOff>266700</xdr:colOff>
      <xdr:row>29</xdr:row>
      <xdr:rowOff>114300</xdr:rowOff>
    </xdr:to>
    <xdr:sp>
      <xdr:nvSpPr>
        <xdr:cNvPr id="514" name="Line 7106"/>
        <xdr:cNvSpPr>
          <a:spLocks/>
        </xdr:cNvSpPr>
      </xdr:nvSpPr>
      <xdr:spPr>
        <a:xfrm flipH="1">
          <a:off x="73285350" y="67722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23</xdr:row>
      <xdr:rowOff>219075</xdr:rowOff>
    </xdr:from>
    <xdr:to>
      <xdr:col>102</xdr:col>
      <xdr:colOff>419100</xdr:colOff>
      <xdr:row>25</xdr:row>
      <xdr:rowOff>114300</xdr:rowOff>
    </xdr:to>
    <xdr:grpSp>
      <xdr:nvGrpSpPr>
        <xdr:cNvPr id="515" name="Group 7112"/>
        <xdr:cNvGrpSpPr>
          <a:grpSpLocks noChangeAspect="1"/>
        </xdr:cNvGrpSpPr>
      </xdr:nvGrpSpPr>
      <xdr:grpSpPr>
        <a:xfrm>
          <a:off x="753522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6" name="Line 71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71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25</xdr:row>
      <xdr:rowOff>219075</xdr:rowOff>
    </xdr:from>
    <xdr:to>
      <xdr:col>105</xdr:col>
      <xdr:colOff>647700</xdr:colOff>
      <xdr:row>27</xdr:row>
      <xdr:rowOff>114300</xdr:rowOff>
    </xdr:to>
    <xdr:grpSp>
      <xdr:nvGrpSpPr>
        <xdr:cNvPr id="518" name="Group 7120"/>
        <xdr:cNvGrpSpPr>
          <a:grpSpLocks noChangeAspect="1"/>
        </xdr:cNvGrpSpPr>
      </xdr:nvGrpSpPr>
      <xdr:grpSpPr>
        <a:xfrm>
          <a:off x="775906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9" name="Line 7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31</xdr:row>
      <xdr:rowOff>0</xdr:rowOff>
    </xdr:from>
    <xdr:ext cx="971550" cy="457200"/>
    <xdr:sp>
      <xdr:nvSpPr>
        <xdr:cNvPr id="521" name="text 774"/>
        <xdr:cNvSpPr txBox="1">
          <a:spLocks noChangeArrowheads="1"/>
        </xdr:cNvSpPr>
      </xdr:nvSpPr>
      <xdr:spPr>
        <a:xfrm>
          <a:off x="10096500" y="7572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- 2SNI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15,997</a:t>
          </a:r>
        </a:p>
      </xdr:txBody>
    </xdr:sp>
    <xdr:clientData/>
  </xdr:oneCellAnchor>
  <xdr:twoCellAnchor>
    <xdr:from>
      <xdr:col>15</xdr:col>
      <xdr:colOff>209550</xdr:colOff>
      <xdr:row>25</xdr:row>
      <xdr:rowOff>9525</xdr:rowOff>
    </xdr:from>
    <xdr:to>
      <xdr:col>15</xdr:col>
      <xdr:colOff>209550</xdr:colOff>
      <xdr:row>30</xdr:row>
      <xdr:rowOff>209550</xdr:rowOff>
    </xdr:to>
    <xdr:sp>
      <xdr:nvSpPr>
        <xdr:cNvPr id="522" name="Line 7178"/>
        <xdr:cNvSpPr>
          <a:spLocks/>
        </xdr:cNvSpPr>
      </xdr:nvSpPr>
      <xdr:spPr>
        <a:xfrm>
          <a:off x="10591800" y="621030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33</xdr:row>
      <xdr:rowOff>0</xdr:rowOff>
    </xdr:from>
    <xdr:ext cx="971550" cy="228600"/>
    <xdr:sp>
      <xdr:nvSpPr>
        <xdr:cNvPr id="523" name="text 774"/>
        <xdr:cNvSpPr txBox="1">
          <a:spLocks noChangeArrowheads="1"/>
        </xdr:cNvSpPr>
      </xdr:nvSpPr>
      <xdr:spPr>
        <a:xfrm>
          <a:off x="10096500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P4876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115</xdr:col>
      <xdr:colOff>590550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524" name="Group 7264"/>
        <xdr:cNvGrpSpPr>
          <a:grpSpLocks noChangeAspect="1"/>
        </xdr:cNvGrpSpPr>
      </xdr:nvGrpSpPr>
      <xdr:grpSpPr>
        <a:xfrm>
          <a:off x="85267800" y="6486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25" name="Line 7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7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7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7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7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2" name="Line 72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3" name="Line 72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4" name="Line 72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5" name="Line 72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6" name="Line 72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7" name="Line 72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8" name="Line 728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9" name="Line 728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0" name="Line 728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1" name="Line 729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2" name="Line 729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3" name="Line 729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4" name="Line 729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5" name="Line 729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6" name="Line 729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7" name="Line 729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8" name="Line 729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9" name="Line 729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0" name="Line 730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1" name="Line 730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2" name="Line 730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3" name="Line 730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4" name="Line 730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5" name="Line 730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56" name="Line 7308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57" name="Line 7309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58" name="Line 7310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59" name="Line 7311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60" name="Line 7312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61" name="Line 7313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62" name="Line 7314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63" name="Line 7315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64" name="Line 7316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65" name="Line 7317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66" name="Line 7318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67" name="Line 7319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685800</xdr:colOff>
      <xdr:row>25</xdr:row>
      <xdr:rowOff>57150</xdr:rowOff>
    </xdr:from>
    <xdr:to>
      <xdr:col>98</xdr:col>
      <xdr:colOff>419100</xdr:colOff>
      <xdr:row>25</xdr:row>
      <xdr:rowOff>171450</xdr:rowOff>
    </xdr:to>
    <xdr:grpSp>
      <xdr:nvGrpSpPr>
        <xdr:cNvPr id="568" name="Group 7320"/>
        <xdr:cNvGrpSpPr>
          <a:grpSpLocks noChangeAspect="1"/>
        </xdr:cNvGrpSpPr>
      </xdr:nvGrpSpPr>
      <xdr:grpSpPr>
        <a:xfrm>
          <a:off x="71989950" y="62579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69" name="Line 73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73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73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73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73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73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75" name="Line 735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76" name="Line 735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77" name="Line 735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78" name="Line 735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79" name="Line 735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80" name="Line 735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27</xdr:row>
      <xdr:rowOff>114300</xdr:rowOff>
    </xdr:from>
    <xdr:to>
      <xdr:col>35</xdr:col>
      <xdr:colOff>647700</xdr:colOff>
      <xdr:row>29</xdr:row>
      <xdr:rowOff>28575</xdr:rowOff>
    </xdr:to>
    <xdr:grpSp>
      <xdr:nvGrpSpPr>
        <xdr:cNvPr id="581" name="Group 7361"/>
        <xdr:cNvGrpSpPr>
          <a:grpSpLocks noChangeAspect="1"/>
        </xdr:cNvGrpSpPr>
      </xdr:nvGrpSpPr>
      <xdr:grpSpPr>
        <a:xfrm>
          <a:off x="255841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2" name="Line 73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73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27</xdr:row>
      <xdr:rowOff>114300</xdr:rowOff>
    </xdr:from>
    <xdr:to>
      <xdr:col>34</xdr:col>
      <xdr:colOff>419100</xdr:colOff>
      <xdr:row>29</xdr:row>
      <xdr:rowOff>28575</xdr:rowOff>
    </xdr:to>
    <xdr:grpSp>
      <xdr:nvGrpSpPr>
        <xdr:cNvPr id="584" name="Group 7367"/>
        <xdr:cNvGrpSpPr>
          <a:grpSpLocks noChangeAspect="1"/>
        </xdr:cNvGrpSpPr>
      </xdr:nvGrpSpPr>
      <xdr:grpSpPr>
        <a:xfrm>
          <a:off x="248316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5" name="Line 7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7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87" name="Line 737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88" name="Line 737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89" name="Line 737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90" name="Line 737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91" name="Line 737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92" name="Line 737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30</xdr:row>
      <xdr:rowOff>114300</xdr:rowOff>
    </xdr:from>
    <xdr:to>
      <xdr:col>47</xdr:col>
      <xdr:colOff>647700</xdr:colOff>
      <xdr:row>32</xdr:row>
      <xdr:rowOff>28575</xdr:rowOff>
    </xdr:to>
    <xdr:grpSp>
      <xdr:nvGrpSpPr>
        <xdr:cNvPr id="593" name="Group 7379"/>
        <xdr:cNvGrpSpPr>
          <a:grpSpLocks noChangeAspect="1"/>
        </xdr:cNvGrpSpPr>
      </xdr:nvGrpSpPr>
      <xdr:grpSpPr>
        <a:xfrm>
          <a:off x="34499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4" name="Line 73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73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27</xdr:row>
      <xdr:rowOff>114300</xdr:rowOff>
    </xdr:from>
    <xdr:to>
      <xdr:col>37</xdr:col>
      <xdr:colOff>295275</xdr:colOff>
      <xdr:row>29</xdr:row>
      <xdr:rowOff>114300</xdr:rowOff>
    </xdr:to>
    <xdr:sp>
      <xdr:nvSpPr>
        <xdr:cNvPr id="596" name="Line 7382"/>
        <xdr:cNvSpPr>
          <a:spLocks/>
        </xdr:cNvSpPr>
      </xdr:nvSpPr>
      <xdr:spPr>
        <a:xfrm flipH="1" flipV="1">
          <a:off x="25736550" y="6772275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21</xdr:row>
      <xdr:rowOff>114300</xdr:rowOff>
    </xdr:from>
    <xdr:to>
      <xdr:col>34</xdr:col>
      <xdr:colOff>266700</xdr:colOff>
      <xdr:row>24</xdr:row>
      <xdr:rowOff>114300</xdr:rowOff>
    </xdr:to>
    <xdr:sp>
      <xdr:nvSpPr>
        <xdr:cNvPr id="597" name="Line 7388"/>
        <xdr:cNvSpPr>
          <a:spLocks/>
        </xdr:cNvSpPr>
      </xdr:nvSpPr>
      <xdr:spPr>
        <a:xfrm flipV="1">
          <a:off x="22031325" y="540067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28</xdr:row>
      <xdr:rowOff>66675</xdr:rowOff>
    </xdr:from>
    <xdr:to>
      <xdr:col>14</xdr:col>
      <xdr:colOff>419100</xdr:colOff>
      <xdr:row>28</xdr:row>
      <xdr:rowOff>180975</xdr:rowOff>
    </xdr:to>
    <xdr:grpSp>
      <xdr:nvGrpSpPr>
        <xdr:cNvPr id="598" name="Group 7399"/>
        <xdr:cNvGrpSpPr>
          <a:grpSpLocks noChangeAspect="1"/>
        </xdr:cNvGrpSpPr>
      </xdr:nvGrpSpPr>
      <xdr:grpSpPr>
        <a:xfrm>
          <a:off x="9991725" y="695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9" name="Oval 7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7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7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295275</xdr:colOff>
      <xdr:row>30</xdr:row>
      <xdr:rowOff>76200</xdr:rowOff>
    </xdr:from>
    <xdr:to>
      <xdr:col>40</xdr:col>
      <xdr:colOff>66675</xdr:colOff>
      <xdr:row>30</xdr:row>
      <xdr:rowOff>114300</xdr:rowOff>
    </xdr:to>
    <xdr:sp>
      <xdr:nvSpPr>
        <xdr:cNvPr id="602" name="Line 7410"/>
        <xdr:cNvSpPr>
          <a:spLocks/>
        </xdr:cNvSpPr>
      </xdr:nvSpPr>
      <xdr:spPr>
        <a:xfrm>
          <a:off x="28508325" y="741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30</xdr:row>
      <xdr:rowOff>0</xdr:rowOff>
    </xdr:from>
    <xdr:to>
      <xdr:col>39</xdr:col>
      <xdr:colOff>295275</xdr:colOff>
      <xdr:row>30</xdr:row>
      <xdr:rowOff>76200</xdr:rowOff>
    </xdr:to>
    <xdr:sp>
      <xdr:nvSpPr>
        <xdr:cNvPr id="603" name="Line 7411"/>
        <xdr:cNvSpPr>
          <a:spLocks/>
        </xdr:cNvSpPr>
      </xdr:nvSpPr>
      <xdr:spPr>
        <a:xfrm>
          <a:off x="27765375" y="734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29</xdr:row>
      <xdr:rowOff>114300</xdr:rowOff>
    </xdr:from>
    <xdr:to>
      <xdr:col>38</xdr:col>
      <xdr:colOff>66675</xdr:colOff>
      <xdr:row>30</xdr:row>
      <xdr:rowOff>0</xdr:rowOff>
    </xdr:to>
    <xdr:sp>
      <xdr:nvSpPr>
        <xdr:cNvPr id="604" name="Line 7412"/>
        <xdr:cNvSpPr>
          <a:spLocks/>
        </xdr:cNvSpPr>
      </xdr:nvSpPr>
      <xdr:spPr>
        <a:xfrm>
          <a:off x="27022425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28575</xdr:colOff>
      <xdr:row>17</xdr:row>
      <xdr:rowOff>66675</xdr:rowOff>
    </xdr:from>
    <xdr:to>
      <xdr:col>48</xdr:col>
      <xdr:colOff>466725</xdr:colOff>
      <xdr:row>17</xdr:row>
      <xdr:rowOff>180975</xdr:rowOff>
    </xdr:to>
    <xdr:grpSp>
      <xdr:nvGrpSpPr>
        <xdr:cNvPr id="605" name="Group 7414"/>
        <xdr:cNvGrpSpPr>
          <a:grpSpLocks noChangeAspect="1"/>
        </xdr:cNvGrpSpPr>
      </xdr:nvGrpSpPr>
      <xdr:grpSpPr>
        <a:xfrm>
          <a:off x="35156775" y="4438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6" name="Line 74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74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74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74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733425</xdr:colOff>
      <xdr:row>20</xdr:row>
      <xdr:rowOff>66675</xdr:rowOff>
    </xdr:from>
    <xdr:to>
      <xdr:col>40</xdr:col>
      <xdr:colOff>457200</xdr:colOff>
      <xdr:row>20</xdr:row>
      <xdr:rowOff>180975</xdr:rowOff>
    </xdr:to>
    <xdr:grpSp>
      <xdr:nvGrpSpPr>
        <xdr:cNvPr id="610" name="Group 7424"/>
        <xdr:cNvGrpSpPr>
          <a:grpSpLocks noChangeAspect="1"/>
        </xdr:cNvGrpSpPr>
      </xdr:nvGrpSpPr>
      <xdr:grpSpPr>
        <a:xfrm>
          <a:off x="28946475" y="51244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11" name="Line 74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74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74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74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74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74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723900</xdr:colOff>
      <xdr:row>23</xdr:row>
      <xdr:rowOff>57150</xdr:rowOff>
    </xdr:from>
    <xdr:to>
      <xdr:col>36</xdr:col>
      <xdr:colOff>447675</xdr:colOff>
      <xdr:row>23</xdr:row>
      <xdr:rowOff>171450</xdr:rowOff>
    </xdr:to>
    <xdr:grpSp>
      <xdr:nvGrpSpPr>
        <xdr:cNvPr id="617" name="Group 7431"/>
        <xdr:cNvGrpSpPr>
          <a:grpSpLocks noChangeAspect="1"/>
        </xdr:cNvGrpSpPr>
      </xdr:nvGrpSpPr>
      <xdr:grpSpPr>
        <a:xfrm>
          <a:off x="25965150" y="5800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18" name="Line 74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74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74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74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74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74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428625</xdr:colOff>
      <xdr:row>26</xdr:row>
      <xdr:rowOff>57150</xdr:rowOff>
    </xdr:from>
    <xdr:to>
      <xdr:col>39</xdr:col>
      <xdr:colOff>609600</xdr:colOff>
      <xdr:row>26</xdr:row>
      <xdr:rowOff>171450</xdr:rowOff>
    </xdr:to>
    <xdr:grpSp>
      <xdr:nvGrpSpPr>
        <xdr:cNvPr id="624" name="Group 7445"/>
        <xdr:cNvGrpSpPr>
          <a:grpSpLocks noChangeAspect="1"/>
        </xdr:cNvGrpSpPr>
      </xdr:nvGrpSpPr>
      <xdr:grpSpPr>
        <a:xfrm>
          <a:off x="28127325" y="6486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25" name="Line 74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74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74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74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74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74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29</xdr:row>
      <xdr:rowOff>57150</xdr:rowOff>
    </xdr:from>
    <xdr:to>
      <xdr:col>39</xdr:col>
      <xdr:colOff>923925</xdr:colOff>
      <xdr:row>29</xdr:row>
      <xdr:rowOff>171450</xdr:rowOff>
    </xdr:to>
    <xdr:grpSp>
      <xdr:nvGrpSpPr>
        <xdr:cNvPr id="631" name="Group 7452"/>
        <xdr:cNvGrpSpPr>
          <a:grpSpLocks noChangeAspect="1"/>
        </xdr:cNvGrpSpPr>
      </xdr:nvGrpSpPr>
      <xdr:grpSpPr>
        <a:xfrm>
          <a:off x="28441650" y="7172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32" name="Line 74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74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4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74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74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74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419100</xdr:colOff>
      <xdr:row>20</xdr:row>
      <xdr:rowOff>57150</xdr:rowOff>
    </xdr:from>
    <xdr:to>
      <xdr:col>71</xdr:col>
      <xdr:colOff>342900</xdr:colOff>
      <xdr:row>20</xdr:row>
      <xdr:rowOff>171450</xdr:rowOff>
    </xdr:to>
    <xdr:grpSp>
      <xdr:nvGrpSpPr>
        <xdr:cNvPr id="638" name="Group 7500"/>
        <xdr:cNvGrpSpPr>
          <a:grpSpLocks noChangeAspect="1"/>
        </xdr:cNvGrpSpPr>
      </xdr:nvGrpSpPr>
      <xdr:grpSpPr>
        <a:xfrm>
          <a:off x="51892200" y="5114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9" name="Line 75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5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75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75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16</xdr:row>
      <xdr:rowOff>0</xdr:rowOff>
    </xdr:from>
    <xdr:to>
      <xdr:col>46</xdr:col>
      <xdr:colOff>228600</xdr:colOff>
      <xdr:row>16</xdr:row>
      <xdr:rowOff>133350</xdr:rowOff>
    </xdr:to>
    <xdr:sp>
      <xdr:nvSpPr>
        <xdr:cNvPr id="643" name="Line 7511"/>
        <xdr:cNvSpPr>
          <a:spLocks/>
        </xdr:cNvSpPr>
      </xdr:nvSpPr>
      <xdr:spPr>
        <a:xfrm flipH="1" flipV="1">
          <a:off x="33127950" y="41433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16</xdr:row>
      <xdr:rowOff>133350</xdr:rowOff>
    </xdr:from>
    <xdr:to>
      <xdr:col>48</xdr:col>
      <xdr:colOff>123825</xdr:colOff>
      <xdr:row>18</xdr:row>
      <xdr:rowOff>104775</xdr:rowOff>
    </xdr:to>
    <xdr:sp>
      <xdr:nvSpPr>
        <xdr:cNvPr id="644" name="Line 7512"/>
        <xdr:cNvSpPr>
          <a:spLocks/>
        </xdr:cNvSpPr>
      </xdr:nvSpPr>
      <xdr:spPr>
        <a:xfrm flipH="1" flipV="1">
          <a:off x="33870900" y="4276725"/>
          <a:ext cx="13811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228600</xdr:colOff>
      <xdr:row>15</xdr:row>
      <xdr:rowOff>152400</xdr:rowOff>
    </xdr:from>
    <xdr:to>
      <xdr:col>45</xdr:col>
      <xdr:colOff>457200</xdr:colOff>
      <xdr:row>16</xdr:row>
      <xdr:rowOff>0</xdr:rowOff>
    </xdr:to>
    <xdr:sp>
      <xdr:nvSpPr>
        <xdr:cNvPr id="645" name="Line 7513"/>
        <xdr:cNvSpPr>
          <a:spLocks/>
        </xdr:cNvSpPr>
      </xdr:nvSpPr>
      <xdr:spPr>
        <a:xfrm flipH="1" flipV="1">
          <a:off x="32385000" y="4067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457200</xdr:colOff>
      <xdr:row>15</xdr:row>
      <xdr:rowOff>114300</xdr:rowOff>
    </xdr:from>
    <xdr:to>
      <xdr:col>44</xdr:col>
      <xdr:colOff>228600</xdr:colOff>
      <xdr:row>15</xdr:row>
      <xdr:rowOff>152400</xdr:rowOff>
    </xdr:to>
    <xdr:sp>
      <xdr:nvSpPr>
        <xdr:cNvPr id="646" name="Line 7514"/>
        <xdr:cNvSpPr>
          <a:spLocks/>
        </xdr:cNvSpPr>
      </xdr:nvSpPr>
      <xdr:spPr>
        <a:xfrm flipH="1" flipV="1">
          <a:off x="31642050" y="4029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685800</xdr:colOff>
      <xdr:row>22</xdr:row>
      <xdr:rowOff>57150</xdr:rowOff>
    </xdr:from>
    <xdr:to>
      <xdr:col>96</xdr:col>
      <xdr:colOff>419100</xdr:colOff>
      <xdr:row>22</xdr:row>
      <xdr:rowOff>171450</xdr:rowOff>
    </xdr:to>
    <xdr:grpSp>
      <xdr:nvGrpSpPr>
        <xdr:cNvPr id="647" name="Group 7522"/>
        <xdr:cNvGrpSpPr>
          <a:grpSpLocks noChangeAspect="1"/>
        </xdr:cNvGrpSpPr>
      </xdr:nvGrpSpPr>
      <xdr:grpSpPr>
        <a:xfrm>
          <a:off x="70504050" y="55721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48" name="Line 75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75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75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75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75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75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104775</xdr:colOff>
      <xdr:row>42</xdr:row>
      <xdr:rowOff>123825</xdr:rowOff>
    </xdr:from>
    <xdr:ext cx="3324225" cy="228600"/>
    <xdr:sp>
      <xdr:nvSpPr>
        <xdr:cNvPr id="654" name="text 348"/>
        <xdr:cNvSpPr txBox="1">
          <a:spLocks noChangeArrowheads="1"/>
        </xdr:cNvSpPr>
      </xdr:nvSpPr>
      <xdr:spPr>
        <a:xfrm>
          <a:off x="61979175" y="10210800"/>
          <a:ext cx="3324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16,821 v.č.P1a = 0,000 vlečky V4203</a:t>
          </a:r>
        </a:p>
      </xdr:txBody>
    </xdr:sp>
    <xdr:clientData/>
  </xdr:oneCellAnchor>
  <xdr:twoCellAnchor editAs="absolute">
    <xdr:from>
      <xdr:col>93</xdr:col>
      <xdr:colOff>28575</xdr:colOff>
      <xdr:row>31</xdr:row>
      <xdr:rowOff>57150</xdr:rowOff>
    </xdr:from>
    <xdr:to>
      <xdr:col>93</xdr:col>
      <xdr:colOff>723900</xdr:colOff>
      <xdr:row>31</xdr:row>
      <xdr:rowOff>171450</xdr:rowOff>
    </xdr:to>
    <xdr:grpSp>
      <xdr:nvGrpSpPr>
        <xdr:cNvPr id="655" name="Group 7539"/>
        <xdr:cNvGrpSpPr>
          <a:grpSpLocks noChangeAspect="1"/>
        </xdr:cNvGrpSpPr>
      </xdr:nvGrpSpPr>
      <xdr:grpSpPr>
        <a:xfrm>
          <a:off x="68360925" y="7629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56" name="Line 75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75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75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75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75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75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647700</xdr:colOff>
      <xdr:row>26</xdr:row>
      <xdr:rowOff>57150</xdr:rowOff>
    </xdr:from>
    <xdr:to>
      <xdr:col>15</xdr:col>
      <xdr:colOff>942975</xdr:colOff>
      <xdr:row>26</xdr:row>
      <xdr:rowOff>171450</xdr:rowOff>
    </xdr:to>
    <xdr:grpSp>
      <xdr:nvGrpSpPr>
        <xdr:cNvPr id="662" name="Group 7564"/>
        <xdr:cNvGrpSpPr>
          <a:grpSpLocks noChangeAspect="1"/>
        </xdr:cNvGrpSpPr>
      </xdr:nvGrpSpPr>
      <xdr:grpSpPr>
        <a:xfrm>
          <a:off x="11029950" y="6486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63" name="Oval 75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75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75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66" name="Line 7568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67" name="Line 7569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68" name="Line 7570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69" name="Line 7571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70" name="Line 7572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71" name="Line 7573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672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673" name="text 55"/>
        <xdr:cNvSpPr txBox="1">
          <a:spLocks noChangeArrowheads="1"/>
        </xdr:cNvSpPr>
      </xdr:nvSpPr>
      <xdr:spPr>
        <a:xfrm>
          <a:off x="128397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98</xdr:col>
      <xdr:colOff>0</xdr:colOff>
      <xdr:row>44</xdr:row>
      <xdr:rowOff>0</xdr:rowOff>
    </xdr:from>
    <xdr:to>
      <xdr:col>109</xdr:col>
      <xdr:colOff>0</xdr:colOff>
      <xdr:row>46</xdr:row>
      <xdr:rowOff>0</xdr:rowOff>
    </xdr:to>
    <xdr:sp>
      <xdr:nvSpPr>
        <xdr:cNvPr id="674" name="text 55"/>
        <xdr:cNvSpPr txBox="1">
          <a:spLocks noChangeArrowheads="1"/>
        </xdr:cNvSpPr>
      </xdr:nvSpPr>
      <xdr:spPr>
        <a:xfrm>
          <a:off x="722757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50</xdr:col>
      <xdr:colOff>0</xdr:colOff>
      <xdr:row>21</xdr:row>
      <xdr:rowOff>114300</xdr:rowOff>
    </xdr:from>
    <xdr:to>
      <xdr:col>96</xdr:col>
      <xdr:colOff>419100</xdr:colOff>
      <xdr:row>21</xdr:row>
      <xdr:rowOff>114300</xdr:rowOff>
    </xdr:to>
    <xdr:sp>
      <xdr:nvSpPr>
        <xdr:cNvPr id="675" name="Line 7578"/>
        <xdr:cNvSpPr>
          <a:spLocks/>
        </xdr:cNvSpPr>
      </xdr:nvSpPr>
      <xdr:spPr>
        <a:xfrm flipV="1">
          <a:off x="36614100" y="5400675"/>
          <a:ext cx="3459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21</xdr:row>
      <xdr:rowOff>114300</xdr:rowOff>
    </xdr:from>
    <xdr:to>
      <xdr:col>49</xdr:col>
      <xdr:colOff>0</xdr:colOff>
      <xdr:row>21</xdr:row>
      <xdr:rowOff>114300</xdr:rowOff>
    </xdr:to>
    <xdr:sp>
      <xdr:nvSpPr>
        <xdr:cNvPr id="676" name="Line 7579"/>
        <xdr:cNvSpPr>
          <a:spLocks/>
        </xdr:cNvSpPr>
      </xdr:nvSpPr>
      <xdr:spPr>
        <a:xfrm flipV="1">
          <a:off x="24993600" y="5400675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21</xdr:row>
      <xdr:rowOff>0</xdr:rowOff>
    </xdr:from>
    <xdr:ext cx="971550" cy="228600"/>
    <xdr:sp>
      <xdr:nvSpPr>
        <xdr:cNvPr id="677" name="text 7166"/>
        <xdr:cNvSpPr txBox="1">
          <a:spLocks noChangeArrowheads="1"/>
        </xdr:cNvSpPr>
      </xdr:nvSpPr>
      <xdr:spPr>
        <a:xfrm>
          <a:off x="356425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49</xdr:col>
      <xdr:colOff>781050</xdr:colOff>
      <xdr:row>39</xdr:row>
      <xdr:rowOff>114300</xdr:rowOff>
    </xdr:from>
    <xdr:to>
      <xdr:col>86</xdr:col>
      <xdr:colOff>228600</xdr:colOff>
      <xdr:row>39</xdr:row>
      <xdr:rowOff>114300</xdr:rowOff>
    </xdr:to>
    <xdr:sp>
      <xdr:nvSpPr>
        <xdr:cNvPr id="678" name="Line 7581"/>
        <xdr:cNvSpPr>
          <a:spLocks/>
        </xdr:cNvSpPr>
      </xdr:nvSpPr>
      <xdr:spPr>
        <a:xfrm>
          <a:off x="36423600" y="9515475"/>
          <a:ext cx="2716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39</xdr:row>
      <xdr:rowOff>0</xdr:rowOff>
    </xdr:from>
    <xdr:ext cx="552450" cy="228600"/>
    <xdr:sp>
      <xdr:nvSpPr>
        <xdr:cNvPr id="679" name="text 7125"/>
        <xdr:cNvSpPr txBox="1">
          <a:spLocks noChangeArrowheads="1"/>
        </xdr:cNvSpPr>
      </xdr:nvSpPr>
      <xdr:spPr>
        <a:xfrm>
          <a:off x="477583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68</xdr:col>
      <xdr:colOff>142875</xdr:colOff>
      <xdr:row>42</xdr:row>
      <xdr:rowOff>114300</xdr:rowOff>
    </xdr:from>
    <xdr:to>
      <xdr:col>81</xdr:col>
      <xdr:colOff>628650</xdr:colOff>
      <xdr:row>42</xdr:row>
      <xdr:rowOff>114300</xdr:rowOff>
    </xdr:to>
    <xdr:sp>
      <xdr:nvSpPr>
        <xdr:cNvPr id="680" name="Line 7587"/>
        <xdr:cNvSpPr>
          <a:spLocks/>
        </xdr:cNvSpPr>
      </xdr:nvSpPr>
      <xdr:spPr>
        <a:xfrm>
          <a:off x="50130075" y="10201275"/>
          <a:ext cx="9915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681" name="text 3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114300</xdr:rowOff>
    </xdr:from>
    <xdr:to>
      <xdr:col>2</xdr:col>
      <xdr:colOff>447675</xdr:colOff>
      <xdr:row>27</xdr:row>
      <xdr:rowOff>114300</xdr:rowOff>
    </xdr:to>
    <xdr:sp>
      <xdr:nvSpPr>
        <xdr:cNvPr id="682" name="Line 7590"/>
        <xdr:cNvSpPr>
          <a:spLocks/>
        </xdr:cNvSpPr>
      </xdr:nvSpPr>
      <xdr:spPr>
        <a:xfrm>
          <a:off x="1019175" y="6772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83" name="text 3"/>
        <xdr:cNvSpPr txBox="1">
          <a:spLocks noChangeArrowheads="1"/>
        </xdr:cNvSpPr>
      </xdr:nvSpPr>
      <xdr:spPr>
        <a:xfrm>
          <a:off x="952500" y="4600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114300</xdr:rowOff>
    </xdr:from>
    <xdr:to>
      <xdr:col>2</xdr:col>
      <xdr:colOff>447675</xdr:colOff>
      <xdr:row>18</xdr:row>
      <xdr:rowOff>114300</xdr:rowOff>
    </xdr:to>
    <xdr:sp>
      <xdr:nvSpPr>
        <xdr:cNvPr id="684" name="Line 7592"/>
        <xdr:cNvSpPr>
          <a:spLocks/>
        </xdr:cNvSpPr>
      </xdr:nvSpPr>
      <xdr:spPr>
        <a:xfrm>
          <a:off x="1019175" y="4714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685" name="text 3"/>
        <xdr:cNvSpPr txBox="1">
          <a:spLocks noChangeArrowheads="1"/>
        </xdr:cNvSpPr>
      </xdr:nvSpPr>
      <xdr:spPr>
        <a:xfrm>
          <a:off x="87134700" y="6657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27</xdr:row>
      <xdr:rowOff>114300</xdr:rowOff>
    </xdr:from>
    <xdr:to>
      <xdr:col>118</xdr:col>
      <xdr:colOff>447675</xdr:colOff>
      <xdr:row>27</xdr:row>
      <xdr:rowOff>114300</xdr:rowOff>
    </xdr:to>
    <xdr:sp>
      <xdr:nvSpPr>
        <xdr:cNvPr id="686" name="Line 7594"/>
        <xdr:cNvSpPr>
          <a:spLocks/>
        </xdr:cNvSpPr>
      </xdr:nvSpPr>
      <xdr:spPr>
        <a:xfrm>
          <a:off x="87201375" y="6772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66675</xdr:colOff>
      <xdr:row>28</xdr:row>
      <xdr:rowOff>57150</xdr:rowOff>
    </xdr:from>
    <xdr:to>
      <xdr:col>5</xdr:col>
      <xdr:colOff>381000</xdr:colOff>
      <xdr:row>28</xdr:row>
      <xdr:rowOff>171450</xdr:rowOff>
    </xdr:to>
    <xdr:grpSp>
      <xdr:nvGrpSpPr>
        <xdr:cNvPr id="687" name="Group 7595"/>
        <xdr:cNvGrpSpPr>
          <a:grpSpLocks noChangeAspect="1"/>
        </xdr:cNvGrpSpPr>
      </xdr:nvGrpSpPr>
      <xdr:grpSpPr>
        <a:xfrm>
          <a:off x="250507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88" name="Line 7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7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18</xdr:row>
      <xdr:rowOff>114300</xdr:rowOff>
    </xdr:from>
    <xdr:to>
      <xdr:col>9</xdr:col>
      <xdr:colOff>247650</xdr:colOff>
      <xdr:row>18</xdr:row>
      <xdr:rowOff>114300</xdr:rowOff>
    </xdr:to>
    <xdr:sp>
      <xdr:nvSpPr>
        <xdr:cNvPr id="695" name="Line 7611"/>
        <xdr:cNvSpPr>
          <a:spLocks/>
        </xdr:cNvSpPr>
      </xdr:nvSpPr>
      <xdr:spPr>
        <a:xfrm flipV="1">
          <a:off x="1466850" y="4714875"/>
          <a:ext cx="470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696" name="text 38"/>
        <xdr:cNvSpPr txBox="1">
          <a:spLocks noChangeArrowheads="1"/>
        </xdr:cNvSpPr>
      </xdr:nvSpPr>
      <xdr:spPr>
        <a:xfrm>
          <a:off x="952500" y="3914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Holice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33</xdr:row>
      <xdr:rowOff>0</xdr:rowOff>
    </xdr:to>
    <xdr:sp>
      <xdr:nvSpPr>
        <xdr:cNvPr id="697" name="text 38"/>
        <xdr:cNvSpPr txBox="1">
          <a:spLocks noChangeArrowheads="1"/>
        </xdr:cNvSpPr>
      </xdr:nvSpPr>
      <xdr:spPr>
        <a:xfrm>
          <a:off x="952500" y="75723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Čermná nad Orlicí</a:t>
          </a:r>
        </a:p>
      </xdr:txBody>
    </xdr:sp>
    <xdr:clientData/>
  </xdr:twoCellAnchor>
  <xdr:twoCellAnchor>
    <xdr:from>
      <xdr:col>116</xdr:col>
      <xdr:colOff>0</xdr:colOff>
      <xdr:row>29</xdr:row>
      <xdr:rowOff>0</xdr:rowOff>
    </xdr:from>
    <xdr:to>
      <xdr:col>119</xdr:col>
      <xdr:colOff>0</xdr:colOff>
      <xdr:row>31</xdr:row>
      <xdr:rowOff>0</xdr:rowOff>
    </xdr:to>
    <xdr:sp>
      <xdr:nvSpPr>
        <xdr:cNvPr id="698" name="text 38"/>
        <xdr:cNvSpPr txBox="1">
          <a:spLocks noChangeArrowheads="1"/>
        </xdr:cNvSpPr>
      </xdr:nvSpPr>
      <xdr:spPr>
        <a:xfrm>
          <a:off x="85648800" y="7115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  <xdr:twoCellAnchor>
    <xdr:from>
      <xdr:col>97</xdr:col>
      <xdr:colOff>714375</xdr:colOff>
      <xdr:row>24</xdr:row>
      <xdr:rowOff>114300</xdr:rowOff>
    </xdr:from>
    <xdr:to>
      <xdr:col>99</xdr:col>
      <xdr:colOff>495300</xdr:colOff>
      <xdr:row>24</xdr:row>
      <xdr:rowOff>114300</xdr:rowOff>
    </xdr:to>
    <xdr:sp>
      <xdr:nvSpPr>
        <xdr:cNvPr id="699" name="Line 7615"/>
        <xdr:cNvSpPr>
          <a:spLocks/>
        </xdr:cNvSpPr>
      </xdr:nvSpPr>
      <xdr:spPr>
        <a:xfrm flipV="1">
          <a:off x="72018525" y="60864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114300</xdr:rowOff>
    </xdr:from>
    <xdr:to>
      <xdr:col>43</xdr:col>
      <xdr:colOff>514350</xdr:colOff>
      <xdr:row>23</xdr:row>
      <xdr:rowOff>114300</xdr:rowOff>
    </xdr:to>
    <xdr:sp>
      <xdr:nvSpPr>
        <xdr:cNvPr id="700" name="text 7125"/>
        <xdr:cNvSpPr txBox="1">
          <a:spLocks noChangeArrowheads="1"/>
        </xdr:cNvSpPr>
      </xdr:nvSpPr>
      <xdr:spPr>
        <a:xfrm>
          <a:off x="3118485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39</xdr:col>
      <xdr:colOff>304800</xdr:colOff>
      <xdr:row>31</xdr:row>
      <xdr:rowOff>76200</xdr:rowOff>
    </xdr:from>
    <xdr:to>
      <xdr:col>47</xdr:col>
      <xdr:colOff>285750</xdr:colOff>
      <xdr:row>32</xdr:row>
      <xdr:rowOff>152400</xdr:rowOff>
    </xdr:to>
    <xdr:grpSp>
      <xdr:nvGrpSpPr>
        <xdr:cNvPr id="701" name="Group 7645"/>
        <xdr:cNvGrpSpPr>
          <a:grpSpLocks/>
        </xdr:cNvGrpSpPr>
      </xdr:nvGrpSpPr>
      <xdr:grpSpPr>
        <a:xfrm>
          <a:off x="28517850" y="7648575"/>
          <a:ext cx="5924550" cy="304800"/>
          <a:chOff x="89" y="95"/>
          <a:chExt cx="408" cy="32"/>
        </a:xfrm>
        <a:solidFill>
          <a:srgbClr val="FFFFFF"/>
        </a:solidFill>
      </xdr:grpSpPr>
      <xdr:sp>
        <xdr:nvSpPr>
          <xdr:cNvPr id="702" name="Rectangle 764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764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764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764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765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765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765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31</xdr:row>
      <xdr:rowOff>114300</xdr:rowOff>
    </xdr:from>
    <xdr:to>
      <xdr:col>43</xdr:col>
      <xdr:colOff>514350</xdr:colOff>
      <xdr:row>32</xdr:row>
      <xdr:rowOff>114300</xdr:rowOff>
    </xdr:to>
    <xdr:sp>
      <xdr:nvSpPr>
        <xdr:cNvPr id="709" name="text 7125"/>
        <xdr:cNvSpPr txBox="1">
          <a:spLocks noChangeArrowheads="1"/>
        </xdr:cNvSpPr>
      </xdr:nvSpPr>
      <xdr:spPr>
        <a:xfrm>
          <a:off x="311848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95</a:t>
          </a:r>
        </a:p>
      </xdr:txBody>
    </xdr:sp>
    <xdr:clientData/>
  </xdr:twoCellAnchor>
  <xdr:twoCellAnchor>
    <xdr:from>
      <xdr:col>39</xdr:col>
      <xdr:colOff>800100</xdr:colOff>
      <xdr:row>25</xdr:row>
      <xdr:rowOff>76200</xdr:rowOff>
    </xdr:from>
    <xdr:to>
      <xdr:col>53</xdr:col>
      <xdr:colOff>0</xdr:colOff>
      <xdr:row>26</xdr:row>
      <xdr:rowOff>152400</xdr:rowOff>
    </xdr:to>
    <xdr:grpSp>
      <xdr:nvGrpSpPr>
        <xdr:cNvPr id="710" name="Group 7674"/>
        <xdr:cNvGrpSpPr>
          <a:grpSpLocks/>
        </xdr:cNvGrpSpPr>
      </xdr:nvGrpSpPr>
      <xdr:grpSpPr>
        <a:xfrm>
          <a:off x="29013150" y="6276975"/>
          <a:ext cx="9601200" cy="304800"/>
          <a:chOff x="89" y="239"/>
          <a:chExt cx="863" cy="32"/>
        </a:xfrm>
        <a:solidFill>
          <a:srgbClr val="FFFFFF"/>
        </a:solidFill>
      </xdr:grpSpPr>
      <xdr:sp>
        <xdr:nvSpPr>
          <xdr:cNvPr id="711" name="Rectangle 767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67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67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67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67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768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68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68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768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25</xdr:row>
      <xdr:rowOff>114300</xdr:rowOff>
    </xdr:from>
    <xdr:to>
      <xdr:col>43</xdr:col>
      <xdr:colOff>514350</xdr:colOff>
      <xdr:row>26</xdr:row>
      <xdr:rowOff>114300</xdr:rowOff>
    </xdr:to>
    <xdr:sp>
      <xdr:nvSpPr>
        <xdr:cNvPr id="720" name="text 7125"/>
        <xdr:cNvSpPr txBox="1">
          <a:spLocks noChangeArrowheads="1"/>
        </xdr:cNvSpPr>
      </xdr:nvSpPr>
      <xdr:spPr>
        <a:xfrm>
          <a:off x="3118485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 editAs="absolute">
    <xdr:from>
      <xdr:col>10</xdr:col>
      <xdr:colOff>57150</xdr:colOff>
      <xdr:row>19</xdr:row>
      <xdr:rowOff>57150</xdr:rowOff>
    </xdr:from>
    <xdr:to>
      <xdr:col>11</xdr:col>
      <xdr:colOff>371475</xdr:colOff>
      <xdr:row>19</xdr:row>
      <xdr:rowOff>171450</xdr:rowOff>
    </xdr:to>
    <xdr:grpSp>
      <xdr:nvGrpSpPr>
        <xdr:cNvPr id="721" name="Group 7685"/>
        <xdr:cNvGrpSpPr>
          <a:grpSpLocks noChangeAspect="1"/>
        </xdr:cNvGrpSpPr>
      </xdr:nvGrpSpPr>
      <xdr:grpSpPr>
        <a:xfrm>
          <a:off x="6953250" y="4886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22" name="Line 76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6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6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6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6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6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76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114300</xdr:rowOff>
    </xdr:from>
    <xdr:to>
      <xdr:col>17</xdr:col>
      <xdr:colOff>742950</xdr:colOff>
      <xdr:row>23</xdr:row>
      <xdr:rowOff>114300</xdr:rowOff>
    </xdr:to>
    <xdr:sp>
      <xdr:nvSpPr>
        <xdr:cNvPr id="729" name="Line 7693"/>
        <xdr:cNvSpPr>
          <a:spLocks/>
        </xdr:cNvSpPr>
      </xdr:nvSpPr>
      <xdr:spPr>
        <a:xfrm flipH="1" flipV="1">
          <a:off x="10391775" y="5400675"/>
          <a:ext cx="2219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742950</xdr:colOff>
      <xdr:row>24</xdr:row>
      <xdr:rowOff>76200</xdr:rowOff>
    </xdr:from>
    <xdr:to>
      <xdr:col>21</xdr:col>
      <xdr:colOff>0</xdr:colOff>
      <xdr:row>24</xdr:row>
      <xdr:rowOff>114300</xdr:rowOff>
    </xdr:to>
    <xdr:sp>
      <xdr:nvSpPr>
        <xdr:cNvPr id="730" name="Line 7694"/>
        <xdr:cNvSpPr>
          <a:spLocks/>
        </xdr:cNvSpPr>
      </xdr:nvSpPr>
      <xdr:spPr>
        <a:xfrm>
          <a:off x="140970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742950</xdr:colOff>
      <xdr:row>24</xdr:row>
      <xdr:rowOff>76200</xdr:rowOff>
    </xdr:to>
    <xdr:sp>
      <xdr:nvSpPr>
        <xdr:cNvPr id="731" name="Line 7695"/>
        <xdr:cNvSpPr>
          <a:spLocks/>
        </xdr:cNvSpPr>
      </xdr:nvSpPr>
      <xdr:spPr>
        <a:xfrm>
          <a:off x="13354050" y="5972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23</xdr:row>
      <xdr:rowOff>114300</xdr:rowOff>
    </xdr:from>
    <xdr:to>
      <xdr:col>19</xdr:col>
      <xdr:colOff>0</xdr:colOff>
      <xdr:row>24</xdr:row>
      <xdr:rowOff>0</xdr:rowOff>
    </xdr:to>
    <xdr:sp>
      <xdr:nvSpPr>
        <xdr:cNvPr id="732" name="Line 7696"/>
        <xdr:cNvSpPr>
          <a:spLocks/>
        </xdr:cNvSpPr>
      </xdr:nvSpPr>
      <xdr:spPr>
        <a:xfrm>
          <a:off x="12611100" y="58578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18</xdr:row>
      <xdr:rowOff>219075</xdr:rowOff>
    </xdr:from>
    <xdr:to>
      <xdr:col>12</xdr:col>
      <xdr:colOff>9525</xdr:colOff>
      <xdr:row>19</xdr:row>
      <xdr:rowOff>123825</xdr:rowOff>
    </xdr:to>
    <xdr:sp>
      <xdr:nvSpPr>
        <xdr:cNvPr id="733" name="Line 7697"/>
        <xdr:cNvSpPr>
          <a:spLocks/>
        </xdr:cNvSpPr>
      </xdr:nvSpPr>
      <xdr:spPr>
        <a:xfrm flipH="1" flipV="1">
          <a:off x="7648575" y="481965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15</xdr:col>
      <xdr:colOff>9525</xdr:colOff>
      <xdr:row>21</xdr:row>
      <xdr:rowOff>114300</xdr:rowOff>
    </xdr:to>
    <xdr:sp>
      <xdr:nvSpPr>
        <xdr:cNvPr id="734" name="Line 7698"/>
        <xdr:cNvSpPr>
          <a:spLocks/>
        </xdr:cNvSpPr>
      </xdr:nvSpPr>
      <xdr:spPr>
        <a:xfrm flipH="1" flipV="1">
          <a:off x="8391525" y="4953000"/>
          <a:ext cx="20002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142875</xdr:rowOff>
    </xdr:from>
    <xdr:to>
      <xdr:col>11</xdr:col>
      <xdr:colOff>238125</xdr:colOff>
      <xdr:row>18</xdr:row>
      <xdr:rowOff>219075</xdr:rowOff>
    </xdr:to>
    <xdr:sp>
      <xdr:nvSpPr>
        <xdr:cNvPr id="735" name="Line 7699"/>
        <xdr:cNvSpPr>
          <a:spLocks/>
        </xdr:cNvSpPr>
      </xdr:nvSpPr>
      <xdr:spPr>
        <a:xfrm flipH="1" flipV="1">
          <a:off x="6905625" y="4743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114300</xdr:rowOff>
    </xdr:from>
    <xdr:to>
      <xdr:col>10</xdr:col>
      <xdr:colOff>9525</xdr:colOff>
      <xdr:row>18</xdr:row>
      <xdr:rowOff>142875</xdr:rowOff>
    </xdr:to>
    <xdr:sp>
      <xdr:nvSpPr>
        <xdr:cNvPr id="736" name="Line 7700"/>
        <xdr:cNvSpPr>
          <a:spLocks/>
        </xdr:cNvSpPr>
      </xdr:nvSpPr>
      <xdr:spPr>
        <a:xfrm flipH="1" flipV="1">
          <a:off x="6162675" y="47148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304800</xdr:colOff>
      <xdr:row>17</xdr:row>
      <xdr:rowOff>219075</xdr:rowOff>
    </xdr:from>
    <xdr:ext cx="971550" cy="457200"/>
    <xdr:sp>
      <xdr:nvSpPr>
        <xdr:cNvPr id="737" name="text 774"/>
        <xdr:cNvSpPr txBox="1">
          <a:spLocks noChangeArrowheads="1"/>
        </xdr:cNvSpPr>
      </xdr:nvSpPr>
      <xdr:spPr>
        <a:xfrm>
          <a:off x="10687050" y="45910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46,631</a:t>
          </a:r>
        </a:p>
      </xdr:txBody>
    </xdr:sp>
    <xdr:clientData/>
  </xdr:oneCellAnchor>
  <xdr:oneCellAnchor>
    <xdr:from>
      <xdr:col>15</xdr:col>
      <xdr:colOff>304800</xdr:colOff>
      <xdr:row>17</xdr:row>
      <xdr:rowOff>0</xdr:rowOff>
    </xdr:from>
    <xdr:ext cx="971550" cy="228600"/>
    <xdr:sp>
      <xdr:nvSpPr>
        <xdr:cNvPr id="738" name="text 774"/>
        <xdr:cNvSpPr txBox="1">
          <a:spLocks noChangeArrowheads="1"/>
        </xdr:cNvSpPr>
      </xdr:nvSpPr>
      <xdr:spPr>
        <a:xfrm>
          <a:off x="10687050" y="43719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P5079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</xdr:col>
      <xdr:colOff>209550</xdr:colOff>
      <xdr:row>20</xdr:row>
      <xdr:rowOff>9525</xdr:rowOff>
    </xdr:from>
    <xdr:to>
      <xdr:col>15</xdr:col>
      <xdr:colOff>809625</xdr:colOff>
      <xdr:row>25</xdr:row>
      <xdr:rowOff>19050</xdr:rowOff>
    </xdr:to>
    <xdr:sp>
      <xdr:nvSpPr>
        <xdr:cNvPr id="739" name="Line 7703"/>
        <xdr:cNvSpPr>
          <a:spLocks/>
        </xdr:cNvSpPr>
      </xdr:nvSpPr>
      <xdr:spPr>
        <a:xfrm flipH="1">
          <a:off x="10591800" y="5067300"/>
          <a:ext cx="600075" cy="11525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57150</xdr:rowOff>
    </xdr:from>
    <xdr:to>
      <xdr:col>7</xdr:col>
      <xdr:colOff>361950</xdr:colOff>
      <xdr:row>28</xdr:row>
      <xdr:rowOff>171450</xdr:rowOff>
    </xdr:to>
    <xdr:grpSp>
      <xdr:nvGrpSpPr>
        <xdr:cNvPr id="740" name="Group 7704"/>
        <xdr:cNvGrpSpPr>
          <a:grpSpLocks/>
        </xdr:cNvGrpSpPr>
      </xdr:nvGrpSpPr>
      <xdr:grpSpPr>
        <a:xfrm>
          <a:off x="4505325" y="6943725"/>
          <a:ext cx="295275" cy="114300"/>
          <a:chOff x="42" y="263"/>
          <a:chExt cx="27" cy="12"/>
        </a:xfrm>
        <a:solidFill>
          <a:srgbClr val="FFFFFF"/>
        </a:solidFill>
      </xdr:grpSpPr>
      <xdr:sp>
        <xdr:nvSpPr>
          <xdr:cNvPr id="741" name="Oval 7705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706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Line 7707"/>
          <xdr:cNvSpPr>
            <a:spLocks noChangeAspect="1"/>
          </xdr:cNvSpPr>
        </xdr:nvSpPr>
        <xdr:spPr>
          <a:xfrm flipV="1"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Line 7708"/>
          <xdr:cNvSpPr>
            <a:spLocks noChangeAspect="1"/>
          </xdr:cNvSpPr>
        </xdr:nvSpPr>
        <xdr:spPr>
          <a:xfrm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709"/>
          <xdr:cNvSpPr>
            <a:spLocks noChangeAspect="1"/>
          </xdr:cNvSpPr>
        </xdr:nvSpPr>
        <xdr:spPr>
          <a:xfrm>
            <a:off x="42" y="26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133350</xdr:colOff>
      <xdr:row>28</xdr:row>
      <xdr:rowOff>57150</xdr:rowOff>
    </xdr:from>
    <xdr:to>
      <xdr:col>10</xdr:col>
      <xdr:colOff>428625</xdr:colOff>
      <xdr:row>28</xdr:row>
      <xdr:rowOff>171450</xdr:rowOff>
    </xdr:to>
    <xdr:grpSp>
      <xdr:nvGrpSpPr>
        <xdr:cNvPr id="746" name="Group 7710"/>
        <xdr:cNvGrpSpPr>
          <a:grpSpLocks/>
        </xdr:cNvGrpSpPr>
      </xdr:nvGrpSpPr>
      <xdr:grpSpPr>
        <a:xfrm>
          <a:off x="7029450" y="6943725"/>
          <a:ext cx="295275" cy="114300"/>
          <a:chOff x="42" y="263"/>
          <a:chExt cx="27" cy="12"/>
        </a:xfrm>
        <a:solidFill>
          <a:srgbClr val="FFFFFF"/>
        </a:solidFill>
      </xdr:grpSpPr>
      <xdr:sp>
        <xdr:nvSpPr>
          <xdr:cNvPr id="747" name="Oval 7711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712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Line 7713"/>
          <xdr:cNvSpPr>
            <a:spLocks noChangeAspect="1"/>
          </xdr:cNvSpPr>
        </xdr:nvSpPr>
        <xdr:spPr>
          <a:xfrm flipV="1"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Line 7714"/>
          <xdr:cNvSpPr>
            <a:spLocks noChangeAspect="1"/>
          </xdr:cNvSpPr>
        </xdr:nvSpPr>
        <xdr:spPr>
          <a:xfrm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7715"/>
          <xdr:cNvSpPr>
            <a:spLocks noChangeAspect="1"/>
          </xdr:cNvSpPr>
        </xdr:nvSpPr>
        <xdr:spPr>
          <a:xfrm>
            <a:off x="42" y="26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52" name="Line 7716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53" name="Line 7717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54" name="Line 7718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55" name="Line 7719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56" name="Line 7720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57" name="Line 7721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58" name="Line 7722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59" name="Line 7723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60" name="Line 7724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61" name="Line 7725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62" name="Line 7726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63" name="Line 7727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22</xdr:row>
      <xdr:rowOff>219075</xdr:rowOff>
    </xdr:from>
    <xdr:to>
      <xdr:col>30</xdr:col>
      <xdr:colOff>419100</xdr:colOff>
      <xdr:row>24</xdr:row>
      <xdr:rowOff>114300</xdr:rowOff>
    </xdr:to>
    <xdr:grpSp>
      <xdr:nvGrpSpPr>
        <xdr:cNvPr id="764" name="Group 7728"/>
        <xdr:cNvGrpSpPr>
          <a:grpSpLocks noChangeAspect="1"/>
        </xdr:cNvGrpSpPr>
      </xdr:nvGrpSpPr>
      <xdr:grpSpPr>
        <a:xfrm>
          <a:off x="218598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5" name="Line 7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67" name="Line 773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68" name="Line 773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69" name="Line 773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0" name="Line 773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1" name="Line 773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2" name="Line 773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3" name="Line 773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4" name="Line 773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5" name="Line 773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6" name="Line 774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7" name="Line 774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778" name="Line 774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19</xdr:row>
      <xdr:rowOff>219075</xdr:rowOff>
    </xdr:from>
    <xdr:to>
      <xdr:col>34</xdr:col>
      <xdr:colOff>419100</xdr:colOff>
      <xdr:row>21</xdr:row>
      <xdr:rowOff>114300</xdr:rowOff>
    </xdr:to>
    <xdr:grpSp>
      <xdr:nvGrpSpPr>
        <xdr:cNvPr id="779" name="Group 7743"/>
        <xdr:cNvGrpSpPr>
          <a:grpSpLocks noChangeAspect="1"/>
        </xdr:cNvGrpSpPr>
      </xdr:nvGrpSpPr>
      <xdr:grpSpPr>
        <a:xfrm>
          <a:off x="24831675" y="5048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0" name="Line 7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</xdr:colOff>
      <xdr:row>16</xdr:row>
      <xdr:rowOff>209550</xdr:rowOff>
    </xdr:from>
    <xdr:to>
      <xdr:col>38</xdr:col>
      <xdr:colOff>409575</xdr:colOff>
      <xdr:row>18</xdr:row>
      <xdr:rowOff>114300</xdr:rowOff>
    </xdr:to>
    <xdr:grpSp>
      <xdr:nvGrpSpPr>
        <xdr:cNvPr id="782" name="Group 7746"/>
        <xdr:cNvGrpSpPr>
          <a:grpSpLocks noChangeAspect="1"/>
        </xdr:cNvGrpSpPr>
      </xdr:nvGrpSpPr>
      <xdr:grpSpPr>
        <a:xfrm>
          <a:off x="2779395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3" name="Line 77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7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18</xdr:row>
      <xdr:rowOff>114300</xdr:rowOff>
    </xdr:from>
    <xdr:to>
      <xdr:col>38</xdr:col>
      <xdr:colOff>247650</xdr:colOff>
      <xdr:row>21</xdr:row>
      <xdr:rowOff>114300</xdr:rowOff>
    </xdr:to>
    <xdr:sp>
      <xdr:nvSpPr>
        <xdr:cNvPr id="785" name="Line 7749"/>
        <xdr:cNvSpPr>
          <a:spLocks/>
        </xdr:cNvSpPr>
      </xdr:nvSpPr>
      <xdr:spPr>
        <a:xfrm flipH="1">
          <a:off x="24993600" y="47148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114300</xdr:rowOff>
    </xdr:from>
    <xdr:to>
      <xdr:col>48</xdr:col>
      <xdr:colOff>295275</xdr:colOff>
      <xdr:row>20</xdr:row>
      <xdr:rowOff>28575</xdr:rowOff>
    </xdr:to>
    <xdr:grpSp>
      <xdr:nvGrpSpPr>
        <xdr:cNvPr id="786" name="Group 7756"/>
        <xdr:cNvGrpSpPr>
          <a:grpSpLocks/>
        </xdr:cNvGrpSpPr>
      </xdr:nvGrpSpPr>
      <xdr:grpSpPr>
        <a:xfrm>
          <a:off x="35118675" y="4714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7" name="Line 77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77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323850</xdr:colOff>
      <xdr:row>32</xdr:row>
      <xdr:rowOff>114300</xdr:rowOff>
    </xdr:from>
    <xdr:to>
      <xdr:col>49</xdr:col>
      <xdr:colOff>628650</xdr:colOff>
      <xdr:row>34</xdr:row>
      <xdr:rowOff>28575</xdr:rowOff>
    </xdr:to>
    <xdr:grpSp>
      <xdr:nvGrpSpPr>
        <xdr:cNvPr id="789" name="Group 7759"/>
        <xdr:cNvGrpSpPr>
          <a:grpSpLocks noChangeAspect="1"/>
        </xdr:cNvGrpSpPr>
      </xdr:nvGrpSpPr>
      <xdr:grpSpPr>
        <a:xfrm>
          <a:off x="359664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0" name="Line 77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7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476250</xdr:colOff>
      <xdr:row>33</xdr:row>
      <xdr:rowOff>76200</xdr:rowOff>
    </xdr:from>
    <xdr:to>
      <xdr:col>52</xdr:col>
      <xdr:colOff>209550</xdr:colOff>
      <xdr:row>33</xdr:row>
      <xdr:rowOff>114300</xdr:rowOff>
    </xdr:to>
    <xdr:sp>
      <xdr:nvSpPr>
        <xdr:cNvPr id="792" name="Line 7762"/>
        <xdr:cNvSpPr>
          <a:spLocks/>
        </xdr:cNvSpPr>
      </xdr:nvSpPr>
      <xdr:spPr>
        <a:xfrm>
          <a:off x="37604700" y="810577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33</xdr:row>
      <xdr:rowOff>0</xdr:rowOff>
    </xdr:from>
    <xdr:to>
      <xdr:col>51</xdr:col>
      <xdr:colOff>476250</xdr:colOff>
      <xdr:row>33</xdr:row>
      <xdr:rowOff>76200</xdr:rowOff>
    </xdr:to>
    <xdr:sp>
      <xdr:nvSpPr>
        <xdr:cNvPr id="793" name="Line 7763"/>
        <xdr:cNvSpPr>
          <a:spLocks/>
        </xdr:cNvSpPr>
      </xdr:nvSpPr>
      <xdr:spPr>
        <a:xfrm>
          <a:off x="36861750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32</xdr:row>
      <xdr:rowOff>114300</xdr:rowOff>
    </xdr:from>
    <xdr:to>
      <xdr:col>50</xdr:col>
      <xdr:colOff>247650</xdr:colOff>
      <xdr:row>33</xdr:row>
      <xdr:rowOff>0</xdr:rowOff>
    </xdr:to>
    <xdr:sp>
      <xdr:nvSpPr>
        <xdr:cNvPr id="794" name="Line 7764"/>
        <xdr:cNvSpPr>
          <a:spLocks/>
        </xdr:cNvSpPr>
      </xdr:nvSpPr>
      <xdr:spPr>
        <a:xfrm>
          <a:off x="36118800" y="791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666750</xdr:colOff>
      <xdr:row>23</xdr:row>
      <xdr:rowOff>66675</xdr:rowOff>
    </xdr:from>
    <xdr:to>
      <xdr:col>23</xdr:col>
      <xdr:colOff>962025</xdr:colOff>
      <xdr:row>23</xdr:row>
      <xdr:rowOff>180975</xdr:rowOff>
    </xdr:to>
    <xdr:grpSp>
      <xdr:nvGrpSpPr>
        <xdr:cNvPr id="795" name="Group 7765"/>
        <xdr:cNvGrpSpPr>
          <a:grpSpLocks noChangeAspect="1"/>
        </xdr:cNvGrpSpPr>
      </xdr:nvGrpSpPr>
      <xdr:grpSpPr>
        <a:xfrm>
          <a:off x="16992600" y="5810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6" name="Oval 7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7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7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76200</xdr:colOff>
      <xdr:row>12</xdr:row>
      <xdr:rowOff>114300</xdr:rowOff>
    </xdr:from>
    <xdr:to>
      <xdr:col>58</xdr:col>
      <xdr:colOff>47625</xdr:colOff>
      <xdr:row>12</xdr:row>
      <xdr:rowOff>114300</xdr:rowOff>
    </xdr:to>
    <xdr:sp>
      <xdr:nvSpPr>
        <xdr:cNvPr id="799" name="Line 7769"/>
        <xdr:cNvSpPr>
          <a:spLocks/>
        </xdr:cNvSpPr>
      </xdr:nvSpPr>
      <xdr:spPr>
        <a:xfrm>
          <a:off x="23831550" y="3343275"/>
          <a:ext cx="18773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</xdr:colOff>
      <xdr:row>12</xdr:row>
      <xdr:rowOff>114300</xdr:rowOff>
    </xdr:from>
    <xdr:to>
      <xdr:col>36</xdr:col>
      <xdr:colOff>466725</xdr:colOff>
      <xdr:row>14</xdr:row>
      <xdr:rowOff>28575</xdr:rowOff>
    </xdr:to>
    <xdr:grpSp>
      <xdr:nvGrpSpPr>
        <xdr:cNvPr id="800" name="Group 7771"/>
        <xdr:cNvGrpSpPr>
          <a:grpSpLocks noChangeAspect="1"/>
        </xdr:cNvGrpSpPr>
      </xdr:nvGrpSpPr>
      <xdr:grpSpPr>
        <a:xfrm>
          <a:off x="26260425" y="3343275"/>
          <a:ext cx="428625" cy="371475"/>
          <a:chOff x="402" y="269"/>
          <a:chExt cx="28" cy="39"/>
        </a:xfrm>
        <a:solidFill>
          <a:srgbClr val="FFFFFF"/>
        </a:solidFill>
      </xdr:grpSpPr>
      <xdr:sp>
        <xdr:nvSpPr>
          <xdr:cNvPr id="801" name="Line 777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777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12</xdr:row>
      <xdr:rowOff>114300</xdr:rowOff>
    </xdr:from>
    <xdr:to>
      <xdr:col>41</xdr:col>
      <xdr:colOff>200025</xdr:colOff>
      <xdr:row>15</xdr:row>
      <xdr:rowOff>114300</xdr:rowOff>
    </xdr:to>
    <xdr:sp>
      <xdr:nvSpPr>
        <xdr:cNvPr id="803" name="Line 7774"/>
        <xdr:cNvSpPr>
          <a:spLocks/>
        </xdr:cNvSpPr>
      </xdr:nvSpPr>
      <xdr:spPr>
        <a:xfrm flipH="1" flipV="1">
          <a:off x="26460450" y="3343275"/>
          <a:ext cx="34385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30</xdr:row>
      <xdr:rowOff>114300</xdr:rowOff>
    </xdr:from>
    <xdr:to>
      <xdr:col>49</xdr:col>
      <xdr:colOff>476250</xdr:colOff>
      <xdr:row>32</xdr:row>
      <xdr:rowOff>114300</xdr:rowOff>
    </xdr:to>
    <xdr:sp>
      <xdr:nvSpPr>
        <xdr:cNvPr id="804" name="Line 7776"/>
        <xdr:cNvSpPr>
          <a:spLocks/>
        </xdr:cNvSpPr>
      </xdr:nvSpPr>
      <xdr:spPr>
        <a:xfrm>
          <a:off x="34651950" y="74580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36</xdr:row>
      <xdr:rowOff>114300</xdr:rowOff>
    </xdr:from>
    <xdr:to>
      <xdr:col>56</xdr:col>
      <xdr:colOff>238125</xdr:colOff>
      <xdr:row>36</xdr:row>
      <xdr:rowOff>114300</xdr:rowOff>
    </xdr:to>
    <xdr:sp>
      <xdr:nvSpPr>
        <xdr:cNvPr id="805" name="Line 7777"/>
        <xdr:cNvSpPr>
          <a:spLocks/>
        </xdr:cNvSpPr>
      </xdr:nvSpPr>
      <xdr:spPr>
        <a:xfrm>
          <a:off x="39852600" y="8829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838200</xdr:colOff>
      <xdr:row>16</xdr:row>
      <xdr:rowOff>190500</xdr:rowOff>
    </xdr:from>
    <xdr:to>
      <xdr:col>45</xdr:col>
      <xdr:colOff>885825</xdr:colOff>
      <xdr:row>17</xdr:row>
      <xdr:rowOff>190500</xdr:rowOff>
    </xdr:to>
    <xdr:grpSp>
      <xdr:nvGrpSpPr>
        <xdr:cNvPr id="806" name="Group 7781"/>
        <xdr:cNvGrpSpPr>
          <a:grpSpLocks/>
        </xdr:cNvGrpSpPr>
      </xdr:nvGrpSpPr>
      <xdr:grpSpPr>
        <a:xfrm>
          <a:off x="33508950" y="4333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07" name="Rectangle 77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77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77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171450</xdr:colOff>
      <xdr:row>34</xdr:row>
      <xdr:rowOff>66675</xdr:rowOff>
    </xdr:from>
    <xdr:to>
      <xdr:col>52</xdr:col>
      <xdr:colOff>219075</xdr:colOff>
      <xdr:row>35</xdr:row>
      <xdr:rowOff>66675</xdr:rowOff>
    </xdr:to>
    <xdr:grpSp>
      <xdr:nvGrpSpPr>
        <xdr:cNvPr id="810" name="Group 7785"/>
        <xdr:cNvGrpSpPr>
          <a:grpSpLocks/>
        </xdr:cNvGrpSpPr>
      </xdr:nvGrpSpPr>
      <xdr:grpSpPr>
        <a:xfrm>
          <a:off x="38271450" y="8324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11" name="Rectangle 77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77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77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32</xdr:row>
      <xdr:rowOff>114300</xdr:rowOff>
    </xdr:from>
    <xdr:to>
      <xdr:col>51</xdr:col>
      <xdr:colOff>600075</xdr:colOff>
      <xdr:row>35</xdr:row>
      <xdr:rowOff>123825</xdr:rowOff>
    </xdr:to>
    <xdr:sp>
      <xdr:nvSpPr>
        <xdr:cNvPr id="814" name="Line 7789"/>
        <xdr:cNvSpPr>
          <a:spLocks/>
        </xdr:cNvSpPr>
      </xdr:nvSpPr>
      <xdr:spPr>
        <a:xfrm>
          <a:off x="36118800" y="7915275"/>
          <a:ext cx="16097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523875</xdr:colOff>
      <xdr:row>36</xdr:row>
      <xdr:rowOff>76200</xdr:rowOff>
    </xdr:from>
    <xdr:to>
      <xdr:col>54</xdr:col>
      <xdr:colOff>295275</xdr:colOff>
      <xdr:row>36</xdr:row>
      <xdr:rowOff>114300</xdr:rowOff>
    </xdr:to>
    <xdr:sp>
      <xdr:nvSpPr>
        <xdr:cNvPr id="815" name="Line 7790"/>
        <xdr:cNvSpPr>
          <a:spLocks/>
        </xdr:cNvSpPr>
      </xdr:nvSpPr>
      <xdr:spPr>
        <a:xfrm>
          <a:off x="39138225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295275</xdr:colOff>
      <xdr:row>36</xdr:row>
      <xdr:rowOff>0</xdr:rowOff>
    </xdr:from>
    <xdr:to>
      <xdr:col>53</xdr:col>
      <xdr:colOff>523875</xdr:colOff>
      <xdr:row>36</xdr:row>
      <xdr:rowOff>76200</xdr:rowOff>
    </xdr:to>
    <xdr:sp>
      <xdr:nvSpPr>
        <xdr:cNvPr id="816" name="Line 7791"/>
        <xdr:cNvSpPr>
          <a:spLocks/>
        </xdr:cNvSpPr>
      </xdr:nvSpPr>
      <xdr:spPr>
        <a:xfrm>
          <a:off x="38395275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600075</xdr:colOff>
      <xdr:row>35</xdr:row>
      <xdr:rowOff>123825</xdr:rowOff>
    </xdr:from>
    <xdr:to>
      <xdr:col>52</xdr:col>
      <xdr:colOff>285750</xdr:colOff>
      <xdr:row>36</xdr:row>
      <xdr:rowOff>0</xdr:rowOff>
    </xdr:to>
    <xdr:sp>
      <xdr:nvSpPr>
        <xdr:cNvPr id="817" name="Line 7792"/>
        <xdr:cNvSpPr>
          <a:spLocks/>
        </xdr:cNvSpPr>
      </xdr:nvSpPr>
      <xdr:spPr>
        <a:xfrm>
          <a:off x="37728525" y="8610600"/>
          <a:ext cx="6572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36</xdr:row>
      <xdr:rowOff>0</xdr:rowOff>
    </xdr:from>
    <xdr:ext cx="514350" cy="228600"/>
    <xdr:sp>
      <xdr:nvSpPr>
        <xdr:cNvPr id="818" name="text 7125"/>
        <xdr:cNvSpPr txBox="1">
          <a:spLocks noChangeArrowheads="1"/>
        </xdr:cNvSpPr>
      </xdr:nvSpPr>
      <xdr:spPr>
        <a:xfrm>
          <a:off x="401002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34</xdr:col>
      <xdr:colOff>361950</xdr:colOff>
      <xdr:row>16</xdr:row>
      <xdr:rowOff>114300</xdr:rowOff>
    </xdr:from>
    <xdr:to>
      <xdr:col>35</xdr:col>
      <xdr:colOff>476250</xdr:colOff>
      <xdr:row>16</xdr:row>
      <xdr:rowOff>114300</xdr:rowOff>
    </xdr:to>
    <xdr:sp>
      <xdr:nvSpPr>
        <xdr:cNvPr id="819" name="Line 7793"/>
        <xdr:cNvSpPr>
          <a:spLocks/>
        </xdr:cNvSpPr>
      </xdr:nvSpPr>
      <xdr:spPr>
        <a:xfrm flipH="1" flipV="1">
          <a:off x="25088850" y="4257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762000</xdr:colOff>
      <xdr:row>17</xdr:row>
      <xdr:rowOff>9525</xdr:rowOff>
    </xdr:from>
    <xdr:to>
      <xdr:col>34</xdr:col>
      <xdr:colOff>304800</xdr:colOff>
      <xdr:row>18</xdr:row>
      <xdr:rowOff>9525</xdr:rowOff>
    </xdr:to>
    <xdr:grpSp>
      <xdr:nvGrpSpPr>
        <xdr:cNvPr id="820" name="Group 7794"/>
        <xdr:cNvGrpSpPr>
          <a:grpSpLocks/>
        </xdr:cNvGrpSpPr>
      </xdr:nvGrpSpPr>
      <xdr:grpSpPr>
        <a:xfrm>
          <a:off x="24517350" y="43815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2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Line 77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77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361950</xdr:colOff>
      <xdr:row>17</xdr:row>
      <xdr:rowOff>114300</xdr:rowOff>
    </xdr:from>
    <xdr:to>
      <xdr:col>89</xdr:col>
      <xdr:colOff>476250</xdr:colOff>
      <xdr:row>17</xdr:row>
      <xdr:rowOff>114300</xdr:rowOff>
    </xdr:to>
    <xdr:sp>
      <xdr:nvSpPr>
        <xdr:cNvPr id="824" name="Line 7798"/>
        <xdr:cNvSpPr>
          <a:spLocks/>
        </xdr:cNvSpPr>
      </xdr:nvSpPr>
      <xdr:spPr>
        <a:xfrm flipH="1" flipV="1">
          <a:off x="65208150" y="44862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18</xdr:row>
      <xdr:rowOff>0</xdr:rowOff>
    </xdr:from>
    <xdr:to>
      <xdr:col>89</xdr:col>
      <xdr:colOff>0</xdr:colOff>
      <xdr:row>19</xdr:row>
      <xdr:rowOff>0</xdr:rowOff>
    </xdr:to>
    <xdr:grpSp>
      <xdr:nvGrpSpPr>
        <xdr:cNvPr id="825" name="Group 7799"/>
        <xdr:cNvGrpSpPr>
          <a:grpSpLocks/>
        </xdr:cNvGrpSpPr>
      </xdr:nvGrpSpPr>
      <xdr:grpSpPr>
        <a:xfrm>
          <a:off x="64846200" y="46005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2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Line 780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780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28</xdr:row>
      <xdr:rowOff>57150</xdr:rowOff>
    </xdr:from>
    <xdr:to>
      <xdr:col>95</xdr:col>
      <xdr:colOff>619125</xdr:colOff>
      <xdr:row>28</xdr:row>
      <xdr:rowOff>171450</xdr:rowOff>
    </xdr:to>
    <xdr:grpSp>
      <xdr:nvGrpSpPr>
        <xdr:cNvPr id="829" name="Group 7803"/>
        <xdr:cNvGrpSpPr>
          <a:grpSpLocks noChangeAspect="1"/>
        </xdr:cNvGrpSpPr>
      </xdr:nvGrpSpPr>
      <xdr:grpSpPr>
        <a:xfrm>
          <a:off x="69865875" y="69437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30" name="Line 78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78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78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78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78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247650</xdr:colOff>
      <xdr:row>16</xdr:row>
      <xdr:rowOff>190500</xdr:rowOff>
    </xdr:from>
    <xdr:to>
      <xdr:col>41</xdr:col>
      <xdr:colOff>9525</xdr:colOff>
      <xdr:row>18</xdr:row>
      <xdr:rowOff>114300</xdr:rowOff>
    </xdr:to>
    <xdr:sp>
      <xdr:nvSpPr>
        <xdr:cNvPr id="835" name="Line 7809"/>
        <xdr:cNvSpPr>
          <a:spLocks/>
        </xdr:cNvSpPr>
      </xdr:nvSpPr>
      <xdr:spPr>
        <a:xfrm flipH="1">
          <a:off x="27946350" y="4333875"/>
          <a:ext cx="17621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76200</xdr:colOff>
      <xdr:row>11</xdr:row>
      <xdr:rowOff>0</xdr:rowOff>
    </xdr:from>
    <xdr:to>
      <xdr:col>46</xdr:col>
      <xdr:colOff>428625</xdr:colOff>
      <xdr:row>12</xdr:row>
      <xdr:rowOff>114300</xdr:rowOff>
    </xdr:to>
    <xdr:grpSp>
      <xdr:nvGrpSpPr>
        <xdr:cNvPr id="836" name="Group 7810"/>
        <xdr:cNvGrpSpPr>
          <a:grpSpLocks/>
        </xdr:cNvGrpSpPr>
      </xdr:nvGrpSpPr>
      <xdr:grpSpPr>
        <a:xfrm>
          <a:off x="33718500" y="3000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37" name="Line 781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781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247650</xdr:colOff>
      <xdr:row>10</xdr:row>
      <xdr:rowOff>190500</xdr:rowOff>
    </xdr:from>
    <xdr:to>
      <xdr:col>49</xdr:col>
      <xdr:colOff>9525</xdr:colOff>
      <xdr:row>12</xdr:row>
      <xdr:rowOff>114300</xdr:rowOff>
    </xdr:to>
    <xdr:sp>
      <xdr:nvSpPr>
        <xdr:cNvPr id="839" name="Line 7813"/>
        <xdr:cNvSpPr>
          <a:spLocks/>
        </xdr:cNvSpPr>
      </xdr:nvSpPr>
      <xdr:spPr>
        <a:xfrm flipH="1">
          <a:off x="33889950" y="2962275"/>
          <a:ext cx="17621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10</xdr:row>
      <xdr:rowOff>38100</xdr:rowOff>
    </xdr:from>
    <xdr:to>
      <xdr:col>49</xdr:col>
      <xdr:colOff>771525</xdr:colOff>
      <xdr:row>10</xdr:row>
      <xdr:rowOff>180975</xdr:rowOff>
    </xdr:to>
    <xdr:sp>
      <xdr:nvSpPr>
        <xdr:cNvPr id="840" name="Line 7814"/>
        <xdr:cNvSpPr>
          <a:spLocks/>
        </xdr:cNvSpPr>
      </xdr:nvSpPr>
      <xdr:spPr>
        <a:xfrm flipH="1">
          <a:off x="35642550" y="2809875"/>
          <a:ext cx="7715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771525</xdr:colOff>
      <xdr:row>9</xdr:row>
      <xdr:rowOff>190500</xdr:rowOff>
    </xdr:from>
    <xdr:to>
      <xdr:col>51</xdr:col>
      <xdr:colOff>28575</xdr:colOff>
      <xdr:row>10</xdr:row>
      <xdr:rowOff>38100</xdr:rowOff>
    </xdr:to>
    <xdr:sp>
      <xdr:nvSpPr>
        <xdr:cNvPr id="841" name="Line 7815"/>
        <xdr:cNvSpPr>
          <a:spLocks/>
        </xdr:cNvSpPr>
      </xdr:nvSpPr>
      <xdr:spPr>
        <a:xfrm flipV="1">
          <a:off x="36414075" y="273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9</xdr:row>
      <xdr:rowOff>114300</xdr:rowOff>
    </xdr:from>
    <xdr:to>
      <xdr:col>53</xdr:col>
      <xdr:colOff>57150</xdr:colOff>
      <xdr:row>9</xdr:row>
      <xdr:rowOff>190500</xdr:rowOff>
    </xdr:to>
    <xdr:sp>
      <xdr:nvSpPr>
        <xdr:cNvPr id="842" name="Line 7816"/>
        <xdr:cNvSpPr>
          <a:spLocks/>
        </xdr:cNvSpPr>
      </xdr:nvSpPr>
      <xdr:spPr>
        <a:xfrm flipV="1">
          <a:off x="37157025" y="2657475"/>
          <a:ext cx="1514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27</xdr:row>
      <xdr:rowOff>114300</xdr:rowOff>
    </xdr:from>
    <xdr:to>
      <xdr:col>102</xdr:col>
      <xdr:colOff>419100</xdr:colOff>
      <xdr:row>29</xdr:row>
      <xdr:rowOff>28575</xdr:rowOff>
    </xdr:to>
    <xdr:grpSp>
      <xdr:nvGrpSpPr>
        <xdr:cNvPr id="843" name="Group 7817"/>
        <xdr:cNvGrpSpPr>
          <a:grpSpLocks noChangeAspect="1"/>
        </xdr:cNvGrpSpPr>
      </xdr:nvGrpSpPr>
      <xdr:grpSpPr>
        <a:xfrm>
          <a:off x="753522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4" name="Line 78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78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846" name="Group 7820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7" name="Line 78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78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266700</xdr:colOff>
      <xdr:row>25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849" name="Line 7823"/>
        <xdr:cNvSpPr>
          <a:spLocks/>
        </xdr:cNvSpPr>
      </xdr:nvSpPr>
      <xdr:spPr>
        <a:xfrm flipH="1" flipV="1">
          <a:off x="75514200" y="63150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33</xdr:row>
      <xdr:rowOff>114300</xdr:rowOff>
    </xdr:from>
    <xdr:to>
      <xdr:col>92</xdr:col>
      <xdr:colOff>409575</xdr:colOff>
      <xdr:row>35</xdr:row>
      <xdr:rowOff>28575</xdr:rowOff>
    </xdr:to>
    <xdr:grpSp>
      <xdr:nvGrpSpPr>
        <xdr:cNvPr id="850" name="Group 7824"/>
        <xdr:cNvGrpSpPr>
          <a:grpSpLocks/>
        </xdr:cNvGrpSpPr>
      </xdr:nvGrpSpPr>
      <xdr:grpSpPr>
        <a:xfrm>
          <a:off x="67913250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1" name="Line 7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7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33</xdr:row>
      <xdr:rowOff>114300</xdr:rowOff>
    </xdr:from>
    <xdr:to>
      <xdr:col>92</xdr:col>
      <xdr:colOff>247650</xdr:colOff>
      <xdr:row>39</xdr:row>
      <xdr:rowOff>114300</xdr:rowOff>
    </xdr:to>
    <xdr:sp>
      <xdr:nvSpPr>
        <xdr:cNvPr id="853" name="Line 7833"/>
        <xdr:cNvSpPr>
          <a:spLocks/>
        </xdr:cNvSpPr>
      </xdr:nvSpPr>
      <xdr:spPr>
        <a:xfrm flipH="1">
          <a:off x="63627000" y="8143875"/>
          <a:ext cx="44386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314325</xdr:colOff>
      <xdr:row>39</xdr:row>
      <xdr:rowOff>114300</xdr:rowOff>
    </xdr:from>
    <xdr:to>
      <xdr:col>81</xdr:col>
      <xdr:colOff>619125</xdr:colOff>
      <xdr:row>41</xdr:row>
      <xdr:rowOff>28575</xdr:rowOff>
    </xdr:to>
    <xdr:grpSp>
      <xdr:nvGrpSpPr>
        <xdr:cNvPr id="854" name="Group 7838"/>
        <xdr:cNvGrpSpPr>
          <a:grpSpLocks/>
        </xdr:cNvGrpSpPr>
      </xdr:nvGrpSpPr>
      <xdr:grpSpPr>
        <a:xfrm>
          <a:off x="5973127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5" name="Line 78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78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200025</xdr:colOff>
      <xdr:row>37</xdr:row>
      <xdr:rowOff>180975</xdr:rowOff>
    </xdr:from>
    <xdr:to>
      <xdr:col>89</xdr:col>
      <xdr:colOff>247650</xdr:colOff>
      <xdr:row>38</xdr:row>
      <xdr:rowOff>180975</xdr:rowOff>
    </xdr:to>
    <xdr:grpSp>
      <xdr:nvGrpSpPr>
        <xdr:cNvPr id="857" name="Group 7841"/>
        <xdr:cNvGrpSpPr>
          <a:grpSpLocks/>
        </xdr:cNvGrpSpPr>
      </xdr:nvGrpSpPr>
      <xdr:grpSpPr>
        <a:xfrm>
          <a:off x="65560575" y="912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8" name="Rectangle 7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7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7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276225</xdr:colOff>
      <xdr:row>39</xdr:row>
      <xdr:rowOff>114300</xdr:rowOff>
    </xdr:from>
    <xdr:to>
      <xdr:col>104</xdr:col>
      <xdr:colOff>381000</xdr:colOff>
      <xdr:row>39</xdr:row>
      <xdr:rowOff>114300</xdr:rowOff>
    </xdr:to>
    <xdr:sp>
      <xdr:nvSpPr>
        <xdr:cNvPr id="861" name="Line 7845"/>
        <xdr:cNvSpPr>
          <a:spLocks/>
        </xdr:cNvSpPr>
      </xdr:nvSpPr>
      <xdr:spPr>
        <a:xfrm>
          <a:off x="63636525" y="9515475"/>
          <a:ext cx="13477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685800</xdr:colOff>
      <xdr:row>40</xdr:row>
      <xdr:rowOff>19050</xdr:rowOff>
    </xdr:from>
    <xdr:to>
      <xdr:col>83</xdr:col>
      <xdr:colOff>733425</xdr:colOff>
      <xdr:row>41</xdr:row>
      <xdr:rowOff>19050</xdr:rowOff>
    </xdr:to>
    <xdr:grpSp>
      <xdr:nvGrpSpPr>
        <xdr:cNvPr id="862" name="Group 7846"/>
        <xdr:cNvGrpSpPr>
          <a:grpSpLocks/>
        </xdr:cNvGrpSpPr>
      </xdr:nvGrpSpPr>
      <xdr:grpSpPr>
        <a:xfrm>
          <a:off x="61588650" y="9648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3" name="Rectangle 78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78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78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847725</xdr:colOff>
      <xdr:row>38</xdr:row>
      <xdr:rowOff>19050</xdr:rowOff>
    </xdr:from>
    <xdr:to>
      <xdr:col>77</xdr:col>
      <xdr:colOff>895350</xdr:colOff>
      <xdr:row>39</xdr:row>
      <xdr:rowOff>19050</xdr:rowOff>
    </xdr:to>
    <xdr:grpSp>
      <xdr:nvGrpSpPr>
        <xdr:cNvPr id="866" name="Group 7850"/>
        <xdr:cNvGrpSpPr>
          <a:grpSpLocks/>
        </xdr:cNvGrpSpPr>
      </xdr:nvGrpSpPr>
      <xdr:grpSpPr>
        <a:xfrm>
          <a:off x="57292875" y="9191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7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33</xdr:row>
      <xdr:rowOff>114300</xdr:rowOff>
    </xdr:from>
    <xdr:to>
      <xdr:col>71</xdr:col>
      <xdr:colOff>619125</xdr:colOff>
      <xdr:row>35</xdr:row>
      <xdr:rowOff>28575</xdr:rowOff>
    </xdr:to>
    <xdr:grpSp>
      <xdr:nvGrpSpPr>
        <xdr:cNvPr id="870" name="Group 7854"/>
        <xdr:cNvGrpSpPr>
          <a:grpSpLocks/>
        </xdr:cNvGrpSpPr>
      </xdr:nvGrpSpPr>
      <xdr:grpSpPr>
        <a:xfrm>
          <a:off x="523017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1" name="Line 7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7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647700</xdr:colOff>
      <xdr:row>42</xdr:row>
      <xdr:rowOff>76200</xdr:rowOff>
    </xdr:from>
    <xdr:to>
      <xdr:col>82</xdr:col>
      <xdr:colOff>295275</xdr:colOff>
      <xdr:row>42</xdr:row>
      <xdr:rowOff>114300</xdr:rowOff>
    </xdr:to>
    <xdr:sp>
      <xdr:nvSpPr>
        <xdr:cNvPr id="873" name="Line 7857"/>
        <xdr:cNvSpPr>
          <a:spLocks/>
        </xdr:cNvSpPr>
      </xdr:nvSpPr>
      <xdr:spPr>
        <a:xfrm flipV="1">
          <a:off x="60064650" y="101631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295275</xdr:colOff>
      <xdr:row>42</xdr:row>
      <xdr:rowOff>0</xdr:rowOff>
    </xdr:from>
    <xdr:to>
      <xdr:col>83</xdr:col>
      <xdr:colOff>523875</xdr:colOff>
      <xdr:row>42</xdr:row>
      <xdr:rowOff>76200</xdr:rowOff>
    </xdr:to>
    <xdr:sp>
      <xdr:nvSpPr>
        <xdr:cNvPr id="874" name="Line 7858"/>
        <xdr:cNvSpPr>
          <a:spLocks/>
        </xdr:cNvSpPr>
      </xdr:nvSpPr>
      <xdr:spPr>
        <a:xfrm flipV="1">
          <a:off x="60683775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114300</xdr:rowOff>
    </xdr:from>
    <xdr:to>
      <xdr:col>84</xdr:col>
      <xdr:colOff>285750</xdr:colOff>
      <xdr:row>42</xdr:row>
      <xdr:rowOff>0</xdr:rowOff>
    </xdr:to>
    <xdr:sp>
      <xdr:nvSpPr>
        <xdr:cNvPr id="875" name="Line 7859"/>
        <xdr:cNvSpPr>
          <a:spLocks/>
        </xdr:cNvSpPr>
      </xdr:nvSpPr>
      <xdr:spPr>
        <a:xfrm flipV="1">
          <a:off x="61417200" y="9972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285750</xdr:colOff>
      <xdr:row>39</xdr:row>
      <xdr:rowOff>114300</xdr:rowOff>
    </xdr:from>
    <xdr:to>
      <xdr:col>86</xdr:col>
      <xdr:colOff>266700</xdr:colOff>
      <xdr:row>41</xdr:row>
      <xdr:rowOff>114300</xdr:rowOff>
    </xdr:to>
    <xdr:sp>
      <xdr:nvSpPr>
        <xdr:cNvPr id="876" name="Line 7860"/>
        <xdr:cNvSpPr>
          <a:spLocks/>
        </xdr:cNvSpPr>
      </xdr:nvSpPr>
      <xdr:spPr>
        <a:xfrm flipV="1">
          <a:off x="62160150" y="95154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19</xdr:row>
      <xdr:rowOff>57150</xdr:rowOff>
    </xdr:from>
    <xdr:to>
      <xdr:col>65</xdr:col>
      <xdr:colOff>495300</xdr:colOff>
      <xdr:row>19</xdr:row>
      <xdr:rowOff>171450</xdr:rowOff>
    </xdr:to>
    <xdr:grpSp>
      <xdr:nvGrpSpPr>
        <xdr:cNvPr id="877" name="Group 7865"/>
        <xdr:cNvGrpSpPr>
          <a:grpSpLocks noChangeAspect="1"/>
        </xdr:cNvGrpSpPr>
      </xdr:nvGrpSpPr>
      <xdr:grpSpPr>
        <a:xfrm>
          <a:off x="47577375" y="48863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878" name="Line 7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7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7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7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21</xdr:row>
      <xdr:rowOff>114300</xdr:rowOff>
    </xdr:from>
    <xdr:to>
      <xdr:col>70</xdr:col>
      <xdr:colOff>419100</xdr:colOff>
      <xdr:row>23</xdr:row>
      <xdr:rowOff>28575</xdr:rowOff>
    </xdr:to>
    <xdr:grpSp>
      <xdr:nvGrpSpPr>
        <xdr:cNvPr id="882" name="Group 7870"/>
        <xdr:cNvGrpSpPr>
          <a:grpSpLocks noChangeAspect="1"/>
        </xdr:cNvGrpSpPr>
      </xdr:nvGrpSpPr>
      <xdr:grpSpPr>
        <a:xfrm>
          <a:off x="51577875" y="540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3" name="Line 7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7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0</xdr:colOff>
      <xdr:row>18</xdr:row>
      <xdr:rowOff>28575</xdr:rowOff>
    </xdr:from>
    <xdr:to>
      <xdr:col>67</xdr:col>
      <xdr:colOff>342900</xdr:colOff>
      <xdr:row>18</xdr:row>
      <xdr:rowOff>152400</xdr:rowOff>
    </xdr:to>
    <xdr:sp>
      <xdr:nvSpPr>
        <xdr:cNvPr id="885" name="kreslení 12"/>
        <xdr:cNvSpPr>
          <a:spLocks/>
        </xdr:cNvSpPr>
      </xdr:nvSpPr>
      <xdr:spPr>
        <a:xfrm>
          <a:off x="49015650" y="46291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886" name="Line 7874"/>
        <xdr:cNvSpPr>
          <a:spLocks/>
        </xdr:cNvSpPr>
      </xdr:nvSpPr>
      <xdr:spPr>
        <a:xfrm flipH="1">
          <a:off x="49015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887" name="Line 7875"/>
        <xdr:cNvSpPr>
          <a:spLocks/>
        </xdr:cNvSpPr>
      </xdr:nvSpPr>
      <xdr:spPr>
        <a:xfrm flipH="1">
          <a:off x="49015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888" name="Line 7876"/>
        <xdr:cNvSpPr>
          <a:spLocks/>
        </xdr:cNvSpPr>
      </xdr:nvSpPr>
      <xdr:spPr>
        <a:xfrm flipH="1">
          <a:off x="49015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889" name="Line 7877"/>
        <xdr:cNvSpPr>
          <a:spLocks/>
        </xdr:cNvSpPr>
      </xdr:nvSpPr>
      <xdr:spPr>
        <a:xfrm flipH="1">
          <a:off x="49015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890" name="Line 7878"/>
        <xdr:cNvSpPr>
          <a:spLocks/>
        </xdr:cNvSpPr>
      </xdr:nvSpPr>
      <xdr:spPr>
        <a:xfrm flipH="1">
          <a:off x="49015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891" name="Line 7879"/>
        <xdr:cNvSpPr>
          <a:spLocks/>
        </xdr:cNvSpPr>
      </xdr:nvSpPr>
      <xdr:spPr>
        <a:xfrm flipH="1">
          <a:off x="49015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892" name="Line 7880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893" name="Line 7881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894" name="Line 7882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895" name="Line 7883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896" name="Line 7884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897" name="Line 7885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504825</xdr:colOff>
      <xdr:row>33</xdr:row>
      <xdr:rowOff>180975</xdr:rowOff>
    </xdr:from>
    <xdr:to>
      <xdr:col>53</xdr:col>
      <xdr:colOff>342900</xdr:colOff>
      <xdr:row>34</xdr:row>
      <xdr:rowOff>76200</xdr:rowOff>
    </xdr:to>
    <xdr:sp>
      <xdr:nvSpPr>
        <xdr:cNvPr id="898" name="kreslení 427"/>
        <xdr:cNvSpPr>
          <a:spLocks/>
        </xdr:cNvSpPr>
      </xdr:nvSpPr>
      <xdr:spPr>
        <a:xfrm>
          <a:off x="38604825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9525</xdr:colOff>
      <xdr:row>36</xdr:row>
      <xdr:rowOff>104775</xdr:rowOff>
    </xdr:from>
    <xdr:to>
      <xdr:col>53</xdr:col>
      <xdr:colOff>361950</xdr:colOff>
      <xdr:row>37</xdr:row>
      <xdr:rowOff>0</xdr:rowOff>
    </xdr:to>
    <xdr:sp>
      <xdr:nvSpPr>
        <xdr:cNvPr id="899" name="kreslení 427"/>
        <xdr:cNvSpPr>
          <a:spLocks/>
        </xdr:cNvSpPr>
      </xdr:nvSpPr>
      <xdr:spPr>
        <a:xfrm>
          <a:off x="38623875" y="8820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495300</xdr:colOff>
      <xdr:row>22</xdr:row>
      <xdr:rowOff>171450</xdr:rowOff>
    </xdr:to>
    <xdr:grpSp>
      <xdr:nvGrpSpPr>
        <xdr:cNvPr id="900" name="Group 7900"/>
        <xdr:cNvGrpSpPr>
          <a:grpSpLocks noChangeAspect="1"/>
        </xdr:cNvGrpSpPr>
      </xdr:nvGrpSpPr>
      <xdr:grpSpPr>
        <a:xfrm>
          <a:off x="48548925" y="55721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01" name="Line 79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79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79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79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419100</xdr:colOff>
      <xdr:row>21</xdr:row>
      <xdr:rowOff>219075</xdr:rowOff>
    </xdr:from>
    <xdr:to>
      <xdr:col>99</xdr:col>
      <xdr:colOff>647700</xdr:colOff>
      <xdr:row>22</xdr:row>
      <xdr:rowOff>123825</xdr:rowOff>
    </xdr:to>
    <xdr:sp>
      <xdr:nvSpPr>
        <xdr:cNvPr id="905" name="Line 7905"/>
        <xdr:cNvSpPr>
          <a:spLocks/>
        </xdr:cNvSpPr>
      </xdr:nvSpPr>
      <xdr:spPr>
        <a:xfrm flipH="1" flipV="1">
          <a:off x="72694800" y="55054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647700</xdr:colOff>
      <xdr:row>21</xdr:row>
      <xdr:rowOff>142875</xdr:rowOff>
    </xdr:from>
    <xdr:to>
      <xdr:col>98</xdr:col>
      <xdr:colOff>419100</xdr:colOff>
      <xdr:row>21</xdr:row>
      <xdr:rowOff>219075</xdr:rowOff>
    </xdr:to>
    <xdr:sp>
      <xdr:nvSpPr>
        <xdr:cNvPr id="906" name="Line 7906"/>
        <xdr:cNvSpPr>
          <a:spLocks/>
        </xdr:cNvSpPr>
      </xdr:nvSpPr>
      <xdr:spPr>
        <a:xfrm flipH="1" flipV="1">
          <a:off x="7195185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419100</xdr:colOff>
      <xdr:row>21</xdr:row>
      <xdr:rowOff>114300</xdr:rowOff>
    </xdr:from>
    <xdr:to>
      <xdr:col>97</xdr:col>
      <xdr:colOff>647700</xdr:colOff>
      <xdr:row>21</xdr:row>
      <xdr:rowOff>142875</xdr:rowOff>
    </xdr:to>
    <xdr:sp>
      <xdr:nvSpPr>
        <xdr:cNvPr id="907" name="Line 7907"/>
        <xdr:cNvSpPr>
          <a:spLocks/>
        </xdr:cNvSpPr>
      </xdr:nvSpPr>
      <xdr:spPr>
        <a:xfrm flipH="1" flipV="1">
          <a:off x="71208900" y="5400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647700</xdr:colOff>
      <xdr:row>22</xdr:row>
      <xdr:rowOff>123825</xdr:rowOff>
    </xdr:from>
    <xdr:to>
      <xdr:col>102</xdr:col>
      <xdr:colOff>266700</xdr:colOff>
      <xdr:row>25</xdr:row>
      <xdr:rowOff>114300</xdr:rowOff>
    </xdr:to>
    <xdr:sp>
      <xdr:nvSpPr>
        <xdr:cNvPr id="908" name="Line 7908"/>
        <xdr:cNvSpPr>
          <a:spLocks/>
        </xdr:cNvSpPr>
      </xdr:nvSpPr>
      <xdr:spPr>
        <a:xfrm flipH="1" flipV="1">
          <a:off x="73437750" y="5638800"/>
          <a:ext cx="2076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09" name="Line 7909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10" name="Line 7910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11" name="Line 7911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12" name="Line 7912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13" name="Line 7913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14" name="Line 7914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600075</xdr:colOff>
      <xdr:row>32</xdr:row>
      <xdr:rowOff>95250</xdr:rowOff>
    </xdr:from>
    <xdr:to>
      <xdr:col>95</xdr:col>
      <xdr:colOff>952500</xdr:colOff>
      <xdr:row>32</xdr:row>
      <xdr:rowOff>219075</xdr:rowOff>
    </xdr:to>
    <xdr:sp>
      <xdr:nvSpPr>
        <xdr:cNvPr id="915" name="kreslení 417"/>
        <xdr:cNvSpPr>
          <a:spLocks/>
        </xdr:cNvSpPr>
      </xdr:nvSpPr>
      <xdr:spPr>
        <a:xfrm>
          <a:off x="70418325" y="7896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304800</xdr:colOff>
      <xdr:row>40</xdr:row>
      <xdr:rowOff>66675</xdr:rowOff>
    </xdr:from>
    <xdr:to>
      <xdr:col>89</xdr:col>
      <xdr:colOff>657225</xdr:colOff>
      <xdr:row>40</xdr:row>
      <xdr:rowOff>190500</xdr:rowOff>
    </xdr:to>
    <xdr:sp>
      <xdr:nvSpPr>
        <xdr:cNvPr id="916" name="kreslení 427"/>
        <xdr:cNvSpPr>
          <a:spLocks/>
        </xdr:cNvSpPr>
      </xdr:nvSpPr>
      <xdr:spPr>
        <a:xfrm>
          <a:off x="6566535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285750</xdr:colOff>
      <xdr:row>43</xdr:row>
      <xdr:rowOff>9525</xdr:rowOff>
    </xdr:from>
    <xdr:to>
      <xdr:col>89</xdr:col>
      <xdr:colOff>723900</xdr:colOff>
      <xdr:row>44</xdr:row>
      <xdr:rowOff>0</xdr:rowOff>
    </xdr:to>
    <xdr:grpSp>
      <xdr:nvGrpSpPr>
        <xdr:cNvPr id="917" name="Group 7923"/>
        <xdr:cNvGrpSpPr>
          <a:grpSpLocks/>
        </xdr:cNvGrpSpPr>
      </xdr:nvGrpSpPr>
      <xdr:grpSpPr>
        <a:xfrm>
          <a:off x="65646300" y="10325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18" name="Oval 79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Line 79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79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79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285750</xdr:colOff>
      <xdr:row>42</xdr:row>
      <xdr:rowOff>85725</xdr:rowOff>
    </xdr:from>
    <xdr:to>
      <xdr:col>83</xdr:col>
      <xdr:colOff>638175</xdr:colOff>
      <xdr:row>42</xdr:row>
      <xdr:rowOff>209550</xdr:rowOff>
    </xdr:to>
    <xdr:sp>
      <xdr:nvSpPr>
        <xdr:cNvPr id="922" name="kreslení 417"/>
        <xdr:cNvSpPr>
          <a:spLocks/>
        </xdr:cNvSpPr>
      </xdr:nvSpPr>
      <xdr:spPr>
        <a:xfrm>
          <a:off x="61188600" y="10172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19050</xdr:colOff>
      <xdr:row>44</xdr:row>
      <xdr:rowOff>9525</xdr:rowOff>
    </xdr:from>
    <xdr:to>
      <xdr:col>82</xdr:col>
      <xdr:colOff>457200</xdr:colOff>
      <xdr:row>45</xdr:row>
      <xdr:rowOff>0</xdr:rowOff>
    </xdr:to>
    <xdr:grpSp>
      <xdr:nvGrpSpPr>
        <xdr:cNvPr id="923" name="Group 7935"/>
        <xdr:cNvGrpSpPr>
          <a:grpSpLocks/>
        </xdr:cNvGrpSpPr>
      </xdr:nvGrpSpPr>
      <xdr:grpSpPr>
        <a:xfrm>
          <a:off x="60407550" y="10553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24" name="Oval 79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Line 79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79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79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8" name="Line 7976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9" name="Line 7977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0" name="Line 7978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1" name="Line 7979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2" name="Line 7980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3" name="Line 7981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4" name="Line 7982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5" name="Line 7983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6" name="Line 7984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7" name="Line 7985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8" name="Line 7986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9" name="Line 7987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95250</xdr:colOff>
      <xdr:row>35</xdr:row>
      <xdr:rowOff>114300</xdr:rowOff>
    </xdr:from>
    <xdr:ext cx="3343275" cy="228600"/>
    <xdr:sp>
      <xdr:nvSpPr>
        <xdr:cNvPr id="940" name="text 348"/>
        <xdr:cNvSpPr txBox="1">
          <a:spLocks noChangeArrowheads="1"/>
        </xdr:cNvSpPr>
      </xdr:nvSpPr>
      <xdr:spPr>
        <a:xfrm>
          <a:off x="61969650" y="8601075"/>
          <a:ext cx="3343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16,821 v.č.L1b = 0,000 vlečky V4204</a:t>
          </a:r>
        </a:p>
      </xdr:txBody>
    </xdr:sp>
    <xdr:clientData/>
  </xdr:oneCellAnchor>
  <xdr:oneCellAnchor>
    <xdr:from>
      <xdr:col>38</xdr:col>
      <xdr:colOff>447675</xdr:colOff>
      <xdr:row>10</xdr:row>
      <xdr:rowOff>114300</xdr:rowOff>
    </xdr:from>
    <xdr:ext cx="3114675" cy="228600"/>
    <xdr:sp>
      <xdr:nvSpPr>
        <xdr:cNvPr id="941" name="text 348"/>
        <xdr:cNvSpPr txBox="1">
          <a:spLocks noChangeArrowheads="1"/>
        </xdr:cNvSpPr>
      </xdr:nvSpPr>
      <xdr:spPr>
        <a:xfrm>
          <a:off x="28146375" y="2886075"/>
          <a:ext cx="3114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16,253 v.č.8 = 0,000 vlečky V4201</a:t>
          </a:r>
        </a:p>
      </xdr:txBody>
    </xdr:sp>
    <xdr:clientData/>
  </xdr:oneCellAnchor>
  <xdr:twoCellAnchor editAs="absolute">
    <xdr:from>
      <xdr:col>43</xdr:col>
      <xdr:colOff>200025</xdr:colOff>
      <xdr:row>12</xdr:row>
      <xdr:rowOff>161925</xdr:rowOff>
    </xdr:from>
    <xdr:to>
      <xdr:col>43</xdr:col>
      <xdr:colOff>247650</xdr:colOff>
      <xdr:row>13</xdr:row>
      <xdr:rowOff>161925</xdr:rowOff>
    </xdr:to>
    <xdr:grpSp>
      <xdr:nvGrpSpPr>
        <xdr:cNvPr id="942" name="Group 7991"/>
        <xdr:cNvGrpSpPr>
          <a:grpSpLocks/>
        </xdr:cNvGrpSpPr>
      </xdr:nvGrpSpPr>
      <xdr:grpSpPr>
        <a:xfrm>
          <a:off x="31384875" y="339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3" name="Rectangle 79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79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79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200025</xdr:colOff>
      <xdr:row>15</xdr:row>
      <xdr:rowOff>114300</xdr:rowOff>
    </xdr:from>
    <xdr:to>
      <xdr:col>43</xdr:col>
      <xdr:colOff>447675</xdr:colOff>
      <xdr:row>15</xdr:row>
      <xdr:rowOff>114300</xdr:rowOff>
    </xdr:to>
    <xdr:sp>
      <xdr:nvSpPr>
        <xdr:cNvPr id="946" name="Line 7996"/>
        <xdr:cNvSpPr>
          <a:spLocks/>
        </xdr:cNvSpPr>
      </xdr:nvSpPr>
      <xdr:spPr>
        <a:xfrm>
          <a:off x="29898975" y="40290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66675</xdr:colOff>
      <xdr:row>9</xdr:row>
      <xdr:rowOff>114300</xdr:rowOff>
    </xdr:from>
    <xdr:to>
      <xdr:col>62</xdr:col>
      <xdr:colOff>0</xdr:colOff>
      <xdr:row>9</xdr:row>
      <xdr:rowOff>114300</xdr:rowOff>
    </xdr:to>
    <xdr:sp>
      <xdr:nvSpPr>
        <xdr:cNvPr id="947" name="Line 8070"/>
        <xdr:cNvSpPr>
          <a:spLocks/>
        </xdr:cNvSpPr>
      </xdr:nvSpPr>
      <xdr:spPr>
        <a:xfrm>
          <a:off x="38681025" y="2657475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447675</xdr:colOff>
      <xdr:row>10</xdr:row>
      <xdr:rowOff>114300</xdr:rowOff>
    </xdr:from>
    <xdr:ext cx="3114675" cy="228600"/>
    <xdr:sp>
      <xdr:nvSpPr>
        <xdr:cNvPr id="948" name="text 348"/>
        <xdr:cNvSpPr txBox="1">
          <a:spLocks noChangeArrowheads="1"/>
        </xdr:cNvSpPr>
      </xdr:nvSpPr>
      <xdr:spPr>
        <a:xfrm>
          <a:off x="23688675" y="2886075"/>
          <a:ext cx="3114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16,374 v.č.10 = 0,000 vlečky V4202</a:t>
          </a:r>
        </a:p>
      </xdr:txBody>
    </xdr:sp>
    <xdr:clientData/>
  </xdr:oneCellAnchor>
  <xdr:twoCellAnchor editAs="absolute">
    <xdr:from>
      <xdr:col>23</xdr:col>
      <xdr:colOff>676275</xdr:colOff>
      <xdr:row>24</xdr:row>
      <xdr:rowOff>133350</xdr:rowOff>
    </xdr:from>
    <xdr:to>
      <xdr:col>23</xdr:col>
      <xdr:colOff>723900</xdr:colOff>
      <xdr:row>25</xdr:row>
      <xdr:rowOff>76200</xdr:rowOff>
    </xdr:to>
    <xdr:grpSp>
      <xdr:nvGrpSpPr>
        <xdr:cNvPr id="949" name="Group 8147"/>
        <xdr:cNvGrpSpPr>
          <a:grpSpLocks/>
        </xdr:cNvGrpSpPr>
      </xdr:nvGrpSpPr>
      <xdr:grpSpPr>
        <a:xfrm>
          <a:off x="17002125" y="6105525"/>
          <a:ext cx="47625" cy="171450"/>
          <a:chOff x="-25" y="-8"/>
          <a:chExt cx="3" cy="19992"/>
        </a:xfrm>
        <a:solidFill>
          <a:srgbClr val="FFFFFF"/>
        </a:solidFill>
      </xdr:grpSpPr>
      <xdr:sp>
        <xdr:nvSpPr>
          <xdr:cNvPr id="950" name="Rectangle 81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81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81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38</xdr:row>
      <xdr:rowOff>0</xdr:rowOff>
    </xdr:from>
    <xdr:to>
      <xdr:col>86</xdr:col>
      <xdr:colOff>438150</xdr:colOff>
      <xdr:row>39</xdr:row>
      <xdr:rowOff>114300</xdr:rowOff>
    </xdr:to>
    <xdr:grpSp>
      <xdr:nvGrpSpPr>
        <xdr:cNvPr id="953" name="Group 8154"/>
        <xdr:cNvGrpSpPr>
          <a:grpSpLocks/>
        </xdr:cNvGrpSpPr>
      </xdr:nvGrpSpPr>
      <xdr:grpSpPr>
        <a:xfrm>
          <a:off x="63446025" y="91725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54" name="Line 815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815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39</xdr:row>
      <xdr:rowOff>114300</xdr:rowOff>
    </xdr:from>
    <xdr:to>
      <xdr:col>86</xdr:col>
      <xdr:colOff>438150</xdr:colOff>
      <xdr:row>41</xdr:row>
      <xdr:rowOff>0</xdr:rowOff>
    </xdr:to>
    <xdr:grpSp>
      <xdr:nvGrpSpPr>
        <xdr:cNvPr id="956" name="Group 8157"/>
        <xdr:cNvGrpSpPr>
          <a:grpSpLocks/>
        </xdr:cNvGrpSpPr>
      </xdr:nvGrpSpPr>
      <xdr:grpSpPr>
        <a:xfrm>
          <a:off x="63446025" y="951547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957" name="Line 8158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8159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85725</xdr:colOff>
      <xdr:row>33</xdr:row>
      <xdr:rowOff>200025</xdr:rowOff>
    </xdr:from>
    <xdr:to>
      <xdr:col>75</xdr:col>
      <xdr:colOff>133350</xdr:colOff>
      <xdr:row>34</xdr:row>
      <xdr:rowOff>200025</xdr:rowOff>
    </xdr:to>
    <xdr:grpSp>
      <xdr:nvGrpSpPr>
        <xdr:cNvPr id="959" name="Group 8256"/>
        <xdr:cNvGrpSpPr>
          <a:grpSpLocks/>
        </xdr:cNvGrpSpPr>
      </xdr:nvGrpSpPr>
      <xdr:grpSpPr>
        <a:xfrm>
          <a:off x="55044975" y="8229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60" name="Rectangle 82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82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82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390525</xdr:colOff>
      <xdr:row>30</xdr:row>
      <xdr:rowOff>76200</xdr:rowOff>
    </xdr:from>
    <xdr:to>
      <xdr:col>97</xdr:col>
      <xdr:colOff>504825</xdr:colOff>
      <xdr:row>30</xdr:row>
      <xdr:rowOff>114300</xdr:rowOff>
    </xdr:to>
    <xdr:sp>
      <xdr:nvSpPr>
        <xdr:cNvPr id="963" name="Line 8261"/>
        <xdr:cNvSpPr>
          <a:spLocks/>
        </xdr:cNvSpPr>
      </xdr:nvSpPr>
      <xdr:spPr>
        <a:xfrm flipV="1">
          <a:off x="71180325" y="74199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504825</xdr:colOff>
      <xdr:row>30</xdr:row>
      <xdr:rowOff>0</xdr:rowOff>
    </xdr:from>
    <xdr:to>
      <xdr:col>98</xdr:col>
      <xdr:colOff>276225</xdr:colOff>
      <xdr:row>30</xdr:row>
      <xdr:rowOff>76200</xdr:rowOff>
    </xdr:to>
    <xdr:sp>
      <xdr:nvSpPr>
        <xdr:cNvPr id="964" name="Line 8262"/>
        <xdr:cNvSpPr>
          <a:spLocks/>
        </xdr:cNvSpPr>
      </xdr:nvSpPr>
      <xdr:spPr>
        <a:xfrm flipV="1">
          <a:off x="71808975" y="734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29</xdr:row>
      <xdr:rowOff>114300</xdr:rowOff>
    </xdr:from>
    <xdr:to>
      <xdr:col>99</xdr:col>
      <xdr:colOff>495300</xdr:colOff>
      <xdr:row>30</xdr:row>
      <xdr:rowOff>0</xdr:rowOff>
    </xdr:to>
    <xdr:sp>
      <xdr:nvSpPr>
        <xdr:cNvPr id="965" name="Line 8263"/>
        <xdr:cNvSpPr>
          <a:spLocks/>
        </xdr:cNvSpPr>
      </xdr:nvSpPr>
      <xdr:spPr>
        <a:xfrm flipV="1">
          <a:off x="7254240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30</xdr:row>
      <xdr:rowOff>0</xdr:rowOff>
    </xdr:from>
    <xdr:ext cx="971550" cy="228600"/>
    <xdr:sp>
      <xdr:nvSpPr>
        <xdr:cNvPr id="966" name="text 7166"/>
        <xdr:cNvSpPr txBox="1">
          <a:spLocks noChangeArrowheads="1"/>
        </xdr:cNvSpPr>
      </xdr:nvSpPr>
      <xdr:spPr>
        <a:xfrm>
          <a:off x="609028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85</xdr:col>
      <xdr:colOff>0</xdr:colOff>
      <xdr:row>27</xdr:row>
      <xdr:rowOff>0</xdr:rowOff>
    </xdr:from>
    <xdr:ext cx="971550" cy="228600"/>
    <xdr:sp>
      <xdr:nvSpPr>
        <xdr:cNvPr id="967" name="text 7166"/>
        <xdr:cNvSpPr txBox="1">
          <a:spLocks noChangeArrowheads="1"/>
        </xdr:cNvSpPr>
      </xdr:nvSpPr>
      <xdr:spPr>
        <a:xfrm>
          <a:off x="62388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68" name="Line 5295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69" name="Line 5296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0" name="Line 5297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1" name="Line 5298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2" name="Line 5299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3" name="Line 5300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4" name="Line 5301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5" name="Line 5302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6" name="Line 5303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7" name="Line 5304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8" name="Line 5305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79" name="Line 5306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24</xdr:row>
      <xdr:rowOff>0</xdr:rowOff>
    </xdr:from>
    <xdr:ext cx="971550" cy="228600"/>
    <xdr:sp>
      <xdr:nvSpPr>
        <xdr:cNvPr id="980" name="text 7166"/>
        <xdr:cNvSpPr txBox="1">
          <a:spLocks noChangeArrowheads="1"/>
        </xdr:cNvSpPr>
      </xdr:nvSpPr>
      <xdr:spPr>
        <a:xfrm>
          <a:off x="638746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1" name="Line 7281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2" name="Line 7282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3" name="Line 7283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4" name="Line 7284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5" name="Line 7285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6" name="Line 7286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7" name="Line 7287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8" name="Line 7288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89" name="Line 7289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0" name="Line 7290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1" name="Line 7291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2" name="Line 7292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3" name="Line 7294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4" name="Line 7295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5" name="Line 7296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6" name="Line 7297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7" name="Line 7298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8" name="Line 7299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999" name="Line 7300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00" name="Line 7301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01" name="Line 7302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02" name="Line 7303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03" name="Line 7304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004" name="Line 7305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05" name="Line 5309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06" name="Line 5310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07" name="Line 5311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08" name="Line 5312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09" name="Line 5313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0" name="Line 5314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1" name="Line 5315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2" name="Line 5316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3" name="Line 5317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4" name="Line 5318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5" name="Line 5319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6" name="Line 5320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7" name="Line 5749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8" name="Line 5750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19" name="Line 5751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0" name="Line 5752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1" name="Line 5753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2" name="Line 5754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3" name="Line 5755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4" name="Line 5756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5" name="Line 5757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6" name="Line 5758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7" name="Line 5759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1028" name="Line 5760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21</xdr:row>
      <xdr:rowOff>0</xdr:rowOff>
    </xdr:from>
    <xdr:ext cx="971550" cy="228600"/>
    <xdr:sp>
      <xdr:nvSpPr>
        <xdr:cNvPr id="1029" name="text 7166"/>
        <xdr:cNvSpPr txBox="1">
          <a:spLocks noChangeArrowheads="1"/>
        </xdr:cNvSpPr>
      </xdr:nvSpPr>
      <xdr:spPr>
        <a:xfrm>
          <a:off x="653605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 editAs="absolute">
    <xdr:from>
      <xdr:col>38</xdr:col>
      <xdr:colOff>171450</xdr:colOff>
      <xdr:row>12</xdr:row>
      <xdr:rowOff>142875</xdr:rowOff>
    </xdr:from>
    <xdr:to>
      <xdr:col>38</xdr:col>
      <xdr:colOff>219075</xdr:colOff>
      <xdr:row>13</xdr:row>
      <xdr:rowOff>142875</xdr:rowOff>
    </xdr:to>
    <xdr:grpSp>
      <xdr:nvGrpSpPr>
        <xdr:cNvPr id="1030" name="Group 7991"/>
        <xdr:cNvGrpSpPr>
          <a:grpSpLocks/>
        </xdr:cNvGrpSpPr>
      </xdr:nvGrpSpPr>
      <xdr:grpSpPr>
        <a:xfrm>
          <a:off x="27870150" y="3371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1" name="Rectangle 79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79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79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342900</xdr:colOff>
      <xdr:row>19</xdr:row>
      <xdr:rowOff>219075</xdr:rowOff>
    </xdr:from>
    <xdr:to>
      <xdr:col>67</xdr:col>
      <xdr:colOff>390525</xdr:colOff>
      <xdr:row>20</xdr:row>
      <xdr:rowOff>219075</xdr:rowOff>
    </xdr:to>
    <xdr:grpSp>
      <xdr:nvGrpSpPr>
        <xdr:cNvPr id="1034" name="Group 7850"/>
        <xdr:cNvGrpSpPr>
          <a:grpSpLocks/>
        </xdr:cNvGrpSpPr>
      </xdr:nvGrpSpPr>
      <xdr:grpSpPr>
        <a:xfrm>
          <a:off x="49358550" y="5048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5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44</xdr:row>
      <xdr:rowOff>0</xdr:rowOff>
    </xdr:from>
    <xdr:to>
      <xdr:col>73</xdr:col>
      <xdr:colOff>0</xdr:colOff>
      <xdr:row>46</xdr:row>
      <xdr:rowOff>0</xdr:rowOff>
    </xdr:to>
    <xdr:sp>
      <xdr:nvSpPr>
        <xdr:cNvPr id="1038" name="text 55"/>
        <xdr:cNvSpPr txBox="1">
          <a:spLocks noChangeArrowheads="1"/>
        </xdr:cNvSpPr>
      </xdr:nvSpPr>
      <xdr:spPr>
        <a:xfrm>
          <a:off x="455295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9" name="Line 799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0" name="Line 799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1" name="Line 7999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2" name="Line 8000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3" name="Line 8001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4" name="Line 8002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5" name="Line 8003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6" name="Line 8004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7" name="Line 8005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8" name="Line 8006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9" name="Line 800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0" name="Line 800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1" name="Line 800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2" name="Line 801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3" name="Line 801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4" name="Line 801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5" name="Line 801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6" name="Line 801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7" name="Line 801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8" name="Line 801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59" name="Line 801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60" name="Line 801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61" name="Line 801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62" name="Line 802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12</xdr:row>
      <xdr:rowOff>0</xdr:rowOff>
    </xdr:from>
    <xdr:to>
      <xdr:col>69</xdr:col>
      <xdr:colOff>285750</xdr:colOff>
      <xdr:row>13</xdr:row>
      <xdr:rowOff>114300</xdr:rowOff>
    </xdr:to>
    <xdr:grpSp>
      <xdr:nvGrpSpPr>
        <xdr:cNvPr id="1063" name="Group 192"/>
        <xdr:cNvGrpSpPr>
          <a:grpSpLocks noChangeAspect="1"/>
        </xdr:cNvGrpSpPr>
      </xdr:nvGrpSpPr>
      <xdr:grpSpPr>
        <a:xfrm>
          <a:off x="50482500" y="3228975"/>
          <a:ext cx="304800" cy="342900"/>
          <a:chOff x="470" y="112"/>
          <a:chExt cx="28" cy="37"/>
        </a:xfrm>
        <a:solidFill>
          <a:srgbClr val="FFFFFF"/>
        </a:solidFill>
      </xdr:grpSpPr>
      <xdr:sp>
        <xdr:nvSpPr>
          <xdr:cNvPr id="1064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962025</xdr:colOff>
      <xdr:row>9</xdr:row>
      <xdr:rowOff>123825</xdr:rowOff>
    </xdr:from>
    <xdr:to>
      <xdr:col>72</xdr:col>
      <xdr:colOff>142875</xdr:colOff>
      <xdr:row>15</xdr:row>
      <xdr:rowOff>104775</xdr:rowOff>
    </xdr:to>
    <xdr:sp>
      <xdr:nvSpPr>
        <xdr:cNvPr id="1066" name="Line 8070"/>
        <xdr:cNvSpPr>
          <a:spLocks/>
        </xdr:cNvSpPr>
      </xdr:nvSpPr>
      <xdr:spPr>
        <a:xfrm>
          <a:off x="45519975" y="2667000"/>
          <a:ext cx="7581900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12</xdr:row>
      <xdr:rowOff>0</xdr:rowOff>
    </xdr:from>
    <xdr:to>
      <xdr:col>71</xdr:col>
      <xdr:colOff>285750</xdr:colOff>
      <xdr:row>13</xdr:row>
      <xdr:rowOff>114300</xdr:rowOff>
    </xdr:to>
    <xdr:grpSp>
      <xdr:nvGrpSpPr>
        <xdr:cNvPr id="1067" name="Group 192"/>
        <xdr:cNvGrpSpPr>
          <a:grpSpLocks noChangeAspect="1"/>
        </xdr:cNvGrpSpPr>
      </xdr:nvGrpSpPr>
      <xdr:grpSpPr>
        <a:xfrm>
          <a:off x="51968400" y="3228975"/>
          <a:ext cx="304800" cy="342900"/>
          <a:chOff x="470" y="112"/>
          <a:chExt cx="28" cy="37"/>
        </a:xfrm>
        <a:solidFill>
          <a:srgbClr val="FFFFFF"/>
        </a:solidFill>
      </xdr:grpSpPr>
      <xdr:sp>
        <xdr:nvSpPr>
          <xdr:cNvPr id="1068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142875</xdr:colOff>
      <xdr:row>13</xdr:row>
      <xdr:rowOff>123825</xdr:rowOff>
    </xdr:from>
    <xdr:to>
      <xdr:col>97</xdr:col>
      <xdr:colOff>0</xdr:colOff>
      <xdr:row>13</xdr:row>
      <xdr:rowOff>123825</xdr:rowOff>
    </xdr:to>
    <xdr:sp>
      <xdr:nvSpPr>
        <xdr:cNvPr id="1070" name="Line 8070"/>
        <xdr:cNvSpPr>
          <a:spLocks/>
        </xdr:cNvSpPr>
      </xdr:nvSpPr>
      <xdr:spPr>
        <a:xfrm>
          <a:off x="50644425" y="3581400"/>
          <a:ext cx="20659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323850</xdr:colOff>
      <xdr:row>10</xdr:row>
      <xdr:rowOff>0</xdr:rowOff>
    </xdr:from>
    <xdr:to>
      <xdr:col>81</xdr:col>
      <xdr:colOff>628650</xdr:colOff>
      <xdr:row>11</xdr:row>
      <xdr:rowOff>104775</xdr:rowOff>
    </xdr:to>
    <xdr:grpSp>
      <xdr:nvGrpSpPr>
        <xdr:cNvPr id="1071" name="Group 192"/>
        <xdr:cNvGrpSpPr>
          <a:grpSpLocks noChangeAspect="1"/>
        </xdr:cNvGrpSpPr>
      </xdr:nvGrpSpPr>
      <xdr:grpSpPr>
        <a:xfrm>
          <a:off x="59740800" y="2771775"/>
          <a:ext cx="304800" cy="333375"/>
          <a:chOff x="470" y="112"/>
          <a:chExt cx="28" cy="37"/>
        </a:xfrm>
        <a:solidFill>
          <a:srgbClr val="FFFFFF"/>
        </a:solidFill>
      </xdr:grpSpPr>
      <xdr:sp>
        <xdr:nvSpPr>
          <xdr:cNvPr id="1072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142875</xdr:colOff>
      <xdr:row>11</xdr:row>
      <xdr:rowOff>114300</xdr:rowOff>
    </xdr:from>
    <xdr:to>
      <xdr:col>77</xdr:col>
      <xdr:colOff>428625</xdr:colOff>
      <xdr:row>13</xdr:row>
      <xdr:rowOff>123825</xdr:rowOff>
    </xdr:to>
    <xdr:sp>
      <xdr:nvSpPr>
        <xdr:cNvPr id="1074" name="Line 8070"/>
        <xdr:cNvSpPr>
          <a:spLocks/>
        </xdr:cNvSpPr>
      </xdr:nvSpPr>
      <xdr:spPr>
        <a:xfrm flipV="1">
          <a:off x="52130325" y="3114675"/>
          <a:ext cx="47434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428625</xdr:colOff>
      <xdr:row>11</xdr:row>
      <xdr:rowOff>114300</xdr:rowOff>
    </xdr:from>
    <xdr:to>
      <xdr:col>97</xdr:col>
      <xdr:colOff>0</xdr:colOff>
      <xdr:row>11</xdr:row>
      <xdr:rowOff>114300</xdr:rowOff>
    </xdr:to>
    <xdr:sp>
      <xdr:nvSpPr>
        <xdr:cNvPr id="1075" name="Line 8070"/>
        <xdr:cNvSpPr>
          <a:spLocks/>
        </xdr:cNvSpPr>
      </xdr:nvSpPr>
      <xdr:spPr>
        <a:xfrm>
          <a:off x="56873775" y="3114675"/>
          <a:ext cx="14430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323850</xdr:colOff>
      <xdr:row>7</xdr:row>
      <xdr:rowOff>257175</xdr:rowOff>
    </xdr:from>
    <xdr:to>
      <xdr:col>93</xdr:col>
      <xdr:colOff>628650</xdr:colOff>
      <xdr:row>9</xdr:row>
      <xdr:rowOff>95250</xdr:rowOff>
    </xdr:to>
    <xdr:grpSp>
      <xdr:nvGrpSpPr>
        <xdr:cNvPr id="1076" name="Group 192"/>
        <xdr:cNvGrpSpPr>
          <a:grpSpLocks noChangeAspect="1"/>
        </xdr:cNvGrpSpPr>
      </xdr:nvGrpSpPr>
      <xdr:grpSpPr>
        <a:xfrm>
          <a:off x="68656200" y="2266950"/>
          <a:ext cx="304800" cy="371475"/>
          <a:chOff x="470" y="112"/>
          <a:chExt cx="28" cy="37"/>
        </a:xfrm>
        <a:solidFill>
          <a:srgbClr val="FFFFFF"/>
        </a:solidFill>
      </xdr:grpSpPr>
      <xdr:sp>
        <xdr:nvSpPr>
          <xdr:cNvPr id="1077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228600</xdr:colOff>
      <xdr:row>11</xdr:row>
      <xdr:rowOff>0</xdr:rowOff>
    </xdr:from>
    <xdr:ext cx="552450" cy="228600"/>
    <xdr:sp>
      <xdr:nvSpPr>
        <xdr:cNvPr id="1079" name="text 7125"/>
        <xdr:cNvSpPr txBox="1">
          <a:spLocks noChangeArrowheads="1"/>
        </xdr:cNvSpPr>
      </xdr:nvSpPr>
      <xdr:spPr>
        <a:xfrm>
          <a:off x="70046850" y="3000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207</a:t>
          </a:r>
        </a:p>
      </xdr:txBody>
    </xdr:sp>
    <xdr:clientData/>
  </xdr:oneCellAnchor>
  <xdr:twoCellAnchor>
    <xdr:from>
      <xdr:col>81</xdr:col>
      <xdr:colOff>495300</xdr:colOff>
      <xdr:row>9</xdr:row>
      <xdr:rowOff>95250</xdr:rowOff>
    </xdr:from>
    <xdr:to>
      <xdr:col>93</xdr:col>
      <xdr:colOff>476250</xdr:colOff>
      <xdr:row>11</xdr:row>
      <xdr:rowOff>123825</xdr:rowOff>
    </xdr:to>
    <xdr:sp>
      <xdr:nvSpPr>
        <xdr:cNvPr id="1080" name="Line 8070"/>
        <xdr:cNvSpPr>
          <a:spLocks/>
        </xdr:cNvSpPr>
      </xdr:nvSpPr>
      <xdr:spPr>
        <a:xfrm flipV="1">
          <a:off x="59912250" y="2638425"/>
          <a:ext cx="88963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9</xdr:row>
      <xdr:rowOff>85725</xdr:rowOff>
    </xdr:from>
    <xdr:to>
      <xdr:col>97</xdr:col>
      <xdr:colOff>0</xdr:colOff>
      <xdr:row>9</xdr:row>
      <xdr:rowOff>95250</xdr:rowOff>
    </xdr:to>
    <xdr:sp>
      <xdr:nvSpPr>
        <xdr:cNvPr id="1081" name="Line 8070"/>
        <xdr:cNvSpPr>
          <a:spLocks/>
        </xdr:cNvSpPr>
      </xdr:nvSpPr>
      <xdr:spPr>
        <a:xfrm>
          <a:off x="64865250" y="2628900"/>
          <a:ext cx="64389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9</xdr:row>
      <xdr:rowOff>0</xdr:rowOff>
    </xdr:from>
    <xdr:ext cx="552450" cy="228600"/>
    <xdr:sp>
      <xdr:nvSpPr>
        <xdr:cNvPr id="1082" name="text 7125"/>
        <xdr:cNvSpPr txBox="1">
          <a:spLocks noChangeArrowheads="1"/>
        </xdr:cNvSpPr>
      </xdr:nvSpPr>
      <xdr:spPr>
        <a:xfrm>
          <a:off x="70046850" y="2543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oneCellAnchor>
    <xdr:from>
      <xdr:col>95</xdr:col>
      <xdr:colOff>228600</xdr:colOff>
      <xdr:row>13</xdr:row>
      <xdr:rowOff>0</xdr:rowOff>
    </xdr:from>
    <xdr:ext cx="552450" cy="228600"/>
    <xdr:sp>
      <xdr:nvSpPr>
        <xdr:cNvPr id="1083" name="text 7125"/>
        <xdr:cNvSpPr txBox="1">
          <a:spLocks noChangeArrowheads="1"/>
        </xdr:cNvSpPr>
      </xdr:nvSpPr>
      <xdr:spPr>
        <a:xfrm>
          <a:off x="70046850" y="3457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084" name="Line 2403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085" name="Line 2404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086" name="Line 2405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087" name="Line 2406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088" name="Line 2407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089" name="Line 2408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133350</xdr:rowOff>
    </xdr:from>
    <xdr:to>
      <xdr:col>88</xdr:col>
      <xdr:colOff>19050</xdr:colOff>
      <xdr:row>9</xdr:row>
      <xdr:rowOff>76200</xdr:rowOff>
    </xdr:to>
    <xdr:sp>
      <xdr:nvSpPr>
        <xdr:cNvPr id="1090" name="Line 8070"/>
        <xdr:cNvSpPr>
          <a:spLocks/>
        </xdr:cNvSpPr>
      </xdr:nvSpPr>
      <xdr:spPr>
        <a:xfrm>
          <a:off x="59931300" y="2409825"/>
          <a:ext cx="49339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123825</xdr:colOff>
      <xdr:row>8</xdr:row>
      <xdr:rowOff>123825</xdr:rowOff>
    </xdr:from>
    <xdr:ext cx="552450" cy="228600"/>
    <xdr:sp>
      <xdr:nvSpPr>
        <xdr:cNvPr id="1091" name="text 7125"/>
        <xdr:cNvSpPr txBox="1">
          <a:spLocks noChangeArrowheads="1"/>
        </xdr:cNvSpPr>
      </xdr:nvSpPr>
      <xdr:spPr>
        <a:xfrm>
          <a:off x="61998225" y="24003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209B</a:t>
          </a:r>
        </a:p>
      </xdr:txBody>
    </xdr:sp>
    <xdr:clientData/>
  </xdr:oneCellAnchor>
  <xdr:twoCellAnchor>
    <xdr:from>
      <xdr:col>105</xdr:col>
      <xdr:colOff>685800</xdr:colOff>
      <xdr:row>11</xdr:row>
      <xdr:rowOff>0</xdr:rowOff>
    </xdr:from>
    <xdr:to>
      <xdr:col>106</xdr:col>
      <xdr:colOff>19050</xdr:colOff>
      <xdr:row>12</xdr:row>
      <xdr:rowOff>104775</xdr:rowOff>
    </xdr:to>
    <xdr:grpSp>
      <xdr:nvGrpSpPr>
        <xdr:cNvPr id="1092" name="Group 192"/>
        <xdr:cNvGrpSpPr>
          <a:grpSpLocks noChangeAspect="1"/>
        </xdr:cNvGrpSpPr>
      </xdr:nvGrpSpPr>
      <xdr:grpSpPr>
        <a:xfrm>
          <a:off x="77933550" y="3000375"/>
          <a:ext cx="304800" cy="333375"/>
          <a:chOff x="470" y="112"/>
          <a:chExt cx="28" cy="37"/>
        </a:xfrm>
        <a:solidFill>
          <a:srgbClr val="FFFFFF"/>
        </a:solidFill>
      </xdr:grpSpPr>
      <xdr:sp>
        <xdr:nvSpPr>
          <xdr:cNvPr id="1093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</xdr:colOff>
      <xdr:row>13</xdr:row>
      <xdr:rowOff>123825</xdr:rowOff>
    </xdr:from>
    <xdr:to>
      <xdr:col>105</xdr:col>
      <xdr:colOff>447675</xdr:colOff>
      <xdr:row>16</xdr:row>
      <xdr:rowOff>114300</xdr:rowOff>
    </xdr:to>
    <xdr:sp>
      <xdr:nvSpPr>
        <xdr:cNvPr id="1095" name="Line 8070"/>
        <xdr:cNvSpPr>
          <a:spLocks/>
        </xdr:cNvSpPr>
      </xdr:nvSpPr>
      <xdr:spPr>
        <a:xfrm>
          <a:off x="71313675" y="3581400"/>
          <a:ext cx="63817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</xdr:colOff>
      <xdr:row>11</xdr:row>
      <xdr:rowOff>114300</xdr:rowOff>
    </xdr:from>
    <xdr:to>
      <xdr:col>105</xdr:col>
      <xdr:colOff>514350</xdr:colOff>
      <xdr:row>14</xdr:row>
      <xdr:rowOff>85725</xdr:rowOff>
    </xdr:to>
    <xdr:sp>
      <xdr:nvSpPr>
        <xdr:cNvPr id="1096" name="Line 8070"/>
        <xdr:cNvSpPr>
          <a:spLocks/>
        </xdr:cNvSpPr>
      </xdr:nvSpPr>
      <xdr:spPr>
        <a:xfrm>
          <a:off x="71313675" y="3114675"/>
          <a:ext cx="64484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</xdr:colOff>
      <xdr:row>9</xdr:row>
      <xdr:rowOff>104775</xdr:rowOff>
    </xdr:from>
    <xdr:to>
      <xdr:col>105</xdr:col>
      <xdr:colOff>866775</xdr:colOff>
      <xdr:row>12</xdr:row>
      <xdr:rowOff>104775</xdr:rowOff>
    </xdr:to>
    <xdr:sp>
      <xdr:nvSpPr>
        <xdr:cNvPr id="1097" name="Line 8070"/>
        <xdr:cNvSpPr>
          <a:spLocks/>
        </xdr:cNvSpPr>
      </xdr:nvSpPr>
      <xdr:spPr>
        <a:xfrm>
          <a:off x="71313675" y="2647950"/>
          <a:ext cx="680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847725</xdr:colOff>
      <xdr:row>12</xdr:row>
      <xdr:rowOff>104775</xdr:rowOff>
    </xdr:from>
    <xdr:to>
      <xdr:col>113</xdr:col>
      <xdr:colOff>438150</xdr:colOff>
      <xdr:row>12</xdr:row>
      <xdr:rowOff>104775</xdr:rowOff>
    </xdr:to>
    <xdr:sp>
      <xdr:nvSpPr>
        <xdr:cNvPr id="1098" name="Line 8070"/>
        <xdr:cNvSpPr>
          <a:spLocks/>
        </xdr:cNvSpPr>
      </xdr:nvSpPr>
      <xdr:spPr>
        <a:xfrm>
          <a:off x="78095475" y="3333750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542925</xdr:colOff>
      <xdr:row>14</xdr:row>
      <xdr:rowOff>95250</xdr:rowOff>
    </xdr:from>
    <xdr:to>
      <xdr:col>113</xdr:col>
      <xdr:colOff>504825</xdr:colOff>
      <xdr:row>14</xdr:row>
      <xdr:rowOff>104775</xdr:rowOff>
    </xdr:to>
    <xdr:sp>
      <xdr:nvSpPr>
        <xdr:cNvPr id="1099" name="Line 8070"/>
        <xdr:cNvSpPr>
          <a:spLocks/>
        </xdr:cNvSpPr>
      </xdr:nvSpPr>
      <xdr:spPr>
        <a:xfrm>
          <a:off x="77790675" y="3781425"/>
          <a:ext cx="5905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685800</xdr:colOff>
      <xdr:row>13</xdr:row>
      <xdr:rowOff>0</xdr:rowOff>
    </xdr:from>
    <xdr:to>
      <xdr:col>110</xdr:col>
      <xdr:colOff>19050</xdr:colOff>
      <xdr:row>14</xdr:row>
      <xdr:rowOff>104775</xdr:rowOff>
    </xdr:to>
    <xdr:grpSp>
      <xdr:nvGrpSpPr>
        <xdr:cNvPr id="1100" name="Group 192"/>
        <xdr:cNvGrpSpPr>
          <a:grpSpLocks noChangeAspect="1"/>
        </xdr:cNvGrpSpPr>
      </xdr:nvGrpSpPr>
      <xdr:grpSpPr>
        <a:xfrm>
          <a:off x="80905350" y="3457575"/>
          <a:ext cx="304800" cy="333375"/>
          <a:chOff x="470" y="112"/>
          <a:chExt cx="28" cy="37"/>
        </a:xfrm>
        <a:solidFill>
          <a:srgbClr val="FFFFFF"/>
        </a:solidFill>
      </xdr:grpSpPr>
      <xdr:sp>
        <xdr:nvSpPr>
          <xdr:cNvPr id="1101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847725</xdr:colOff>
      <xdr:row>12</xdr:row>
      <xdr:rowOff>104775</xdr:rowOff>
    </xdr:from>
    <xdr:to>
      <xdr:col>109</xdr:col>
      <xdr:colOff>847725</xdr:colOff>
      <xdr:row>14</xdr:row>
      <xdr:rowOff>104775</xdr:rowOff>
    </xdr:to>
    <xdr:sp>
      <xdr:nvSpPr>
        <xdr:cNvPr id="1103" name="Line 8070"/>
        <xdr:cNvSpPr>
          <a:spLocks/>
        </xdr:cNvSpPr>
      </xdr:nvSpPr>
      <xdr:spPr>
        <a:xfrm>
          <a:off x="78095475" y="33337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104" name="Line 2403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105" name="Line 2404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106" name="Line 2405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107" name="Line 2406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108" name="Line 2407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109" name="Line 2408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228600</xdr:colOff>
      <xdr:row>14</xdr:row>
      <xdr:rowOff>0</xdr:rowOff>
    </xdr:from>
    <xdr:ext cx="552450" cy="228600"/>
    <xdr:sp>
      <xdr:nvSpPr>
        <xdr:cNvPr id="1110" name="text 7125"/>
        <xdr:cNvSpPr txBox="1">
          <a:spLocks noChangeArrowheads="1"/>
        </xdr:cNvSpPr>
      </xdr:nvSpPr>
      <xdr:spPr>
        <a:xfrm>
          <a:off x="81934050" y="3686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207A</a:t>
          </a:r>
        </a:p>
      </xdr:txBody>
    </xdr:sp>
    <xdr:clientData/>
  </xdr:oneCellAnchor>
  <xdr:oneCellAnchor>
    <xdr:from>
      <xdr:col>111</xdr:col>
      <xdr:colOff>228600</xdr:colOff>
      <xdr:row>12</xdr:row>
      <xdr:rowOff>0</xdr:rowOff>
    </xdr:from>
    <xdr:ext cx="552450" cy="228600"/>
    <xdr:sp>
      <xdr:nvSpPr>
        <xdr:cNvPr id="1111" name="text 7125"/>
        <xdr:cNvSpPr txBox="1">
          <a:spLocks noChangeArrowheads="1"/>
        </xdr:cNvSpPr>
      </xdr:nvSpPr>
      <xdr:spPr>
        <a:xfrm>
          <a:off x="81934050" y="3228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209A</a:t>
          </a:r>
        </a:p>
      </xdr:txBody>
    </xdr:sp>
    <xdr:clientData/>
  </xdr:oneCellAnchor>
  <xdr:twoCellAnchor editAs="absolute">
    <xdr:from>
      <xdr:col>71</xdr:col>
      <xdr:colOff>466725</xdr:colOff>
      <xdr:row>13</xdr:row>
      <xdr:rowOff>190500</xdr:rowOff>
    </xdr:from>
    <xdr:to>
      <xdr:col>71</xdr:col>
      <xdr:colOff>514350</xdr:colOff>
      <xdr:row>14</xdr:row>
      <xdr:rowOff>190500</xdr:rowOff>
    </xdr:to>
    <xdr:grpSp>
      <xdr:nvGrpSpPr>
        <xdr:cNvPr id="1112" name="Group 7850"/>
        <xdr:cNvGrpSpPr>
          <a:grpSpLocks/>
        </xdr:cNvGrpSpPr>
      </xdr:nvGrpSpPr>
      <xdr:grpSpPr>
        <a:xfrm>
          <a:off x="52454175" y="3648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3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12</xdr:row>
      <xdr:rowOff>76200</xdr:rowOff>
    </xdr:from>
    <xdr:to>
      <xdr:col>75</xdr:col>
      <xdr:colOff>238125</xdr:colOff>
      <xdr:row>13</xdr:row>
      <xdr:rowOff>76200</xdr:rowOff>
    </xdr:to>
    <xdr:grpSp>
      <xdr:nvGrpSpPr>
        <xdr:cNvPr id="1116" name="Group 7850"/>
        <xdr:cNvGrpSpPr>
          <a:grpSpLocks/>
        </xdr:cNvGrpSpPr>
      </xdr:nvGrpSpPr>
      <xdr:grpSpPr>
        <a:xfrm>
          <a:off x="55149750" y="3305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7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400050</xdr:colOff>
      <xdr:row>9</xdr:row>
      <xdr:rowOff>76200</xdr:rowOff>
    </xdr:from>
    <xdr:to>
      <xdr:col>87</xdr:col>
      <xdr:colOff>447675</xdr:colOff>
      <xdr:row>10</xdr:row>
      <xdr:rowOff>76200</xdr:rowOff>
    </xdr:to>
    <xdr:grpSp>
      <xdr:nvGrpSpPr>
        <xdr:cNvPr id="1120" name="Group 7850"/>
        <xdr:cNvGrpSpPr>
          <a:grpSpLocks/>
        </xdr:cNvGrpSpPr>
      </xdr:nvGrpSpPr>
      <xdr:grpSpPr>
        <a:xfrm>
          <a:off x="64274700" y="2619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21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390525</xdr:colOff>
      <xdr:row>10</xdr:row>
      <xdr:rowOff>76200</xdr:rowOff>
    </xdr:from>
    <xdr:to>
      <xdr:col>88</xdr:col>
      <xdr:colOff>438150</xdr:colOff>
      <xdr:row>11</xdr:row>
      <xdr:rowOff>76200</xdr:rowOff>
    </xdr:to>
    <xdr:grpSp>
      <xdr:nvGrpSpPr>
        <xdr:cNvPr id="1124" name="Group 7850"/>
        <xdr:cNvGrpSpPr>
          <a:grpSpLocks/>
        </xdr:cNvGrpSpPr>
      </xdr:nvGrpSpPr>
      <xdr:grpSpPr>
        <a:xfrm>
          <a:off x="65236725" y="2847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25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190500</xdr:colOff>
      <xdr:row>12</xdr:row>
      <xdr:rowOff>114300</xdr:rowOff>
    </xdr:from>
    <xdr:to>
      <xdr:col>108</xdr:col>
      <xdr:colOff>238125</xdr:colOff>
      <xdr:row>13</xdr:row>
      <xdr:rowOff>114300</xdr:rowOff>
    </xdr:to>
    <xdr:grpSp>
      <xdr:nvGrpSpPr>
        <xdr:cNvPr id="1128" name="Group 7850"/>
        <xdr:cNvGrpSpPr>
          <a:grpSpLocks/>
        </xdr:cNvGrpSpPr>
      </xdr:nvGrpSpPr>
      <xdr:grpSpPr>
        <a:xfrm>
          <a:off x="79895700" y="3343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29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323850</xdr:colOff>
      <xdr:row>13</xdr:row>
      <xdr:rowOff>57150</xdr:rowOff>
    </xdr:from>
    <xdr:to>
      <xdr:col>107</xdr:col>
      <xdr:colOff>371475</xdr:colOff>
      <xdr:row>14</xdr:row>
      <xdr:rowOff>57150</xdr:rowOff>
    </xdr:to>
    <xdr:grpSp>
      <xdr:nvGrpSpPr>
        <xdr:cNvPr id="1132" name="Group 7850"/>
        <xdr:cNvGrpSpPr>
          <a:grpSpLocks/>
        </xdr:cNvGrpSpPr>
      </xdr:nvGrpSpPr>
      <xdr:grpSpPr>
        <a:xfrm>
          <a:off x="79057500" y="3514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3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57150</xdr:colOff>
      <xdr:row>16</xdr:row>
      <xdr:rowOff>28575</xdr:rowOff>
    </xdr:from>
    <xdr:to>
      <xdr:col>40</xdr:col>
      <xdr:colOff>504825</xdr:colOff>
      <xdr:row>16</xdr:row>
      <xdr:rowOff>142875</xdr:rowOff>
    </xdr:to>
    <xdr:grpSp>
      <xdr:nvGrpSpPr>
        <xdr:cNvPr id="1136" name="Group 7900"/>
        <xdr:cNvGrpSpPr>
          <a:grpSpLocks noChangeAspect="1"/>
        </xdr:cNvGrpSpPr>
      </xdr:nvGrpSpPr>
      <xdr:grpSpPr>
        <a:xfrm>
          <a:off x="29241750" y="41719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79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79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79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79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33</xdr:row>
      <xdr:rowOff>57150</xdr:rowOff>
    </xdr:from>
    <xdr:to>
      <xdr:col>95</xdr:col>
      <xdr:colOff>504825</xdr:colOff>
      <xdr:row>33</xdr:row>
      <xdr:rowOff>171450</xdr:rowOff>
    </xdr:to>
    <xdr:grpSp>
      <xdr:nvGrpSpPr>
        <xdr:cNvPr id="1141" name="Group 7900"/>
        <xdr:cNvGrpSpPr>
          <a:grpSpLocks noChangeAspect="1"/>
        </xdr:cNvGrpSpPr>
      </xdr:nvGrpSpPr>
      <xdr:grpSpPr>
        <a:xfrm>
          <a:off x="69875400" y="80867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142" name="Line 79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79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79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79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28</xdr:row>
      <xdr:rowOff>76200</xdr:rowOff>
    </xdr:from>
    <xdr:to>
      <xdr:col>52</xdr:col>
      <xdr:colOff>352425</xdr:colOff>
      <xdr:row>29</xdr:row>
      <xdr:rowOff>152400</xdr:rowOff>
    </xdr:to>
    <xdr:grpSp>
      <xdr:nvGrpSpPr>
        <xdr:cNvPr id="1146" name="Group 7674"/>
        <xdr:cNvGrpSpPr>
          <a:grpSpLocks/>
        </xdr:cNvGrpSpPr>
      </xdr:nvGrpSpPr>
      <xdr:grpSpPr>
        <a:xfrm>
          <a:off x="29460825" y="6962775"/>
          <a:ext cx="8991600" cy="304800"/>
          <a:chOff x="89" y="239"/>
          <a:chExt cx="863" cy="32"/>
        </a:xfrm>
        <a:solidFill>
          <a:srgbClr val="FFFFFF"/>
        </a:solidFill>
      </xdr:grpSpPr>
      <xdr:sp>
        <xdr:nvSpPr>
          <xdr:cNvPr id="1147" name="Rectangle 767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767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767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767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767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768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768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768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768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28</xdr:row>
      <xdr:rowOff>114300</xdr:rowOff>
    </xdr:from>
    <xdr:to>
      <xdr:col>43</xdr:col>
      <xdr:colOff>504825</xdr:colOff>
      <xdr:row>29</xdr:row>
      <xdr:rowOff>114300</xdr:rowOff>
    </xdr:to>
    <xdr:sp>
      <xdr:nvSpPr>
        <xdr:cNvPr id="1156" name="text 7125"/>
        <xdr:cNvSpPr txBox="1">
          <a:spLocks noChangeArrowheads="1"/>
        </xdr:cNvSpPr>
      </xdr:nvSpPr>
      <xdr:spPr>
        <a:xfrm>
          <a:off x="31184850" y="70008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57" name="Line 660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58" name="Line 660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59" name="Line 660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0" name="Line 660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1" name="Line 6607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2" name="Line 660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3" name="Line 660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4" name="Line 661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5" name="Line 661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6" name="Line 661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7" name="Line 661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168" name="Line 661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69" name="Line 660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0" name="Line 6604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1" name="Line 6605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2" name="Line 6606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3" name="Line 6607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4" name="Line 660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5" name="Line 660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6" name="Line 661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7" name="Line 661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8" name="Line 661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79" name="Line 661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180" name="Line 6614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33</xdr:row>
      <xdr:rowOff>0</xdr:rowOff>
    </xdr:from>
    <xdr:ext cx="552450" cy="228600"/>
    <xdr:sp>
      <xdr:nvSpPr>
        <xdr:cNvPr id="1181" name="text 7125"/>
        <xdr:cNvSpPr txBox="1">
          <a:spLocks noChangeArrowheads="1"/>
        </xdr:cNvSpPr>
      </xdr:nvSpPr>
      <xdr:spPr>
        <a:xfrm>
          <a:off x="59645550" y="8029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0" customWidth="1"/>
    <col min="2" max="2" width="11.25390625" style="267" customWidth="1"/>
    <col min="3" max="18" width="11.25390625" style="191" customWidth="1"/>
    <col min="19" max="19" width="4.75390625" style="190" customWidth="1"/>
    <col min="20" max="20" width="1.75390625" style="190" customWidth="1"/>
    <col min="21" max="16384" width="9.125" style="191" customWidth="1"/>
  </cols>
  <sheetData>
    <row r="1" spans="1:20" s="189" customFormat="1" ht="9.75" customHeight="1">
      <c r="A1" s="186"/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S1" s="186"/>
      <c r="T1" s="186"/>
    </row>
    <row r="2" spans="2:18" ht="36" customHeight="1">
      <c r="B2" s="191"/>
      <c r="D2" s="192"/>
      <c r="E2" s="192"/>
      <c r="F2" s="192"/>
      <c r="G2" s="192"/>
      <c r="H2" s="192"/>
      <c r="I2" s="192"/>
      <c r="J2" s="192"/>
      <c r="K2" s="192"/>
      <c r="L2" s="192"/>
      <c r="R2" s="193"/>
    </row>
    <row r="3" spans="2:12" s="190" customFormat="1" ht="18" customHeight="1">
      <c r="B3" s="194"/>
      <c r="C3" s="194"/>
      <c r="D3" s="194"/>
      <c r="J3" s="195"/>
      <c r="K3" s="194"/>
      <c r="L3" s="194"/>
    </row>
    <row r="4" spans="1:22" s="203" customFormat="1" ht="22.5" customHeight="1">
      <c r="A4" s="196"/>
      <c r="B4" s="197" t="s">
        <v>22</v>
      </c>
      <c r="C4" s="402" t="s">
        <v>141</v>
      </c>
      <c r="D4" s="198"/>
      <c r="E4" s="196"/>
      <c r="F4" s="196"/>
      <c r="G4" s="196"/>
      <c r="H4" s="196"/>
      <c r="I4" s="198"/>
      <c r="J4" s="33" t="s">
        <v>74</v>
      </c>
      <c r="K4" s="198"/>
      <c r="L4" s="199"/>
      <c r="M4" s="198"/>
      <c r="N4" s="198"/>
      <c r="O4" s="198"/>
      <c r="P4" s="198"/>
      <c r="Q4" s="200" t="s">
        <v>23</v>
      </c>
      <c r="R4" s="201">
        <v>540500</v>
      </c>
      <c r="S4" s="198"/>
      <c r="T4" s="198"/>
      <c r="U4" s="202"/>
      <c r="V4" s="202"/>
    </row>
    <row r="5" spans="1:22" s="203" customFormat="1" ht="22.5" customHeight="1">
      <c r="A5" s="196"/>
      <c r="B5" s="197"/>
      <c r="C5" s="402" t="s">
        <v>142</v>
      </c>
      <c r="D5" s="198"/>
      <c r="E5" s="196"/>
      <c r="F5" s="196"/>
      <c r="G5" s="196"/>
      <c r="H5" s="196"/>
      <c r="I5" s="198"/>
      <c r="J5" s="33" t="s">
        <v>75</v>
      </c>
      <c r="K5" s="198"/>
      <c r="L5" s="199"/>
      <c r="M5" s="198"/>
      <c r="N5" s="198"/>
      <c r="O5" s="198"/>
      <c r="P5" s="198"/>
      <c r="Q5" s="200"/>
      <c r="R5" s="201"/>
      <c r="S5" s="198"/>
      <c r="T5" s="198"/>
      <c r="U5" s="202"/>
      <c r="V5" s="202"/>
    </row>
    <row r="6" spans="2:22" s="204" customFormat="1" ht="18" customHeight="1" thickBot="1">
      <c r="B6" s="367"/>
      <c r="C6" s="368"/>
      <c r="D6" s="368"/>
      <c r="E6" s="369"/>
      <c r="F6" s="369"/>
      <c r="G6" s="369"/>
      <c r="H6" s="369"/>
      <c r="I6" s="368"/>
      <c r="J6" s="368"/>
      <c r="K6" s="368"/>
      <c r="L6" s="368"/>
      <c r="M6" s="368"/>
      <c r="N6" s="368"/>
      <c r="O6" s="368"/>
      <c r="P6" s="205"/>
      <c r="Q6" s="205"/>
      <c r="R6" s="205"/>
      <c r="S6" s="205"/>
      <c r="T6" s="205"/>
      <c r="U6" s="205"/>
      <c r="V6" s="205"/>
    </row>
    <row r="7" spans="1:22" s="211" customFormat="1" ht="21" customHeight="1">
      <c r="A7" s="206"/>
      <c r="B7" s="207"/>
      <c r="C7" s="208"/>
      <c r="D7" s="207"/>
      <c r="E7" s="209"/>
      <c r="F7" s="209"/>
      <c r="G7" s="209"/>
      <c r="H7" s="209"/>
      <c r="I7" s="209"/>
      <c r="J7" s="207"/>
      <c r="K7" s="207"/>
      <c r="L7" s="207"/>
      <c r="M7" s="207"/>
      <c r="N7" s="207"/>
      <c r="O7" s="207"/>
      <c r="P7" s="207"/>
      <c r="Q7" s="207"/>
      <c r="R7" s="207"/>
      <c r="S7" s="210"/>
      <c r="T7" s="195"/>
      <c r="U7" s="195"/>
      <c r="V7" s="195"/>
    </row>
    <row r="8" spans="1:21" ht="18" customHeight="1">
      <c r="A8" s="212"/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5"/>
      <c r="S8" s="216"/>
      <c r="T8" s="194"/>
      <c r="U8" s="192"/>
    </row>
    <row r="9" spans="1:21" ht="24.75" customHeight="1">
      <c r="A9" s="212"/>
      <c r="B9" s="217"/>
      <c r="C9" s="218" t="s">
        <v>24</v>
      </c>
      <c r="D9" s="219"/>
      <c r="E9" s="219"/>
      <c r="F9" s="219"/>
      <c r="G9" s="219"/>
      <c r="H9" s="370"/>
      <c r="I9" s="370"/>
      <c r="J9" s="220" t="s">
        <v>76</v>
      </c>
      <c r="K9" s="370"/>
      <c r="L9" s="370"/>
      <c r="M9" s="219"/>
      <c r="N9" s="219"/>
      <c r="O9" s="219"/>
      <c r="P9" s="219"/>
      <c r="Q9" s="219"/>
      <c r="R9" s="221"/>
      <c r="S9" s="216"/>
      <c r="T9" s="194"/>
      <c r="U9" s="192"/>
    </row>
    <row r="10" spans="1:21" ht="24.75" customHeight="1">
      <c r="A10" s="212"/>
      <c r="B10" s="217"/>
      <c r="C10" s="222" t="s">
        <v>14</v>
      </c>
      <c r="D10" s="219"/>
      <c r="E10" s="219"/>
      <c r="F10" s="219"/>
      <c r="G10" s="219"/>
      <c r="H10" s="219"/>
      <c r="I10" s="219"/>
      <c r="J10" s="371" t="s">
        <v>77</v>
      </c>
      <c r="K10" s="219"/>
      <c r="L10" s="219"/>
      <c r="M10" s="219"/>
      <c r="N10" s="219"/>
      <c r="O10" s="219"/>
      <c r="P10" s="524" t="s">
        <v>79</v>
      </c>
      <c r="Q10" s="524"/>
      <c r="R10" s="223"/>
      <c r="S10" s="216"/>
      <c r="T10" s="194"/>
      <c r="U10" s="192"/>
    </row>
    <row r="11" spans="1:21" ht="24.75" customHeight="1">
      <c r="A11" s="212"/>
      <c r="B11" s="217"/>
      <c r="C11" s="222" t="s">
        <v>15</v>
      </c>
      <c r="D11" s="219"/>
      <c r="E11" s="219"/>
      <c r="F11" s="219"/>
      <c r="G11" s="219"/>
      <c r="H11" s="219"/>
      <c r="I11" s="219"/>
      <c r="J11" s="403" t="s">
        <v>78</v>
      </c>
      <c r="K11" s="219"/>
      <c r="L11" s="219"/>
      <c r="M11" s="219"/>
      <c r="N11" s="219"/>
      <c r="O11" s="219"/>
      <c r="P11" s="219"/>
      <c r="Q11" s="219"/>
      <c r="R11" s="221"/>
      <c r="S11" s="216"/>
      <c r="T11" s="194"/>
      <c r="U11" s="192"/>
    </row>
    <row r="12" spans="1:21" ht="18" customHeight="1">
      <c r="A12" s="212"/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6"/>
      <c r="S12" s="216"/>
      <c r="T12" s="194"/>
      <c r="U12" s="192"/>
    </row>
    <row r="13" spans="1:21" ht="18" customHeight="1">
      <c r="A13" s="212"/>
      <c r="B13" s="217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1"/>
      <c r="S13" s="216"/>
      <c r="T13" s="194"/>
      <c r="U13" s="192"/>
    </row>
    <row r="14" spans="1:21" ht="18" customHeight="1">
      <c r="A14" s="212"/>
      <c r="B14" s="217"/>
      <c r="C14" s="227" t="s">
        <v>25</v>
      </c>
      <c r="D14" s="219"/>
      <c r="E14" s="219"/>
      <c r="F14" s="219"/>
      <c r="G14" s="404" t="s">
        <v>82</v>
      </c>
      <c r="J14" s="228" t="s">
        <v>26</v>
      </c>
      <c r="L14" s="372"/>
      <c r="M14" s="404" t="s">
        <v>80</v>
      </c>
      <c r="N14" s="219"/>
      <c r="O14" s="372"/>
      <c r="P14" s="219"/>
      <c r="Q14" s="219"/>
      <c r="R14" s="221"/>
      <c r="S14" s="216"/>
      <c r="T14" s="194"/>
      <c r="U14" s="192"/>
    </row>
    <row r="15" spans="1:21" ht="18" customHeight="1">
      <c r="A15" s="212"/>
      <c r="B15" s="217"/>
      <c r="C15" s="117" t="s">
        <v>27</v>
      </c>
      <c r="D15" s="219"/>
      <c r="E15" s="219"/>
      <c r="F15" s="219"/>
      <c r="G15" s="373">
        <v>16.204</v>
      </c>
      <c r="J15" s="374">
        <v>16.315</v>
      </c>
      <c r="L15" s="373"/>
      <c r="M15" s="373">
        <v>16.841</v>
      </c>
      <c r="N15" s="219"/>
      <c r="O15" s="373"/>
      <c r="P15" s="219"/>
      <c r="Q15" s="219"/>
      <c r="R15" s="221"/>
      <c r="S15" s="216"/>
      <c r="T15" s="194"/>
      <c r="U15" s="192"/>
    </row>
    <row r="16" spans="1:21" ht="18" customHeight="1">
      <c r="A16" s="212"/>
      <c r="B16" s="217"/>
      <c r="C16" s="117" t="s">
        <v>28</v>
      </c>
      <c r="D16" s="219"/>
      <c r="E16" s="219"/>
      <c r="F16" s="219"/>
      <c r="G16" s="342" t="s">
        <v>81</v>
      </c>
      <c r="I16" s="219"/>
      <c r="J16" s="341" t="s">
        <v>47</v>
      </c>
      <c r="K16" s="341"/>
      <c r="M16" s="342" t="s">
        <v>81</v>
      </c>
      <c r="N16" s="219"/>
      <c r="O16" s="342"/>
      <c r="P16" s="219"/>
      <c r="Q16" s="219"/>
      <c r="R16" s="221"/>
      <c r="S16" s="216"/>
      <c r="T16" s="194"/>
      <c r="U16" s="192"/>
    </row>
    <row r="17" spans="1:21" ht="18" customHeight="1">
      <c r="A17" s="212"/>
      <c r="B17" s="224"/>
      <c r="C17" s="225"/>
      <c r="D17" s="225"/>
      <c r="E17" s="225"/>
      <c r="F17" s="225"/>
      <c r="G17" s="225"/>
      <c r="H17" s="268"/>
      <c r="I17" s="225"/>
      <c r="J17" s="268"/>
      <c r="K17" s="225"/>
      <c r="L17" s="225"/>
      <c r="M17" s="225"/>
      <c r="N17" s="225"/>
      <c r="O17" s="225"/>
      <c r="P17" s="225"/>
      <c r="Q17" s="225"/>
      <c r="R17" s="226"/>
      <c r="S17" s="216"/>
      <c r="T17" s="194"/>
      <c r="U17" s="192"/>
    </row>
    <row r="18" spans="1:21" ht="18" customHeight="1">
      <c r="A18" s="212"/>
      <c r="B18" s="217"/>
      <c r="C18" s="219"/>
      <c r="D18" s="219"/>
      <c r="E18" s="219"/>
      <c r="F18" s="219"/>
      <c r="G18" s="219"/>
      <c r="H18" s="342"/>
      <c r="I18" s="219"/>
      <c r="J18" s="342"/>
      <c r="K18" s="219"/>
      <c r="L18" s="219"/>
      <c r="M18" s="219"/>
      <c r="N18" s="219"/>
      <c r="O18" s="219"/>
      <c r="P18" s="219"/>
      <c r="Q18" s="219"/>
      <c r="R18" s="221"/>
      <c r="S18" s="216"/>
      <c r="T18" s="194"/>
      <c r="U18" s="192"/>
    </row>
    <row r="19" spans="1:21" ht="18" customHeight="1">
      <c r="A19" s="212"/>
      <c r="B19" s="217"/>
      <c r="C19" s="219"/>
      <c r="D19" s="219"/>
      <c r="E19" s="219"/>
      <c r="F19" s="405" t="s">
        <v>87</v>
      </c>
      <c r="G19" s="219"/>
      <c r="H19" s="219"/>
      <c r="I19" s="219"/>
      <c r="J19" s="405"/>
      <c r="K19" s="219"/>
      <c r="L19" s="219"/>
      <c r="M19" s="219"/>
      <c r="N19" s="405" t="s">
        <v>83</v>
      </c>
      <c r="O19" s="219"/>
      <c r="P19" s="219"/>
      <c r="Q19" s="219"/>
      <c r="R19" s="221"/>
      <c r="S19" s="216"/>
      <c r="T19" s="194"/>
      <c r="U19" s="192"/>
    </row>
    <row r="20" spans="1:21" ht="18" customHeight="1">
      <c r="A20" s="212"/>
      <c r="B20" s="217"/>
      <c r="C20" s="117" t="s">
        <v>29</v>
      </c>
      <c r="D20" s="219"/>
      <c r="E20" s="219"/>
      <c r="F20" s="230" t="s">
        <v>88</v>
      </c>
      <c r="G20" s="219"/>
      <c r="H20" s="524" t="s">
        <v>84</v>
      </c>
      <c r="I20" s="524"/>
      <c r="J20" s="230"/>
      <c r="L20" s="219"/>
      <c r="M20" s="229"/>
      <c r="N20" s="230" t="s">
        <v>86</v>
      </c>
      <c r="O20" s="219"/>
      <c r="P20" s="524" t="s">
        <v>84</v>
      </c>
      <c r="Q20" s="524"/>
      <c r="R20" s="221"/>
      <c r="S20" s="216"/>
      <c r="T20" s="194"/>
      <c r="U20" s="192"/>
    </row>
    <row r="21" spans="1:21" ht="18" customHeight="1">
      <c r="A21" s="212"/>
      <c r="B21" s="217"/>
      <c r="C21" s="117" t="s">
        <v>30</v>
      </c>
      <c r="D21" s="219"/>
      <c r="E21" s="219"/>
      <c r="F21" s="375" t="s">
        <v>17</v>
      </c>
      <c r="G21" s="219"/>
      <c r="H21" s="524" t="s">
        <v>85</v>
      </c>
      <c r="I21" s="524"/>
      <c r="J21" s="375"/>
      <c r="L21" s="219"/>
      <c r="M21" s="229"/>
      <c r="N21" s="375" t="s">
        <v>17</v>
      </c>
      <c r="O21" s="219"/>
      <c r="P21" s="524" t="s">
        <v>85</v>
      </c>
      <c r="Q21" s="524"/>
      <c r="R21" s="221"/>
      <c r="S21" s="216"/>
      <c r="T21" s="194"/>
      <c r="U21" s="192"/>
    </row>
    <row r="22" spans="1:21" ht="18" customHeight="1">
      <c r="A22" s="212"/>
      <c r="B22" s="231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3"/>
      <c r="S22" s="216"/>
      <c r="T22" s="194"/>
      <c r="U22" s="192"/>
    </row>
    <row r="23" spans="1:21" ht="21" customHeight="1">
      <c r="A23" s="212"/>
      <c r="B23" s="234"/>
      <c r="C23" s="235"/>
      <c r="D23" s="235"/>
      <c r="E23" s="236"/>
      <c r="F23" s="236"/>
      <c r="G23" s="236"/>
      <c r="H23" s="236"/>
      <c r="I23" s="235"/>
      <c r="J23" s="376"/>
      <c r="K23" s="235"/>
      <c r="L23" s="235"/>
      <c r="M23" s="235"/>
      <c r="N23" s="235"/>
      <c r="O23" s="235"/>
      <c r="P23" s="235"/>
      <c r="Q23" s="235"/>
      <c r="R23" s="235"/>
      <c r="S23" s="216"/>
      <c r="T23" s="194"/>
      <c r="U23" s="192"/>
    </row>
    <row r="24" spans="1:19" ht="30" customHeight="1">
      <c r="A24" s="237"/>
      <c r="B24" s="238"/>
      <c r="C24" s="239"/>
      <c r="D24" s="528" t="s">
        <v>31</v>
      </c>
      <c r="E24" s="529"/>
      <c r="F24" s="529"/>
      <c r="G24" s="529"/>
      <c r="H24" s="239"/>
      <c r="I24" s="240"/>
      <c r="J24" s="241"/>
      <c r="K24" s="238"/>
      <c r="L24" s="239"/>
      <c r="M24" s="528" t="s">
        <v>32</v>
      </c>
      <c r="N24" s="528"/>
      <c r="O24" s="528"/>
      <c r="P24" s="528"/>
      <c r="Q24" s="239"/>
      <c r="R24" s="240"/>
      <c r="S24" s="216"/>
    </row>
    <row r="25" spans="1:20" s="247" customFormat="1" ht="21" customHeight="1" thickBot="1">
      <c r="A25" s="242"/>
      <c r="B25" s="243" t="s">
        <v>3</v>
      </c>
      <c r="C25" s="244" t="s">
        <v>33</v>
      </c>
      <c r="D25" s="244" t="s">
        <v>34</v>
      </c>
      <c r="E25" s="245" t="s">
        <v>35</v>
      </c>
      <c r="F25" s="525" t="s">
        <v>36</v>
      </c>
      <c r="G25" s="526"/>
      <c r="H25" s="526"/>
      <c r="I25" s="527"/>
      <c r="J25" s="241"/>
      <c r="K25" s="243" t="s">
        <v>3</v>
      </c>
      <c r="L25" s="244" t="s">
        <v>33</v>
      </c>
      <c r="M25" s="244" t="s">
        <v>34</v>
      </c>
      <c r="N25" s="245" t="s">
        <v>35</v>
      </c>
      <c r="O25" s="525" t="s">
        <v>36</v>
      </c>
      <c r="P25" s="526"/>
      <c r="Q25" s="526"/>
      <c r="R25" s="527"/>
      <c r="S25" s="246"/>
      <c r="T25" s="190"/>
    </row>
    <row r="26" spans="1:20" s="203" customFormat="1" ht="18" customHeight="1" thickTop="1">
      <c r="A26" s="237"/>
      <c r="B26" s="248"/>
      <c r="C26" s="249"/>
      <c r="D26" s="250"/>
      <c r="E26" s="251"/>
      <c r="F26" s="252"/>
      <c r="G26" s="253"/>
      <c r="H26" s="253"/>
      <c r="I26" s="254"/>
      <c r="J26" s="241"/>
      <c r="K26" s="248"/>
      <c r="L26" s="249"/>
      <c r="M26" s="250"/>
      <c r="N26" s="251"/>
      <c r="O26" s="252"/>
      <c r="P26" s="253"/>
      <c r="Q26" s="253"/>
      <c r="R26" s="254"/>
      <c r="S26" s="216"/>
      <c r="T26" s="190"/>
    </row>
    <row r="27" spans="1:20" s="203" customFormat="1" ht="21" customHeight="1">
      <c r="A27" s="237"/>
      <c r="B27" s="377">
        <v>1</v>
      </c>
      <c r="C27" s="256">
        <v>16.271</v>
      </c>
      <c r="D27" s="256">
        <v>16.922</v>
      </c>
      <c r="E27" s="255">
        <f>(D27-C27)*1000</f>
        <v>650.9999999999998</v>
      </c>
      <c r="F27" s="536" t="s">
        <v>50</v>
      </c>
      <c r="G27" s="537"/>
      <c r="H27" s="537"/>
      <c r="I27" s="538"/>
      <c r="J27" s="241"/>
      <c r="K27" s="377">
        <v>1</v>
      </c>
      <c r="L27" s="256">
        <v>16.277</v>
      </c>
      <c r="M27" s="256">
        <v>16.421</v>
      </c>
      <c r="N27" s="255">
        <f>(M27-L27)*1000</f>
        <v>143.99999999999835</v>
      </c>
      <c r="O27" s="533" t="s">
        <v>161</v>
      </c>
      <c r="P27" s="534"/>
      <c r="Q27" s="534"/>
      <c r="R27" s="535"/>
      <c r="S27" s="216"/>
      <c r="T27" s="190"/>
    </row>
    <row r="28" spans="1:20" s="203" customFormat="1" ht="21" customHeight="1">
      <c r="A28" s="237"/>
      <c r="B28" s="377"/>
      <c r="C28" s="256"/>
      <c r="D28" s="256"/>
      <c r="E28" s="255">
        <f aca="true" t="shared" si="0" ref="E28:E33">(D28-C28)*1000</f>
        <v>0</v>
      </c>
      <c r="F28" s="533" t="s">
        <v>89</v>
      </c>
      <c r="G28" s="534"/>
      <c r="H28" s="534"/>
      <c r="I28" s="535"/>
      <c r="J28" s="241"/>
      <c r="K28" s="248"/>
      <c r="L28" s="378"/>
      <c r="M28" s="379"/>
      <c r="N28" s="251"/>
      <c r="O28" s="530" t="s">
        <v>58</v>
      </c>
      <c r="P28" s="531"/>
      <c r="Q28" s="531"/>
      <c r="R28" s="532"/>
      <c r="S28" s="216"/>
      <c r="T28" s="190"/>
    </row>
    <row r="29" spans="1:20" s="203" customFormat="1" ht="21" customHeight="1">
      <c r="A29" s="237"/>
      <c r="B29" s="377">
        <v>2</v>
      </c>
      <c r="C29" s="256">
        <v>16.278</v>
      </c>
      <c r="D29" s="256">
        <v>16.895</v>
      </c>
      <c r="E29" s="255">
        <f>(D29-C29)*1000</f>
        <v>617.0000000000009</v>
      </c>
      <c r="F29" s="530" t="s">
        <v>49</v>
      </c>
      <c r="G29" s="531"/>
      <c r="H29" s="531"/>
      <c r="I29" s="532"/>
      <c r="J29" s="241"/>
      <c r="K29" s="377">
        <v>2</v>
      </c>
      <c r="L29" s="256">
        <v>16.263</v>
      </c>
      <c r="M29" s="256">
        <v>16.358</v>
      </c>
      <c r="N29" s="255">
        <f>(M29-L29)*1000</f>
        <v>94.99999999999886</v>
      </c>
      <c r="O29" s="530" t="s">
        <v>91</v>
      </c>
      <c r="P29" s="531"/>
      <c r="Q29" s="531"/>
      <c r="R29" s="532"/>
      <c r="S29" s="216"/>
      <c r="T29" s="190"/>
    </row>
    <row r="30" spans="1:20" s="203" customFormat="1" ht="21" customHeight="1">
      <c r="A30" s="237"/>
      <c r="B30" s="377"/>
      <c r="C30" s="256"/>
      <c r="D30" s="256"/>
      <c r="E30" s="255">
        <f t="shared" si="0"/>
        <v>0</v>
      </c>
      <c r="F30" s="399"/>
      <c r="G30" s="400"/>
      <c r="H30" s="400"/>
      <c r="I30" s="401"/>
      <c r="J30" s="241"/>
      <c r="K30" s="248"/>
      <c r="L30" s="378"/>
      <c r="M30" s="379"/>
      <c r="N30" s="251"/>
      <c r="O30" s="530" t="s">
        <v>58</v>
      </c>
      <c r="P30" s="531"/>
      <c r="Q30" s="531"/>
      <c r="R30" s="532"/>
      <c r="S30" s="216"/>
      <c r="T30" s="190"/>
    </row>
    <row r="31" spans="1:20" s="203" customFormat="1" ht="21" customHeight="1">
      <c r="A31" s="237"/>
      <c r="B31" s="377">
        <v>3</v>
      </c>
      <c r="C31" s="256">
        <v>16.235</v>
      </c>
      <c r="D31" s="256">
        <v>16.955</v>
      </c>
      <c r="E31" s="255">
        <f>(D31-C31)*1000</f>
        <v>719.9999999999989</v>
      </c>
      <c r="F31" s="536" t="s">
        <v>50</v>
      </c>
      <c r="G31" s="537"/>
      <c r="H31" s="537"/>
      <c r="I31" s="538"/>
      <c r="J31" s="241"/>
      <c r="K31" s="377">
        <v>3</v>
      </c>
      <c r="L31" s="256">
        <v>16.27</v>
      </c>
      <c r="M31" s="256">
        <v>16.423</v>
      </c>
      <c r="N31" s="255">
        <f>(M31-L31)*1000</f>
        <v>152.9999999999987</v>
      </c>
      <c r="O31" s="530" t="s">
        <v>157</v>
      </c>
      <c r="P31" s="531"/>
      <c r="Q31" s="531"/>
      <c r="R31" s="532"/>
      <c r="S31" s="216"/>
      <c r="T31" s="190"/>
    </row>
    <row r="32" spans="1:20" s="203" customFormat="1" ht="21" customHeight="1">
      <c r="A32" s="237"/>
      <c r="B32" s="377"/>
      <c r="C32" s="256"/>
      <c r="D32" s="256"/>
      <c r="E32" s="255">
        <f t="shared" si="0"/>
        <v>0</v>
      </c>
      <c r="F32" s="533" t="s">
        <v>90</v>
      </c>
      <c r="G32" s="534"/>
      <c r="H32" s="534"/>
      <c r="I32" s="535"/>
      <c r="J32" s="241"/>
      <c r="K32" s="248"/>
      <c r="L32" s="378"/>
      <c r="M32" s="379"/>
      <c r="N32" s="251"/>
      <c r="O32" s="530" t="s">
        <v>58</v>
      </c>
      <c r="P32" s="531"/>
      <c r="Q32" s="531"/>
      <c r="R32" s="532"/>
      <c r="S32" s="216"/>
      <c r="T32" s="190"/>
    </row>
    <row r="33" spans="1:20" s="203" customFormat="1" ht="21" customHeight="1">
      <c r="A33" s="237"/>
      <c r="B33" s="377">
        <v>5</v>
      </c>
      <c r="C33" s="256">
        <v>16.277</v>
      </c>
      <c r="D33" s="256">
        <v>16.932</v>
      </c>
      <c r="E33" s="255">
        <f t="shared" si="0"/>
        <v>654.9999999999976</v>
      </c>
      <c r="F33" s="530" t="s">
        <v>49</v>
      </c>
      <c r="G33" s="531"/>
      <c r="H33" s="531"/>
      <c r="I33" s="532"/>
      <c r="J33" s="241"/>
      <c r="K33" s="377">
        <v>5</v>
      </c>
      <c r="L33" s="256">
        <v>16.286</v>
      </c>
      <c r="M33" s="256">
        <v>16.328</v>
      </c>
      <c r="N33" s="255">
        <f>(M33-L33)*1000</f>
        <v>41.99999999999804</v>
      </c>
      <c r="O33" s="533" t="s">
        <v>162</v>
      </c>
      <c r="P33" s="534"/>
      <c r="Q33" s="534"/>
      <c r="R33" s="535"/>
      <c r="S33" s="216"/>
      <c r="T33" s="190"/>
    </row>
    <row r="34" spans="1:20" s="203" customFormat="1" ht="21" customHeight="1">
      <c r="A34" s="237"/>
      <c r="B34" s="377"/>
      <c r="C34" s="256"/>
      <c r="D34" s="256"/>
      <c r="E34" s="255"/>
      <c r="F34" s="364"/>
      <c r="G34" s="365"/>
      <c r="H34" s="365"/>
      <c r="I34" s="366"/>
      <c r="J34" s="241"/>
      <c r="K34" s="377"/>
      <c r="L34" s="256"/>
      <c r="M34" s="256"/>
      <c r="N34" s="255"/>
      <c r="O34" s="530" t="s">
        <v>58</v>
      </c>
      <c r="P34" s="531"/>
      <c r="Q34" s="531"/>
      <c r="R34" s="532"/>
      <c r="S34" s="216"/>
      <c r="T34" s="190"/>
    </row>
    <row r="35" spans="1:20" s="196" customFormat="1" ht="18" customHeight="1">
      <c r="A35" s="237"/>
      <c r="B35" s="257"/>
      <c r="C35" s="258"/>
      <c r="D35" s="259"/>
      <c r="E35" s="260"/>
      <c r="F35" s="396"/>
      <c r="G35" s="397"/>
      <c r="H35" s="397"/>
      <c r="I35" s="398"/>
      <c r="J35" s="241"/>
      <c r="K35" s="257"/>
      <c r="L35" s="258"/>
      <c r="M35" s="259"/>
      <c r="N35" s="260"/>
      <c r="O35" s="261"/>
      <c r="P35" s="262"/>
      <c r="Q35" s="262"/>
      <c r="R35" s="263"/>
      <c r="S35" s="216"/>
      <c r="T35" s="190"/>
    </row>
    <row r="36" spans="1:19" ht="21" customHeight="1" thickBot="1">
      <c r="A36" s="264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6"/>
    </row>
  </sheetData>
  <sheetProtection password="E5AD" sheet="1"/>
  <mergeCells count="23">
    <mergeCell ref="F33:I33"/>
    <mergeCell ref="F32:I32"/>
    <mergeCell ref="O31:R31"/>
    <mergeCell ref="M24:P24"/>
    <mergeCell ref="H20:I20"/>
    <mergeCell ref="H21:I21"/>
    <mergeCell ref="O32:R32"/>
    <mergeCell ref="O34:R34"/>
    <mergeCell ref="F28:I28"/>
    <mergeCell ref="O28:R28"/>
    <mergeCell ref="O27:R27"/>
    <mergeCell ref="O30:R30"/>
    <mergeCell ref="O33:R33"/>
    <mergeCell ref="F31:I31"/>
    <mergeCell ref="F27:I27"/>
    <mergeCell ref="O29:R29"/>
    <mergeCell ref="F29:I29"/>
    <mergeCell ref="P10:Q10"/>
    <mergeCell ref="P20:Q20"/>
    <mergeCell ref="P21:Q21"/>
    <mergeCell ref="F25:I25"/>
    <mergeCell ref="O25:R25"/>
    <mergeCell ref="D24:G24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AE1" s="13"/>
      <c r="AF1" s="7"/>
      <c r="BI1" s="13"/>
      <c r="BJ1" s="7"/>
      <c r="BK1" s="10"/>
      <c r="BL1" s="10"/>
      <c r="BM1" s="10"/>
      <c r="BN1" s="10"/>
      <c r="BU1" s="20"/>
      <c r="BV1" s="20"/>
      <c r="BY1" s="20"/>
      <c r="BZ1" s="20"/>
      <c r="CA1" s="20"/>
      <c r="CB1" s="20"/>
      <c r="CM1" s="13"/>
      <c r="CN1" s="7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430" t="s">
        <v>107</v>
      </c>
      <c r="D2" s="431"/>
      <c r="E2" s="431"/>
      <c r="F2" s="431"/>
      <c r="G2" s="431"/>
      <c r="H2" s="431"/>
      <c r="I2" s="431"/>
      <c r="J2" s="431"/>
      <c r="K2" s="431"/>
      <c r="L2" s="431"/>
      <c r="M2" s="432"/>
      <c r="O2" s="21"/>
      <c r="P2" s="22"/>
      <c r="Q2" s="22"/>
      <c r="R2" s="22"/>
      <c r="S2" s="24" t="s">
        <v>9</v>
      </c>
      <c r="T2" s="24"/>
      <c r="U2" s="24"/>
      <c r="V2" s="24"/>
      <c r="W2" s="24"/>
      <c r="X2" s="24"/>
      <c r="Y2" s="23"/>
      <c r="Z2" s="23"/>
      <c r="AA2" s="22"/>
      <c r="AB2" s="25"/>
      <c r="BK2" s="120"/>
      <c r="BL2" s="120"/>
      <c r="BM2" s="120"/>
      <c r="BN2" s="120"/>
      <c r="BO2" s="26"/>
      <c r="BP2" s="23"/>
      <c r="BQ2" s="23"/>
      <c r="BR2" s="23"/>
      <c r="BS2" s="24" t="s">
        <v>9</v>
      </c>
      <c r="BT2" s="24"/>
      <c r="BU2" s="24"/>
      <c r="BV2" s="24"/>
      <c r="BW2" s="24"/>
      <c r="BX2" s="24"/>
      <c r="BY2" s="27"/>
      <c r="BZ2" s="27"/>
      <c r="CA2" s="27"/>
      <c r="CB2" s="28"/>
      <c r="DE2" s="160"/>
      <c r="DF2" s="161"/>
      <c r="DG2" s="161"/>
      <c r="DH2" s="161"/>
      <c r="DI2" s="161"/>
      <c r="DJ2" s="162" t="s">
        <v>102</v>
      </c>
      <c r="DK2" s="161"/>
      <c r="DL2" s="161"/>
      <c r="DM2" s="161"/>
      <c r="DN2" s="161"/>
      <c r="DO2" s="163"/>
    </row>
    <row r="3" spans="15:80" ht="21" customHeight="1" thickBot="1" thickTop="1">
      <c r="O3" s="122" t="s">
        <v>0</v>
      </c>
      <c r="P3" s="310"/>
      <c r="Q3" s="310"/>
      <c r="R3" s="29"/>
      <c r="S3" s="356" t="s">
        <v>1</v>
      </c>
      <c r="T3" s="312"/>
      <c r="U3" s="355"/>
      <c r="V3" s="355"/>
      <c r="W3" s="437"/>
      <c r="X3" s="385"/>
      <c r="Y3" s="312" t="s">
        <v>2</v>
      </c>
      <c r="Z3" s="312"/>
      <c r="AA3" s="385"/>
      <c r="AB3" s="438"/>
      <c r="BK3" s="121"/>
      <c r="BL3" s="121"/>
      <c r="BM3" s="84"/>
      <c r="BN3" s="84"/>
      <c r="BO3" s="313" t="s">
        <v>2</v>
      </c>
      <c r="BP3" s="312"/>
      <c r="BQ3" s="355"/>
      <c r="BR3" s="29"/>
      <c r="BS3" s="439"/>
      <c r="BT3" s="450"/>
      <c r="BU3" s="355" t="s">
        <v>1</v>
      </c>
      <c r="BV3" s="355"/>
      <c r="BW3" s="355"/>
      <c r="BX3" s="388"/>
      <c r="BY3" s="439"/>
      <c r="BZ3" s="440"/>
      <c r="CA3" s="315" t="s">
        <v>0</v>
      </c>
      <c r="CB3" s="316"/>
    </row>
    <row r="4" spans="3:119" ht="23.25" customHeight="1" thickTop="1">
      <c r="C4" s="164"/>
      <c r="D4" s="165"/>
      <c r="E4" s="165"/>
      <c r="F4" s="165"/>
      <c r="G4" s="165"/>
      <c r="H4" s="433" t="s">
        <v>108</v>
      </c>
      <c r="I4" s="165"/>
      <c r="J4" s="165"/>
      <c r="K4" s="166"/>
      <c r="L4" s="165"/>
      <c r="M4" s="167"/>
      <c r="O4" s="30"/>
      <c r="P4" s="31"/>
      <c r="Q4" s="152"/>
      <c r="R4" s="152"/>
      <c r="S4" s="32" t="s">
        <v>100</v>
      </c>
      <c r="T4" s="32"/>
      <c r="U4" s="32"/>
      <c r="V4" s="32"/>
      <c r="W4" s="32"/>
      <c r="X4" s="32"/>
      <c r="Y4" s="34"/>
      <c r="Z4" s="32"/>
      <c r="AA4" s="99"/>
      <c r="AB4" s="109"/>
      <c r="AZ4" s="33" t="s">
        <v>74</v>
      </c>
      <c r="BO4" s="102"/>
      <c r="BP4" s="99"/>
      <c r="BQ4" s="34"/>
      <c r="BR4" s="34"/>
      <c r="BS4" s="32" t="s">
        <v>101</v>
      </c>
      <c r="BT4" s="32"/>
      <c r="BU4" s="32"/>
      <c r="BV4" s="32"/>
      <c r="BW4" s="32"/>
      <c r="BX4" s="32"/>
      <c r="BY4" s="100"/>
      <c r="BZ4" s="100"/>
      <c r="CA4" s="279"/>
      <c r="CB4" s="109"/>
      <c r="DE4" s="164"/>
      <c r="DF4" s="165"/>
      <c r="DG4" s="165"/>
      <c r="DH4" s="165"/>
      <c r="DI4" s="165"/>
      <c r="DJ4" s="165"/>
      <c r="DK4" s="165"/>
      <c r="DL4" s="165"/>
      <c r="DM4" s="166"/>
      <c r="DN4" s="165"/>
      <c r="DO4" s="167"/>
    </row>
    <row r="5" spans="3:119" ht="21" customHeight="1">
      <c r="C5" s="168"/>
      <c r="D5" s="276"/>
      <c r="E5" s="140"/>
      <c r="F5" s="170"/>
      <c r="G5" s="170"/>
      <c r="H5" s="172" t="s">
        <v>103</v>
      </c>
      <c r="I5" s="170"/>
      <c r="J5" s="170"/>
      <c r="K5" s="49"/>
      <c r="L5" s="19" t="s">
        <v>104</v>
      </c>
      <c r="M5" s="171"/>
      <c r="O5" s="451" t="s">
        <v>112</v>
      </c>
      <c r="P5" s="452"/>
      <c r="Q5" s="453" t="s">
        <v>113</v>
      </c>
      <c r="R5" s="454"/>
      <c r="S5" s="47"/>
      <c r="T5" s="386"/>
      <c r="U5" s="269"/>
      <c r="V5" s="387"/>
      <c r="W5" s="36"/>
      <c r="X5" s="470"/>
      <c r="Y5" s="36"/>
      <c r="Z5" s="470"/>
      <c r="AA5" s="383"/>
      <c r="AB5" s="384"/>
      <c r="BI5" s="51"/>
      <c r="BO5" s="153"/>
      <c r="BP5" s="449"/>
      <c r="BQ5" s="47"/>
      <c r="BR5" s="357"/>
      <c r="BS5" s="380"/>
      <c r="BT5" s="446"/>
      <c r="BU5" s="47"/>
      <c r="BV5" s="272"/>
      <c r="BW5" s="269"/>
      <c r="BX5" s="151"/>
      <c r="BY5" s="380"/>
      <c r="BZ5" s="446"/>
      <c r="CA5" s="441"/>
      <c r="CB5" s="442"/>
      <c r="DE5" s="168"/>
      <c r="DF5" s="169" t="s">
        <v>16</v>
      </c>
      <c r="DG5" s="140"/>
      <c r="DH5" s="170"/>
      <c r="DI5" s="170"/>
      <c r="DJ5" s="170"/>
      <c r="DK5" s="170"/>
      <c r="DL5" s="170"/>
      <c r="DM5" s="49"/>
      <c r="DO5" s="171"/>
    </row>
    <row r="6" spans="3:119" ht="22.5" customHeight="1">
      <c r="C6" s="168"/>
      <c r="D6" s="169" t="s">
        <v>16</v>
      </c>
      <c r="E6" s="140"/>
      <c r="F6" s="170"/>
      <c r="G6" s="170"/>
      <c r="H6" s="173" t="s">
        <v>158</v>
      </c>
      <c r="I6" s="170"/>
      <c r="J6" s="170"/>
      <c r="K6" s="49"/>
      <c r="M6" s="171"/>
      <c r="O6" s="389" t="s">
        <v>60</v>
      </c>
      <c r="P6" s="39">
        <v>14.92</v>
      </c>
      <c r="Q6" s="392" t="s">
        <v>71</v>
      </c>
      <c r="R6" s="41">
        <v>46.195</v>
      </c>
      <c r="S6" s="38" t="s">
        <v>44</v>
      </c>
      <c r="T6" s="39">
        <v>16.271</v>
      </c>
      <c r="U6" s="38" t="s">
        <v>39</v>
      </c>
      <c r="V6" s="41">
        <v>16.235</v>
      </c>
      <c r="W6" s="458" t="s">
        <v>116</v>
      </c>
      <c r="X6" s="314">
        <v>15.77</v>
      </c>
      <c r="Y6" s="383" t="s">
        <v>42</v>
      </c>
      <c r="Z6" s="314">
        <v>15.991</v>
      </c>
      <c r="AA6" s="383" t="s">
        <v>54</v>
      </c>
      <c r="AB6" s="384">
        <v>16.283</v>
      </c>
      <c r="AY6" s="42" t="s">
        <v>143</v>
      </c>
      <c r="AZ6" s="43" t="s">
        <v>8</v>
      </c>
      <c r="BA6" s="44" t="s">
        <v>10</v>
      </c>
      <c r="BI6" s="51"/>
      <c r="BO6" s="277" t="s">
        <v>56</v>
      </c>
      <c r="BP6" s="314">
        <v>16.562</v>
      </c>
      <c r="BQ6" s="383" t="s">
        <v>68</v>
      </c>
      <c r="BR6" s="354">
        <v>16.645</v>
      </c>
      <c r="BS6" s="350"/>
      <c r="BT6" s="354"/>
      <c r="BU6" s="38"/>
      <c r="BV6" s="39"/>
      <c r="BW6" s="40" t="s">
        <v>38</v>
      </c>
      <c r="BX6" s="41">
        <v>16.895</v>
      </c>
      <c r="BY6" s="350"/>
      <c r="BZ6" s="354"/>
      <c r="CA6" s="392" t="s">
        <v>61</v>
      </c>
      <c r="CB6" s="353">
        <v>18.05</v>
      </c>
      <c r="DE6" s="168"/>
      <c r="DF6" s="169" t="s">
        <v>14</v>
      </c>
      <c r="DG6" s="140"/>
      <c r="DH6" s="170"/>
      <c r="DI6" s="170"/>
      <c r="DJ6" s="172" t="s">
        <v>103</v>
      </c>
      <c r="DK6" s="170"/>
      <c r="DL6" s="170"/>
      <c r="DM6" s="49"/>
      <c r="DN6" s="19" t="s">
        <v>104</v>
      </c>
      <c r="DO6" s="171"/>
    </row>
    <row r="7" spans="3:119" ht="21" customHeight="1">
      <c r="C7" s="168"/>
      <c r="D7" s="169" t="s">
        <v>14</v>
      </c>
      <c r="E7" s="140"/>
      <c r="F7" s="276"/>
      <c r="G7" s="276"/>
      <c r="H7" s="434" t="s">
        <v>109</v>
      </c>
      <c r="I7" s="276"/>
      <c r="J7" s="276"/>
      <c r="K7" s="140"/>
      <c r="L7" s="276"/>
      <c r="M7" s="174"/>
      <c r="O7" s="389"/>
      <c r="P7" s="39"/>
      <c r="Q7" s="392" t="s">
        <v>70</v>
      </c>
      <c r="R7" s="41">
        <v>15.53</v>
      </c>
      <c r="S7" s="38"/>
      <c r="T7" s="39"/>
      <c r="U7" s="40"/>
      <c r="V7" s="41"/>
      <c r="W7" s="383" t="s">
        <v>115</v>
      </c>
      <c r="X7" s="314">
        <v>15.875</v>
      </c>
      <c r="Y7" s="383" t="s">
        <v>53</v>
      </c>
      <c r="Z7" s="314">
        <v>16.087</v>
      </c>
      <c r="AA7" s="383"/>
      <c r="AB7" s="384"/>
      <c r="BI7" s="124"/>
      <c r="BO7" s="277"/>
      <c r="BP7" s="314"/>
      <c r="BQ7" s="383"/>
      <c r="BR7" s="354"/>
      <c r="BS7" s="390"/>
      <c r="BT7" s="391"/>
      <c r="BU7" s="38" t="s">
        <v>37</v>
      </c>
      <c r="BV7" s="39">
        <v>16.922</v>
      </c>
      <c r="BW7" s="40" t="s">
        <v>41</v>
      </c>
      <c r="BX7" s="41">
        <v>16.955</v>
      </c>
      <c r="BY7" s="390"/>
      <c r="BZ7" s="391"/>
      <c r="CA7" s="392"/>
      <c r="CB7" s="353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DE7" s="510"/>
      <c r="DF7" s="511" t="s">
        <v>15</v>
      </c>
      <c r="DG7" s="176"/>
      <c r="DH7" s="512"/>
      <c r="DI7" s="512"/>
      <c r="DJ7" s="513" t="s">
        <v>158</v>
      </c>
      <c r="DK7" s="512"/>
      <c r="DL7" s="512"/>
      <c r="DM7" s="176"/>
      <c r="DN7" s="176"/>
      <c r="DO7" s="177"/>
    </row>
    <row r="8" spans="3:119" s="18" customFormat="1" ht="21" customHeight="1">
      <c r="C8" s="178"/>
      <c r="D8" s="169" t="s">
        <v>15</v>
      </c>
      <c r="E8" s="140"/>
      <c r="F8" s="170"/>
      <c r="G8" s="170"/>
      <c r="H8" s="172" t="s">
        <v>110</v>
      </c>
      <c r="I8" s="170"/>
      <c r="J8" s="170"/>
      <c r="K8" s="140"/>
      <c r="L8" s="19" t="s">
        <v>111</v>
      </c>
      <c r="M8" s="174"/>
      <c r="O8" s="50" t="s">
        <v>51</v>
      </c>
      <c r="P8" s="351">
        <v>15.62</v>
      </c>
      <c r="Q8" s="443" t="s">
        <v>114</v>
      </c>
      <c r="R8" s="455">
        <v>46.595</v>
      </c>
      <c r="S8" s="40" t="s">
        <v>45</v>
      </c>
      <c r="T8" s="39">
        <v>16.278</v>
      </c>
      <c r="U8" s="40" t="s">
        <v>52</v>
      </c>
      <c r="V8" s="41">
        <v>16.277</v>
      </c>
      <c r="W8" s="383" t="s">
        <v>40</v>
      </c>
      <c r="X8" s="314">
        <v>15.97</v>
      </c>
      <c r="Y8" s="383" t="s">
        <v>70</v>
      </c>
      <c r="Z8" s="314">
        <v>46.751999999999995</v>
      </c>
      <c r="AA8" s="383" t="s">
        <v>55</v>
      </c>
      <c r="AB8" s="384">
        <v>16.378</v>
      </c>
      <c r="AZ8" s="515" t="s">
        <v>160</v>
      </c>
      <c r="BI8"/>
      <c r="BJ8" s="135"/>
      <c r="BO8" s="277" t="s">
        <v>57</v>
      </c>
      <c r="BP8" s="314">
        <v>16.581</v>
      </c>
      <c r="BQ8" s="383" t="s">
        <v>69</v>
      </c>
      <c r="BR8" s="354">
        <v>16.922</v>
      </c>
      <c r="BS8" s="381"/>
      <c r="BT8" s="447"/>
      <c r="BU8" s="38"/>
      <c r="BV8" s="39"/>
      <c r="BW8" s="40" t="s">
        <v>46</v>
      </c>
      <c r="BX8" s="41">
        <v>16.932</v>
      </c>
      <c r="BY8" s="381"/>
      <c r="BZ8" s="447"/>
      <c r="CA8" s="443" t="s">
        <v>59</v>
      </c>
      <c r="CB8" s="444">
        <v>17.35</v>
      </c>
      <c r="CD8" s="133">
        <v>0.153</v>
      </c>
      <c r="CR8"/>
      <c r="DE8" s="168"/>
      <c r="DF8" s="179" t="s">
        <v>19</v>
      </c>
      <c r="DG8" s="140"/>
      <c r="DH8" s="140"/>
      <c r="DI8" s="49"/>
      <c r="DJ8" s="180" t="s">
        <v>86</v>
      </c>
      <c r="DK8" s="140"/>
      <c r="DL8" s="140"/>
      <c r="DM8" s="117" t="s">
        <v>18</v>
      </c>
      <c r="DN8" s="181">
        <v>20</v>
      </c>
      <c r="DO8" s="171"/>
    </row>
    <row r="9" spans="3:119" ht="21" customHeight="1" thickBot="1">
      <c r="C9" s="178"/>
      <c r="D9" s="140"/>
      <c r="E9" s="140"/>
      <c r="F9" s="170"/>
      <c r="G9" s="170"/>
      <c r="H9" s="173" t="s">
        <v>159</v>
      </c>
      <c r="I9" s="170"/>
      <c r="J9" s="170"/>
      <c r="K9" s="140"/>
      <c r="M9" s="174"/>
      <c r="O9" s="456"/>
      <c r="P9" s="311"/>
      <c r="Q9" s="457" t="s">
        <v>70</v>
      </c>
      <c r="R9" s="448">
        <v>15.93</v>
      </c>
      <c r="S9" s="466"/>
      <c r="T9" s="467"/>
      <c r="U9" s="464"/>
      <c r="V9" s="465"/>
      <c r="W9" s="464"/>
      <c r="X9" s="467"/>
      <c r="Y9" s="464"/>
      <c r="Z9" s="467"/>
      <c r="AA9" s="468"/>
      <c r="AB9" s="469"/>
      <c r="BC9" s="270"/>
      <c r="BD9" s="101"/>
      <c r="BE9" s="90"/>
      <c r="BF9" s="271"/>
      <c r="BG9" s="90"/>
      <c r="BH9" s="394" t="s">
        <v>156</v>
      </c>
      <c r="BI9" s="18"/>
      <c r="BO9" s="278"/>
      <c r="BP9" s="114"/>
      <c r="BQ9" s="273"/>
      <c r="BR9" s="275"/>
      <c r="BS9" s="352"/>
      <c r="BT9" s="448"/>
      <c r="BU9" s="273"/>
      <c r="BV9" s="274"/>
      <c r="BW9" s="273"/>
      <c r="BX9" s="275"/>
      <c r="BY9" s="352"/>
      <c r="BZ9" s="448"/>
      <c r="CA9" s="445"/>
      <c r="CB9" s="349"/>
      <c r="CP9" s="124" t="s">
        <v>65</v>
      </c>
      <c r="DE9" s="168"/>
      <c r="DF9" s="179" t="s">
        <v>20</v>
      </c>
      <c r="DG9" s="140"/>
      <c r="DH9" s="140"/>
      <c r="DI9" s="49"/>
      <c r="DJ9" s="180" t="s">
        <v>17</v>
      </c>
      <c r="DK9" s="140"/>
      <c r="DL9" s="182"/>
      <c r="DM9" s="117" t="s">
        <v>21</v>
      </c>
      <c r="DN9" s="181">
        <v>10</v>
      </c>
      <c r="DO9" s="171"/>
    </row>
    <row r="10" spans="3:119" ht="18" customHeight="1" thickBot="1">
      <c r="C10" s="175"/>
      <c r="D10" s="176"/>
      <c r="E10" s="176"/>
      <c r="F10" s="176"/>
      <c r="G10" s="176"/>
      <c r="H10" s="435"/>
      <c r="I10" s="176"/>
      <c r="J10" s="176"/>
      <c r="K10" s="176"/>
      <c r="L10" s="176"/>
      <c r="M10" s="177"/>
      <c r="O10" s="443"/>
      <c r="P10" s="459"/>
      <c r="Q10" s="460"/>
      <c r="R10" s="461"/>
      <c r="S10" s="40"/>
      <c r="T10" s="462"/>
      <c r="U10" s="40"/>
      <c r="V10" s="462"/>
      <c r="W10" s="40"/>
      <c r="X10" s="462"/>
      <c r="Y10" s="40"/>
      <c r="Z10" s="462"/>
      <c r="AA10" s="383"/>
      <c r="AB10" s="392"/>
      <c r="AC10" s="45"/>
      <c r="AD10" s="46"/>
      <c r="BC10" s="37"/>
      <c r="BE10" s="53"/>
      <c r="BG10" s="6"/>
      <c r="BI10" s="63"/>
      <c r="BS10" s="10"/>
      <c r="BU10" s="10"/>
      <c r="BV10" s="344"/>
      <c r="BW10" s="10"/>
      <c r="BX10" s="10"/>
      <c r="BY10" s="10"/>
      <c r="CD10" s="129">
        <v>17.044</v>
      </c>
      <c r="CJ10" s="2"/>
      <c r="CP10" s="2"/>
      <c r="CR10" s="2"/>
      <c r="DE10" s="183"/>
      <c r="DF10" s="184"/>
      <c r="DG10" s="184"/>
      <c r="DH10" s="184"/>
      <c r="DI10" s="184"/>
      <c r="DJ10" s="429"/>
      <c r="DK10" s="184"/>
      <c r="DL10" s="184"/>
      <c r="DM10" s="184"/>
      <c r="DN10" s="184"/>
      <c r="DO10" s="185"/>
    </row>
    <row r="11" spans="3:84" ht="18" customHeight="1" thickTop="1">
      <c r="C11" s="178"/>
      <c r="D11" s="140"/>
      <c r="E11" s="140"/>
      <c r="F11" s="140"/>
      <c r="G11" s="140"/>
      <c r="H11" s="428" t="s">
        <v>105</v>
      </c>
      <c r="I11" s="140"/>
      <c r="J11" s="140"/>
      <c r="K11" s="140"/>
      <c r="L11" s="140"/>
      <c r="M11" s="174"/>
      <c r="O11" s="443"/>
      <c r="P11" s="463"/>
      <c r="Q11" s="6"/>
      <c r="R11" s="118"/>
      <c r="S11" s="6"/>
      <c r="T11" s="118"/>
      <c r="U11" s="47"/>
      <c r="V11" s="86"/>
      <c r="W11" s="47"/>
      <c r="X11" s="86"/>
      <c r="Y11" s="6"/>
      <c r="Z11" s="118"/>
      <c r="AA11" s="140"/>
      <c r="AB11" s="182"/>
      <c r="AC11" s="37"/>
      <c r="AD11" s="6"/>
      <c r="BY11" s="10"/>
      <c r="CD11" s="124" t="s">
        <v>64</v>
      </c>
      <c r="CF11" s="130"/>
    </row>
    <row r="12" spans="3:114" ht="18" customHeight="1">
      <c r="C12" s="168"/>
      <c r="D12" s="179" t="s">
        <v>19</v>
      </c>
      <c r="E12" s="140"/>
      <c r="F12" s="140"/>
      <c r="G12" s="49"/>
      <c r="H12" s="180" t="s">
        <v>88</v>
      </c>
      <c r="I12" s="140"/>
      <c r="J12" s="140"/>
      <c r="K12" s="117" t="s">
        <v>18</v>
      </c>
      <c r="L12" s="181">
        <v>20</v>
      </c>
      <c r="M12" s="436"/>
      <c r="AU12" s="123" t="s">
        <v>125</v>
      </c>
      <c r="BD12" s="53"/>
      <c r="BH12" s="394" t="s">
        <v>135</v>
      </c>
      <c r="BS12" s="10"/>
      <c r="BT12" s="10"/>
      <c r="BU12" s="10"/>
      <c r="BV12" s="343"/>
      <c r="BW12" s="10"/>
      <c r="BY12" s="10"/>
      <c r="CD12" s="2"/>
      <c r="CR12" s="2"/>
      <c r="DB12" s="509" t="s">
        <v>66</v>
      </c>
      <c r="DJ12" s="133">
        <v>0.674</v>
      </c>
    </row>
    <row r="13" spans="3:118" ht="18" customHeight="1">
      <c r="C13" s="168"/>
      <c r="D13" s="179" t="s">
        <v>106</v>
      </c>
      <c r="E13" s="140"/>
      <c r="F13" s="140"/>
      <c r="G13" s="49"/>
      <c r="H13" s="180" t="s">
        <v>17</v>
      </c>
      <c r="I13" s="140"/>
      <c r="J13" s="182"/>
      <c r="K13" s="117" t="s">
        <v>21</v>
      </c>
      <c r="L13" s="181">
        <v>10</v>
      </c>
      <c r="M13" s="436"/>
      <c r="AG13" s="485" t="s">
        <v>136</v>
      </c>
      <c r="AK13" s="2"/>
      <c r="AP13" s="2"/>
      <c r="BE13" s="53"/>
      <c r="BH13" s="394" t="s">
        <v>138</v>
      </c>
      <c r="BR13" s="135" t="s">
        <v>62</v>
      </c>
      <c r="BS13" s="10"/>
      <c r="BT13" s="135" t="s">
        <v>63</v>
      </c>
      <c r="BU13" s="10"/>
      <c r="BV13" s="343"/>
      <c r="BW13" s="10"/>
      <c r="CC13" s="124"/>
      <c r="CG13" s="2"/>
      <c r="CQ13" s="36"/>
      <c r="CR13" s="56"/>
      <c r="DB13" s="2"/>
      <c r="DC13" s="317"/>
      <c r="DE13" s="317"/>
      <c r="DF13" s="101"/>
      <c r="DG13" s="317"/>
      <c r="DH13" s="2"/>
      <c r="DI13" s="10"/>
      <c r="DJ13" s="10"/>
      <c r="DK13" s="317"/>
      <c r="DL13" s="101"/>
      <c r="DM13" s="317"/>
      <c r="DN13" s="345"/>
    </row>
    <row r="14" spans="3:118" ht="18" customHeight="1" thickBot="1">
      <c r="C14" s="183"/>
      <c r="D14" s="184"/>
      <c r="E14" s="184"/>
      <c r="F14" s="184"/>
      <c r="G14" s="184"/>
      <c r="H14" s="429"/>
      <c r="I14" s="184"/>
      <c r="J14" s="184"/>
      <c r="K14" s="184"/>
      <c r="L14" s="184"/>
      <c r="M14" s="185"/>
      <c r="AH14" s="57"/>
      <c r="AK14" s="124" t="s">
        <v>123</v>
      </c>
      <c r="AL14" s="2"/>
      <c r="AO14" s="2"/>
      <c r="AP14" s="2"/>
      <c r="AW14" s="2"/>
      <c r="AX14" s="2"/>
      <c r="BD14" s="63"/>
      <c r="BE14" s="58"/>
      <c r="BH14" s="394" t="s">
        <v>137</v>
      </c>
      <c r="BL14" s="1"/>
      <c r="BN14" s="2"/>
      <c r="BP14" s="76"/>
      <c r="BR14" s="2"/>
      <c r="BT14" s="2"/>
      <c r="BU14" s="52"/>
      <c r="BV14" s="2"/>
      <c r="CR14" s="2"/>
      <c r="CV14" s="180"/>
      <c r="DE14" s="37"/>
      <c r="DF14" s="509" t="s">
        <v>67</v>
      </c>
      <c r="DG14" s="37"/>
      <c r="DH14" s="37"/>
      <c r="DI14" s="10"/>
      <c r="DJ14" s="10"/>
      <c r="DK14" s="37"/>
      <c r="DL14" s="37"/>
      <c r="DM14" s="37"/>
      <c r="DN14" s="37"/>
    </row>
    <row r="15" spans="7:119" ht="18" customHeight="1" thickTop="1">
      <c r="G15" s="69"/>
      <c r="U15" s="17"/>
      <c r="X15" s="2"/>
      <c r="AJ15" s="76"/>
      <c r="AK15" s="496"/>
      <c r="AL15" s="68"/>
      <c r="AM15" s="68"/>
      <c r="AN15" s="68"/>
      <c r="AO15" s="124"/>
      <c r="AP15" s="135"/>
      <c r="AT15" s="14"/>
      <c r="AU15" s="124"/>
      <c r="AY15" s="124"/>
      <c r="BD15" s="147"/>
      <c r="BJ15" s="17"/>
      <c r="BL15" s="124"/>
      <c r="BT15" s="2"/>
      <c r="CC15" s="124"/>
      <c r="CG15" s="9"/>
      <c r="CK15" s="124"/>
      <c r="CO15" s="17"/>
      <c r="CV15" s="180"/>
      <c r="DF15" s="2"/>
      <c r="DH15" s="2"/>
      <c r="DO15" s="4"/>
    </row>
    <row r="16" spans="12:116" ht="18" customHeight="1">
      <c r="L16" s="128"/>
      <c r="U16" s="17"/>
      <c r="AJ16" s="2"/>
      <c r="AK16" s="68"/>
      <c r="AL16" s="3"/>
      <c r="AM16" s="68"/>
      <c r="AN16" s="497"/>
      <c r="AO16" s="2"/>
      <c r="AP16" s="2"/>
      <c r="AQ16" s="53"/>
      <c r="AU16" s="2"/>
      <c r="AX16" s="62"/>
      <c r="AY16" s="2"/>
      <c r="BG16" s="63"/>
      <c r="BH16" s="2"/>
      <c r="BL16" s="2"/>
      <c r="BM16" s="133"/>
      <c r="BT16" s="2"/>
      <c r="BY16" s="2"/>
      <c r="CC16" s="2"/>
      <c r="CE16" s="358"/>
      <c r="CK16" s="2"/>
      <c r="CM16" s="358"/>
      <c r="CR16" s="150"/>
      <c r="CW16" s="15"/>
      <c r="CZ16" s="64"/>
      <c r="DB16" s="133">
        <v>0.431</v>
      </c>
      <c r="DH16" s="84"/>
      <c r="DI16" s="2"/>
      <c r="DJ16" s="129">
        <v>17.287</v>
      </c>
      <c r="DL16" s="362"/>
    </row>
    <row r="17" spans="21:115" ht="18" customHeight="1">
      <c r="U17" s="2"/>
      <c r="W17" s="2"/>
      <c r="AD17" s="58"/>
      <c r="AF17" s="95"/>
      <c r="AI17" s="481" t="s">
        <v>124</v>
      </c>
      <c r="AK17" s="68"/>
      <c r="AL17" s="68"/>
      <c r="AM17" s="68"/>
      <c r="AN17" s="498" t="s">
        <v>54</v>
      </c>
      <c r="AO17" s="68"/>
      <c r="AP17" s="3"/>
      <c r="AQ17" s="57"/>
      <c r="AR17" s="53"/>
      <c r="AT17" s="149"/>
      <c r="AW17" s="58" t="s">
        <v>55</v>
      </c>
      <c r="AZ17" s="2"/>
      <c r="BC17" s="2"/>
      <c r="BD17" s="2"/>
      <c r="BG17" s="2"/>
      <c r="BL17" s="2"/>
      <c r="BM17" s="129"/>
      <c r="BN17" s="53"/>
      <c r="BQ17" s="59"/>
      <c r="BT17" s="125"/>
      <c r="CJ17" s="123"/>
      <c r="CP17" s="133"/>
      <c r="CZ17" s="64"/>
      <c r="DH17" s="17"/>
      <c r="DI17" s="85"/>
      <c r="DJ17" s="68"/>
      <c r="DK17" s="10"/>
    </row>
    <row r="18" spans="3:119" ht="18" customHeight="1">
      <c r="C18" s="2"/>
      <c r="F18" s="2"/>
      <c r="P18" s="53"/>
      <c r="U18" s="17"/>
      <c r="AD18" s="92"/>
      <c r="AF18" s="2"/>
      <c r="AM18" s="123">
        <v>8</v>
      </c>
      <c r="AN18" s="2"/>
      <c r="AR18" s="57"/>
      <c r="AW18" s="123"/>
      <c r="AZ18" s="67"/>
      <c r="BC18" s="8"/>
      <c r="BD18" s="8"/>
      <c r="BE18" s="2"/>
      <c r="BF18" s="2"/>
      <c r="BG18" s="65"/>
      <c r="BN18" s="57"/>
      <c r="BP18" s="484" t="s">
        <v>127</v>
      </c>
      <c r="BT18" s="65"/>
      <c r="CC18" s="358"/>
      <c r="CD18" s="2"/>
      <c r="CE18" s="2"/>
      <c r="CG18" s="2"/>
      <c r="CI18" s="2"/>
      <c r="CK18" s="480" t="s">
        <v>80</v>
      </c>
      <c r="CM18" s="8"/>
      <c r="CN18" s="8"/>
      <c r="CQ18" s="8"/>
      <c r="CR18" s="2"/>
      <c r="CS18" s="2"/>
      <c r="CT18" s="2"/>
      <c r="DB18" s="129">
        <v>17.044</v>
      </c>
      <c r="DH18" s="86"/>
      <c r="DI18" s="2"/>
      <c r="DJ18" s="2"/>
      <c r="DM18" s="68"/>
      <c r="DO18" s="4"/>
    </row>
    <row r="19" spans="3:114" ht="18" customHeight="1">
      <c r="C19" s="4"/>
      <c r="F19" s="8"/>
      <c r="P19" s="57"/>
      <c r="Y19" s="8"/>
      <c r="AM19" s="2"/>
      <c r="AQ19" s="17"/>
      <c r="AT19" s="66"/>
      <c r="AW19" s="2"/>
      <c r="AZ19" s="2"/>
      <c r="BB19" s="127"/>
      <c r="BC19" s="63"/>
      <c r="BM19" s="8"/>
      <c r="BN19" s="8"/>
      <c r="BP19" s="361"/>
      <c r="BT19" s="2"/>
      <c r="CL19" s="2"/>
      <c r="CO19" s="69"/>
      <c r="CP19" s="2"/>
      <c r="CW19" s="8"/>
      <c r="CX19" s="66"/>
      <c r="CZ19" s="64"/>
      <c r="DJ19" s="60"/>
    </row>
    <row r="20" spans="23:118" ht="18" customHeight="1">
      <c r="W20" s="67"/>
      <c r="Y20" s="2"/>
      <c r="AE20" s="17"/>
      <c r="AF20" s="133"/>
      <c r="AO20" s="65" t="s">
        <v>52</v>
      </c>
      <c r="AQ20" s="123"/>
      <c r="AW20" s="522">
        <v>10</v>
      </c>
      <c r="BG20" s="2"/>
      <c r="BJ20" s="62"/>
      <c r="BN20" s="2"/>
      <c r="BT20" s="54" t="s">
        <v>68</v>
      </c>
      <c r="BY20" s="2"/>
      <c r="CB20" s="308"/>
      <c r="CG20" s="123"/>
      <c r="CL20" s="2"/>
      <c r="CW20" s="2"/>
      <c r="CY20" s="52"/>
      <c r="CZ20" s="64"/>
      <c r="DG20" s="69"/>
      <c r="DI20" s="52"/>
      <c r="DJ20" s="144"/>
      <c r="DL20" s="70"/>
      <c r="DN20" s="71"/>
    </row>
    <row r="21" spans="9:116" ht="18" customHeight="1">
      <c r="I21" s="63"/>
      <c r="K21" s="332" t="s">
        <v>114</v>
      </c>
      <c r="L21" s="2"/>
      <c r="N21" s="359"/>
      <c r="P21" s="134"/>
      <c r="AA21" s="62"/>
      <c r="AE21" s="2"/>
      <c r="AF21" s="127"/>
      <c r="AG21" s="65"/>
      <c r="AI21" s="8">
        <v>5</v>
      </c>
      <c r="AL21" s="2"/>
      <c r="AM21" s="1"/>
      <c r="AN21" s="17"/>
      <c r="AQ21" s="2"/>
      <c r="AR21" s="17"/>
      <c r="AU21" s="124"/>
      <c r="AX21" s="62"/>
      <c r="BN21" s="73" t="s">
        <v>56</v>
      </c>
      <c r="BQ21" s="9"/>
      <c r="BS21" s="65"/>
      <c r="BU21" s="8"/>
      <c r="CE21" s="2"/>
      <c r="CF21" s="3"/>
      <c r="CG21" s="2"/>
      <c r="CH21" s="2"/>
      <c r="CJ21" s="78"/>
      <c r="CN21" s="339"/>
      <c r="CO21" s="128"/>
      <c r="CT21" s="1"/>
      <c r="CU21" s="17"/>
      <c r="CV21" s="1"/>
      <c r="CY21" s="2"/>
      <c r="DH21" s="55"/>
      <c r="DI21" s="2"/>
      <c r="DJ21" s="60"/>
      <c r="DL21" s="11"/>
    </row>
    <row r="22" spans="7:118" ht="18" customHeight="1">
      <c r="G22" s="2"/>
      <c r="I22" s="2"/>
      <c r="L22" s="8"/>
      <c r="M22" s="2"/>
      <c r="Z22" s="2"/>
      <c r="AD22" s="8"/>
      <c r="AI22" s="2"/>
      <c r="AM22" s="75"/>
      <c r="AN22" s="57"/>
      <c r="AQ22" s="72"/>
      <c r="AR22" s="2"/>
      <c r="AU22" s="2"/>
      <c r="AX22" s="3"/>
      <c r="BL22" s="123"/>
      <c r="BN22" s="2"/>
      <c r="BS22" s="2"/>
      <c r="BV22" s="17"/>
      <c r="BZ22" s="2"/>
      <c r="CD22" s="2"/>
      <c r="CF22" s="2"/>
      <c r="CJ22" s="2"/>
      <c r="CL22" s="3"/>
      <c r="CP22" s="2"/>
      <c r="CU22" s="2"/>
      <c r="CX22" s="66"/>
      <c r="DG22" s="2"/>
      <c r="DL22" s="86"/>
      <c r="DM22" s="49"/>
      <c r="DN22" s="49"/>
    </row>
    <row r="23" spans="16:118" ht="18" customHeight="1">
      <c r="P23" s="127"/>
      <c r="W23" s="57"/>
      <c r="X23" s="58" t="s">
        <v>53</v>
      </c>
      <c r="AA23" s="2"/>
      <c r="AD23" s="2"/>
      <c r="AE23" s="2"/>
      <c r="AG23" s="2"/>
      <c r="AI23" s="58"/>
      <c r="AK23" s="65" t="s">
        <v>39</v>
      </c>
      <c r="AP23" s="68"/>
      <c r="AQ23" s="68"/>
      <c r="AR23" s="68"/>
      <c r="AS23" s="68"/>
      <c r="AT23" s="8"/>
      <c r="AW23" s="8"/>
      <c r="BA23" s="8"/>
      <c r="BG23" s="2"/>
      <c r="BH23" s="57"/>
      <c r="BJ23" s="3"/>
      <c r="BL23" s="2"/>
      <c r="BN23" s="2"/>
      <c r="BP23" s="65"/>
      <c r="BS23" s="8">
        <v>19</v>
      </c>
      <c r="BX23" s="3"/>
      <c r="BY23" s="2"/>
      <c r="BZ23" s="125"/>
      <c r="CD23" s="125"/>
      <c r="CK23" s="2"/>
      <c r="CX23" s="73"/>
      <c r="DC23" s="53"/>
      <c r="DD23" s="74"/>
      <c r="DG23" s="17"/>
      <c r="DJ23" s="60"/>
      <c r="DL23" s="88"/>
      <c r="DM23" s="49"/>
      <c r="DN23" s="49"/>
    </row>
    <row r="24" spans="4:117" ht="18" customHeight="1">
      <c r="D24" s="59"/>
      <c r="H24" s="2"/>
      <c r="J24" s="2"/>
      <c r="N24" s="2"/>
      <c r="R24" s="123"/>
      <c r="W24" s="68"/>
      <c r="AA24" s="17"/>
      <c r="AB24" s="8">
        <v>2</v>
      </c>
      <c r="AC24" s="8">
        <v>3</v>
      </c>
      <c r="AE24" s="8">
        <v>4</v>
      </c>
      <c r="AK24" s="2"/>
      <c r="AP24" s="519"/>
      <c r="AQ24" s="519"/>
      <c r="AR24" s="519"/>
      <c r="AS24" s="68"/>
      <c r="AT24" s="2"/>
      <c r="AV24" s="127"/>
      <c r="AW24" s="2"/>
      <c r="AX24" s="62"/>
      <c r="BF24" s="2"/>
      <c r="BO24" s="73" t="s">
        <v>57</v>
      </c>
      <c r="CC24" s="2"/>
      <c r="CP24" s="8"/>
      <c r="CR24" s="78" t="s">
        <v>46</v>
      </c>
      <c r="CU24" s="8"/>
      <c r="DC24" s="57"/>
      <c r="DG24" s="54"/>
      <c r="DL24" s="88"/>
      <c r="DM24" s="479"/>
    </row>
    <row r="25" spans="6:116" ht="18" customHeight="1">
      <c r="F25" s="326"/>
      <c r="L25" s="17"/>
      <c r="M25" s="85"/>
      <c r="N25" s="8"/>
      <c r="O25" s="10"/>
      <c r="R25" s="2"/>
      <c r="W25" s="68"/>
      <c r="AA25" s="8"/>
      <c r="AB25" s="2"/>
      <c r="AC25" s="2"/>
      <c r="AD25" s="68"/>
      <c r="AE25" s="2"/>
      <c r="AJ25" s="62"/>
      <c r="AQ25" s="2"/>
      <c r="AR25" s="2"/>
      <c r="AV25" s="3"/>
      <c r="BI25" s="123"/>
      <c r="CJ25" s="3"/>
      <c r="CL25" s="78"/>
      <c r="CN25" s="72"/>
      <c r="CP25" s="2"/>
      <c r="CU25" s="2"/>
      <c r="CV25" s="2"/>
      <c r="CY25" s="8">
        <v>25</v>
      </c>
      <c r="DB25" s="69"/>
      <c r="DC25" s="58"/>
      <c r="DD25" s="57"/>
      <c r="DE25" s="2"/>
      <c r="DL25" s="88"/>
    </row>
    <row r="26" spans="5:117" ht="18" customHeight="1">
      <c r="E26" s="329"/>
      <c r="P26" s="58" t="s">
        <v>42</v>
      </c>
      <c r="Q26" s="2"/>
      <c r="R26" s="8"/>
      <c r="T26" s="2"/>
      <c r="U26" s="17"/>
      <c r="X26" s="69"/>
      <c r="AA26" s="2"/>
      <c r="AF26" s="127"/>
      <c r="AN26" s="9" t="s">
        <v>44</v>
      </c>
      <c r="AP26" s="51"/>
      <c r="AT26" s="72"/>
      <c r="AW26" s="8"/>
      <c r="AX26" s="62"/>
      <c r="BG26" s="2"/>
      <c r="BI26" s="2"/>
      <c r="BJ26" s="2"/>
      <c r="BX26" s="66"/>
      <c r="BZ26" s="3"/>
      <c r="CH26" s="17"/>
      <c r="CN26" s="78"/>
      <c r="CP26" s="9"/>
      <c r="CQ26" s="66"/>
      <c r="CT26" s="66"/>
      <c r="CU26" s="17"/>
      <c r="CV26" s="17"/>
      <c r="CW26" s="2">
        <v>0</v>
      </c>
      <c r="CX26" s="8"/>
      <c r="CY26" s="2"/>
      <c r="CZ26" s="8"/>
      <c r="DC26" s="17"/>
      <c r="DE26" s="17"/>
      <c r="DG26" s="69"/>
      <c r="DH26" s="69"/>
      <c r="DM26" s="336" t="s">
        <v>59</v>
      </c>
    </row>
    <row r="27" spans="2:120" ht="18" customHeight="1">
      <c r="B27" s="4"/>
      <c r="H27" s="3"/>
      <c r="J27" s="3"/>
      <c r="P27" s="1"/>
      <c r="Q27" s="2"/>
      <c r="R27" s="2"/>
      <c r="T27" s="123"/>
      <c r="U27" s="2"/>
      <c r="W27" s="2"/>
      <c r="X27" s="8"/>
      <c r="Y27" s="136"/>
      <c r="Z27" s="65"/>
      <c r="AB27" s="62"/>
      <c r="AD27" s="8"/>
      <c r="AJ27" s="3"/>
      <c r="AL27" s="123"/>
      <c r="AP27" s="51"/>
      <c r="AQ27" s="68"/>
      <c r="AS27" s="68"/>
      <c r="AT27" s="68"/>
      <c r="AU27" s="68"/>
      <c r="AV27" s="68"/>
      <c r="AX27" s="2"/>
      <c r="AY27" s="125"/>
      <c r="BB27" s="2"/>
      <c r="BH27" s="125"/>
      <c r="BM27" s="65"/>
      <c r="BV27" s="80"/>
      <c r="BZ27" s="62"/>
      <c r="CE27" s="2"/>
      <c r="CG27" s="2"/>
      <c r="CL27" s="9"/>
      <c r="CR27" s="8"/>
      <c r="CT27" s="78" t="s">
        <v>41</v>
      </c>
      <c r="CV27" s="2"/>
      <c r="CZ27" s="2"/>
      <c r="DB27" s="8">
        <v>26</v>
      </c>
      <c r="DH27" s="74"/>
      <c r="DI27" s="71"/>
      <c r="DJ27" s="74"/>
      <c r="DK27" s="74"/>
      <c r="DL27" s="68"/>
      <c r="DP27" s="4"/>
    </row>
    <row r="28" spans="3:119" ht="18" customHeight="1">
      <c r="C28" s="4"/>
      <c r="E28" s="331"/>
      <c r="G28" s="330"/>
      <c r="H28" s="358"/>
      <c r="J28" s="2"/>
      <c r="M28" s="10"/>
      <c r="P28" s="2"/>
      <c r="Q28" s="10"/>
      <c r="S28" s="8"/>
      <c r="T28" s="2"/>
      <c r="U28" s="17"/>
      <c r="X28" s="2"/>
      <c r="Y28" s="10"/>
      <c r="Z28" s="17"/>
      <c r="AA28" s="2"/>
      <c r="AD28" s="2"/>
      <c r="AF28" s="2"/>
      <c r="AI28" s="2"/>
      <c r="AJ28" s="2"/>
      <c r="AL28" s="2"/>
      <c r="AP28" s="2"/>
      <c r="AS28" s="2"/>
      <c r="AT28" s="3"/>
      <c r="BB28" s="2"/>
      <c r="BN28" s="43"/>
      <c r="CH28" s="3"/>
      <c r="CJ28" s="2"/>
      <c r="CR28" s="2"/>
      <c r="CV28" s="8"/>
      <c r="CY28" s="2"/>
      <c r="DA28" s="69"/>
      <c r="DG28" s="17"/>
      <c r="DK28" s="335"/>
      <c r="DL28" s="68"/>
      <c r="DM28" s="4"/>
      <c r="DO28" s="4"/>
    </row>
    <row r="29" spans="6:119" ht="18" customHeight="1">
      <c r="F29" s="49"/>
      <c r="I29" s="2"/>
      <c r="J29" s="4"/>
      <c r="L29" s="129"/>
      <c r="O29" s="2"/>
      <c r="P29" s="8">
        <v>1</v>
      </c>
      <c r="R29" s="395"/>
      <c r="T29" s="3"/>
      <c r="U29" s="2"/>
      <c r="X29" s="8"/>
      <c r="Z29" s="8"/>
      <c r="AC29" s="2"/>
      <c r="AE29" s="59"/>
      <c r="AF29" s="17"/>
      <c r="AI29" s="8">
        <v>6</v>
      </c>
      <c r="AJ29" s="8">
        <v>7</v>
      </c>
      <c r="AN29" s="65" t="s">
        <v>45</v>
      </c>
      <c r="AO29" s="68"/>
      <c r="AP29" s="68"/>
      <c r="AQ29" s="68"/>
      <c r="AR29" s="516"/>
      <c r="AS29" s="517"/>
      <c r="AT29" s="3"/>
      <c r="AU29" s="68"/>
      <c r="AV29" s="68"/>
      <c r="AW29" s="68"/>
      <c r="AX29" s="3"/>
      <c r="AY29" s="68"/>
      <c r="AZ29" s="68"/>
      <c r="BA29" s="68"/>
      <c r="BN29" s="3"/>
      <c r="BY29" s="2"/>
      <c r="CB29" s="3"/>
      <c r="CJ29" s="78"/>
      <c r="CP29" s="9"/>
      <c r="CQ29" s="2"/>
      <c r="CT29" s="2"/>
      <c r="CV29" s="8"/>
      <c r="CW29" s="17"/>
      <c r="CX29" s="8"/>
      <c r="CY29" s="8">
        <v>24</v>
      </c>
      <c r="CZ29" s="2"/>
      <c r="DC29" s="58"/>
      <c r="DD29" s="2"/>
      <c r="DE29" s="2"/>
      <c r="DH29" s="2"/>
      <c r="DK29" s="68"/>
      <c r="DO29" s="334"/>
    </row>
    <row r="30" spans="2:119" ht="18" customHeight="1">
      <c r="B30" s="2"/>
      <c r="E30" s="332" t="s">
        <v>51</v>
      </c>
      <c r="F30" s="49"/>
      <c r="H30" s="73" t="s">
        <v>116</v>
      </c>
      <c r="I30" s="126"/>
      <c r="J30" s="123"/>
      <c r="K30" s="59" t="s">
        <v>115</v>
      </c>
      <c r="O30" s="57" t="s">
        <v>40</v>
      </c>
      <c r="P30" s="69"/>
      <c r="Q30" s="10"/>
      <c r="S30" s="68"/>
      <c r="T30" s="68"/>
      <c r="U30" s="136"/>
      <c r="X30" s="2"/>
      <c r="Z30" s="2"/>
      <c r="AB30" s="8"/>
      <c r="AD30" s="8"/>
      <c r="AF30" s="2"/>
      <c r="AG30" s="65"/>
      <c r="AO30" s="3"/>
      <c r="AP30" s="68"/>
      <c r="AQ30" s="516"/>
      <c r="AR30" s="68"/>
      <c r="AS30" s="68"/>
      <c r="AT30" s="497"/>
      <c r="AU30" s="3"/>
      <c r="AV30" s="68"/>
      <c r="AW30" s="68"/>
      <c r="AX30" s="497"/>
      <c r="AY30" s="3"/>
      <c r="AZ30" s="518"/>
      <c r="BA30" s="68"/>
      <c r="BB30" s="2"/>
      <c r="BD30" s="65"/>
      <c r="BR30" s="72"/>
      <c r="BY30" s="17"/>
      <c r="CA30" s="2"/>
      <c r="CL30" s="17"/>
      <c r="CP30" s="72"/>
      <c r="CQ30" s="125"/>
      <c r="CR30" s="66" t="s">
        <v>37</v>
      </c>
      <c r="CS30" s="127"/>
      <c r="CT30" s="8"/>
      <c r="CU30" s="8"/>
      <c r="CV30" s="2"/>
      <c r="CW30" s="8"/>
      <c r="CX30" s="2"/>
      <c r="DA30" s="2"/>
      <c r="DC30" s="127"/>
      <c r="DE30" s="10"/>
      <c r="DF30" s="65"/>
      <c r="DH30" s="2"/>
      <c r="DI30" s="2"/>
      <c r="DK30" s="68"/>
      <c r="DO30" s="334"/>
    </row>
    <row r="31" spans="2:120" ht="18" customHeight="1">
      <c r="B31" s="2"/>
      <c r="C31" s="4"/>
      <c r="F31" s="49"/>
      <c r="G31" s="363"/>
      <c r="H31" s="10"/>
      <c r="I31" s="10"/>
      <c r="L31" s="59"/>
      <c r="O31" s="2"/>
      <c r="Q31" s="10"/>
      <c r="S31" s="123"/>
      <c r="U31" s="10"/>
      <c r="W31" s="10"/>
      <c r="Z31" s="17"/>
      <c r="AA31" s="2"/>
      <c r="AC31" s="2"/>
      <c r="AF31" s="123"/>
      <c r="AL31" s="8"/>
      <c r="AR31" s="3"/>
      <c r="AU31" s="8"/>
      <c r="AV31" s="2"/>
      <c r="BB31" s="2"/>
      <c r="BU31" s="8"/>
      <c r="BY31" s="17"/>
      <c r="BZ31" s="2"/>
      <c r="CA31" s="2"/>
      <c r="CB31" s="2"/>
      <c r="CF31" s="3"/>
      <c r="CL31" s="2"/>
      <c r="CM31" s="2"/>
      <c r="CN31" s="66"/>
      <c r="CO31" s="8"/>
      <c r="CQ31" s="125"/>
      <c r="CS31" s="2"/>
      <c r="CU31" s="2"/>
      <c r="CV31" s="8">
        <v>23</v>
      </c>
      <c r="CY31" s="2"/>
      <c r="DA31" s="17"/>
      <c r="DB31" s="2"/>
      <c r="DC31" s="69"/>
      <c r="DE31" s="68"/>
      <c r="DK31" s="68"/>
      <c r="DM31" s="328"/>
      <c r="DN31" s="328"/>
      <c r="DO31" s="334"/>
      <c r="DP31" s="4"/>
    </row>
    <row r="32" spans="2:114" ht="18" customHeight="1">
      <c r="B32" s="4"/>
      <c r="C32" s="85"/>
      <c r="D32" s="68"/>
      <c r="F32" s="49"/>
      <c r="J32" s="2"/>
      <c r="O32" s="8"/>
      <c r="P32" s="59"/>
      <c r="S32" s="2"/>
      <c r="T32" s="3"/>
      <c r="U32" s="2"/>
      <c r="W32" s="2"/>
      <c r="Y32" s="2"/>
      <c r="Z32" s="2"/>
      <c r="AB32" s="2"/>
      <c r="AF32" s="65"/>
      <c r="AJ32" s="2"/>
      <c r="AL32" s="2"/>
      <c r="AM32" s="2"/>
      <c r="AO32" s="2"/>
      <c r="AV32" s="8">
        <v>9</v>
      </c>
      <c r="AX32" s="9"/>
      <c r="AY32" s="53"/>
      <c r="BA32" s="53"/>
      <c r="BB32" s="2"/>
      <c r="BH32" s="2"/>
      <c r="BN32" s="3"/>
      <c r="BQ32" s="2"/>
      <c r="BT32" s="3"/>
      <c r="BU32" s="2"/>
      <c r="BW32" s="2"/>
      <c r="BY32" s="2"/>
      <c r="BZ32" s="17"/>
      <c r="CM32" s="17"/>
      <c r="CN32" s="72"/>
      <c r="CO32" s="2"/>
      <c r="CR32" s="2"/>
      <c r="CT32" s="2"/>
      <c r="CU32" s="53"/>
      <c r="CW32" s="8"/>
      <c r="CX32" s="2"/>
      <c r="DB32" s="8"/>
      <c r="DH32" s="2"/>
      <c r="DJ32" s="358"/>
    </row>
    <row r="33" spans="2:117" ht="18" customHeight="1">
      <c r="B33" s="4"/>
      <c r="C33" s="47"/>
      <c r="P33" s="125"/>
      <c r="Q33" s="10"/>
      <c r="S33" s="53"/>
      <c r="T33" s="68"/>
      <c r="U33" s="17"/>
      <c r="W33" s="17"/>
      <c r="X33" s="8"/>
      <c r="Y33" s="8"/>
      <c r="Z33" s="8"/>
      <c r="AB33" s="8"/>
      <c r="AC33" s="2"/>
      <c r="AE33" s="2"/>
      <c r="AG33" s="8"/>
      <c r="AL33" s="9"/>
      <c r="AP33" s="9"/>
      <c r="AU33" s="2"/>
      <c r="AV33" s="68"/>
      <c r="AX33" s="2"/>
      <c r="AY33" s="57"/>
      <c r="BA33" s="57"/>
      <c r="BB33" s="2"/>
      <c r="BD33" s="149"/>
      <c r="BL33" s="54"/>
      <c r="BR33" s="72"/>
      <c r="BW33" s="65"/>
      <c r="BZ33" s="11"/>
      <c r="CA33" s="2"/>
      <c r="CL33" s="2"/>
      <c r="CM33" s="2"/>
      <c r="CP33" s="66" t="s">
        <v>38</v>
      </c>
      <c r="CS33" s="66"/>
      <c r="CT33" s="17"/>
      <c r="CU33" s="309"/>
      <c r="CX33" s="2"/>
      <c r="CY33" s="2"/>
      <c r="DB33" s="58"/>
      <c r="DC33" s="2"/>
      <c r="DF33" s="68"/>
      <c r="DJ33" s="2"/>
      <c r="DM33" s="338"/>
    </row>
    <row r="34" spans="12:114" ht="18" customHeight="1">
      <c r="L34" s="73"/>
      <c r="N34" s="63"/>
      <c r="O34" s="57"/>
      <c r="Q34" s="1"/>
      <c r="S34" s="309"/>
      <c r="W34" s="8"/>
      <c r="X34" s="2"/>
      <c r="Y34" s="8"/>
      <c r="AC34" s="8"/>
      <c r="AE34" s="8"/>
      <c r="AF34" s="8"/>
      <c r="AJ34" s="69"/>
      <c r="AN34" s="8"/>
      <c r="AR34" s="134"/>
      <c r="AS34" s="2"/>
      <c r="AT34" s="2"/>
      <c r="AU34" s="2"/>
      <c r="AX34" s="125">
        <v>11</v>
      </c>
      <c r="BJ34" s="2"/>
      <c r="BL34" s="58"/>
      <c r="BO34" s="2"/>
      <c r="BT34" s="2"/>
      <c r="CA34" s="83"/>
      <c r="CB34" s="8"/>
      <c r="CD34" s="2"/>
      <c r="CN34" s="69"/>
      <c r="CO34" s="2"/>
      <c r="CR34" s="514" t="s">
        <v>129</v>
      </c>
      <c r="CS34" s="8"/>
      <c r="CU34" s="57"/>
      <c r="DC34" s="8"/>
      <c r="DF34" s="8"/>
      <c r="DH34" s="2"/>
      <c r="DJ34" s="8"/>
    </row>
    <row r="35" spans="7:115" ht="18" customHeight="1">
      <c r="G35" s="333"/>
      <c r="O35" s="57"/>
      <c r="Q35" s="73"/>
      <c r="R35" s="57"/>
      <c r="T35" s="63"/>
      <c r="U35" s="148"/>
      <c r="W35" s="2"/>
      <c r="X35" s="57"/>
      <c r="Y35" s="2"/>
      <c r="Z35" s="2"/>
      <c r="AF35" s="2"/>
      <c r="AI35" s="65"/>
      <c r="AS35" s="8"/>
      <c r="AU35" s="17"/>
      <c r="BB35" s="484" t="s">
        <v>126</v>
      </c>
      <c r="BH35" s="9"/>
      <c r="BN35" s="3"/>
      <c r="BP35" s="69"/>
      <c r="BQ35" s="2"/>
      <c r="BT35" s="125">
        <v>20</v>
      </c>
      <c r="BZ35" s="83"/>
      <c r="CB35" s="2"/>
      <c r="CH35" s="2"/>
      <c r="CJ35" s="2"/>
      <c r="CL35" s="2"/>
      <c r="CM35" s="66"/>
      <c r="CO35" s="125">
        <v>22</v>
      </c>
      <c r="CR35" s="73" t="s">
        <v>69</v>
      </c>
      <c r="CS35" s="2"/>
      <c r="CT35" s="58"/>
      <c r="CU35" s="57"/>
      <c r="DF35" s="2"/>
      <c r="DH35" s="17"/>
      <c r="DK35" s="337"/>
    </row>
    <row r="36" spans="7:114" ht="18" customHeight="1">
      <c r="G36" s="87"/>
      <c r="H36" s="88"/>
      <c r="K36" s="2"/>
      <c r="L36" s="53"/>
      <c r="N36" s="8"/>
      <c r="R36" s="63"/>
      <c r="S36" s="128"/>
      <c r="T36" s="2"/>
      <c r="AA36" s="63"/>
      <c r="AF36" s="125"/>
      <c r="AG36" s="89"/>
      <c r="AL36" s="59"/>
      <c r="AT36" s="2"/>
      <c r="BD36" s="149"/>
      <c r="BH36" s="2"/>
      <c r="BO36" s="2"/>
      <c r="BP36" s="2"/>
      <c r="BT36" s="2"/>
      <c r="BW36" s="17"/>
      <c r="CH36" s="2"/>
      <c r="CJ36" s="17"/>
      <c r="CL36" s="95"/>
      <c r="CM36" s="69"/>
      <c r="CN36" s="72"/>
      <c r="CO36" s="8"/>
      <c r="CQ36" s="77"/>
      <c r="CT36" s="2"/>
      <c r="CZ36" s="2"/>
      <c r="DF36" s="68"/>
      <c r="DG36" s="68"/>
      <c r="DH36" s="68"/>
      <c r="DI36" s="68"/>
      <c r="DJ36" s="3"/>
    </row>
    <row r="37" spans="7:115" ht="18" customHeight="1">
      <c r="G37" s="47"/>
      <c r="H37" s="86"/>
      <c r="J37" s="2"/>
      <c r="K37" s="2"/>
      <c r="L37" s="2"/>
      <c r="R37" s="2"/>
      <c r="AB37" s="134"/>
      <c r="AC37" s="2"/>
      <c r="AO37" s="58"/>
      <c r="AZ37" s="482"/>
      <c r="BB37" s="2"/>
      <c r="BE37" s="2"/>
      <c r="BF37" s="53"/>
      <c r="BH37" s="72"/>
      <c r="BL37" s="2"/>
      <c r="BN37" s="68"/>
      <c r="BO37" s="57"/>
      <c r="BU37" s="55"/>
      <c r="BV37" s="2"/>
      <c r="BX37" s="2"/>
      <c r="BY37" s="2"/>
      <c r="CH37" s="2"/>
      <c r="CK37" s="65"/>
      <c r="CQ37" s="79"/>
      <c r="CT37" s="17"/>
      <c r="CZ37" s="125"/>
      <c r="DA37" s="19"/>
      <c r="DB37" s="19"/>
      <c r="DC37" s="19"/>
      <c r="DD37" s="19"/>
      <c r="DE37" s="19"/>
      <c r="DF37" s="3"/>
      <c r="DG37" s="154"/>
      <c r="DH37" s="85"/>
      <c r="DI37" s="154"/>
      <c r="DJ37" s="35"/>
      <c r="DK37" s="6"/>
    </row>
    <row r="38" spans="2:115" ht="18" customHeight="1">
      <c r="B38" s="4"/>
      <c r="G38" s="90"/>
      <c r="H38" s="91"/>
      <c r="I38" s="2"/>
      <c r="J38" s="2"/>
      <c r="K38" s="63"/>
      <c r="L38" s="63"/>
      <c r="Q38" s="2"/>
      <c r="R38" s="2"/>
      <c r="AF38" s="2"/>
      <c r="AH38" s="2"/>
      <c r="AN38" s="2"/>
      <c r="AP38" s="3"/>
      <c r="AT38" s="2"/>
      <c r="AV38" s="3"/>
      <c r="BB38" s="482" t="s">
        <v>128</v>
      </c>
      <c r="BD38" s="92"/>
      <c r="BE38" s="92">
        <v>16.465</v>
      </c>
      <c r="BH38" s="57"/>
      <c r="BM38" s="2"/>
      <c r="BO38" s="2"/>
      <c r="CH38" s="2"/>
      <c r="CI38" s="2"/>
      <c r="CJ38" s="66"/>
      <c r="CL38" s="130"/>
      <c r="CM38" s="2"/>
      <c r="CN38" s="2"/>
      <c r="CO38" s="2"/>
      <c r="CR38" s="81"/>
      <c r="CT38" s="8"/>
      <c r="CZ38" s="10"/>
      <c r="DA38" s="47"/>
      <c r="DB38" s="49"/>
      <c r="DC38" s="19"/>
      <c r="DD38" s="19"/>
      <c r="DE38" s="19"/>
      <c r="DG38" s="49"/>
      <c r="DH38" s="19"/>
      <c r="DI38" s="49"/>
      <c r="DJ38" s="49"/>
      <c r="DK38" s="49"/>
    </row>
    <row r="39" spans="7:115" ht="18" customHeight="1">
      <c r="G39" s="49"/>
      <c r="H39" s="49"/>
      <c r="J39" s="63"/>
      <c r="L39" s="147"/>
      <c r="AF39" s="8"/>
      <c r="AH39" s="53"/>
      <c r="AJ39" s="2"/>
      <c r="AM39" s="2"/>
      <c r="AO39" s="2"/>
      <c r="AP39" s="145"/>
      <c r="AT39" s="2"/>
      <c r="AW39" s="53"/>
      <c r="BM39" s="17"/>
      <c r="BT39" s="340"/>
      <c r="BX39" s="2"/>
      <c r="BZ39" s="1"/>
      <c r="CD39" s="66"/>
      <c r="CF39" s="58"/>
      <c r="CG39" s="123"/>
      <c r="CH39" s="4"/>
      <c r="CI39" s="486" t="s">
        <v>73</v>
      </c>
      <c r="CJ39" s="93"/>
      <c r="CL39" s="72"/>
      <c r="CM39" s="8"/>
      <c r="CO39" s="8"/>
      <c r="CR39" s="82"/>
      <c r="CS39" s="123"/>
      <c r="CT39" s="2"/>
      <c r="CZ39" s="47"/>
      <c r="DA39" s="47"/>
      <c r="DB39" s="394"/>
      <c r="DC39" s="47"/>
      <c r="DD39" s="47"/>
      <c r="DG39" s="10"/>
      <c r="DH39" s="156"/>
      <c r="DI39" s="10"/>
      <c r="DJ39" s="10"/>
      <c r="DK39" s="10"/>
    </row>
    <row r="40" spans="12:115" ht="18" customHeight="1">
      <c r="L40" s="145"/>
      <c r="AB40" s="2"/>
      <c r="AD40" s="2"/>
      <c r="AF40" s="57"/>
      <c r="AH40" s="57"/>
      <c r="AK40" s="89"/>
      <c r="AM40" s="2"/>
      <c r="AO40" s="63"/>
      <c r="AP40" s="57"/>
      <c r="AT40" s="327"/>
      <c r="AW40" s="57"/>
      <c r="BA40" s="8"/>
      <c r="BD40" s="8"/>
      <c r="BG40" s="2"/>
      <c r="BI40" s="2"/>
      <c r="BJ40" s="10"/>
      <c r="BK40" s="2"/>
      <c r="BL40" s="2"/>
      <c r="BN40" s="2"/>
      <c r="BO40" s="68"/>
      <c r="BQ40" s="5"/>
      <c r="BV40" s="94"/>
      <c r="CB40" s="66"/>
      <c r="CD40" s="2"/>
      <c r="CE40" s="2"/>
      <c r="CF40" s="3"/>
      <c r="CH40" s="4"/>
      <c r="CL40" s="2"/>
      <c r="CR40" s="2"/>
      <c r="CS40" s="2"/>
      <c r="CT40" s="2"/>
      <c r="CZ40" s="141"/>
      <c r="DA40" s="303"/>
      <c r="DB40" s="394" t="s">
        <v>139</v>
      </c>
      <c r="DC40" s="137"/>
      <c r="DD40" s="141"/>
      <c r="DE40" s="47"/>
      <c r="DF40" s="2"/>
      <c r="DG40" s="10"/>
      <c r="DH40" s="302"/>
      <c r="DI40" s="10"/>
      <c r="DJ40" s="10"/>
      <c r="DK40" s="10"/>
    </row>
    <row r="41" spans="16:115" ht="18" customHeight="1">
      <c r="P41" s="358"/>
      <c r="AH41" s="2"/>
      <c r="AJ41" s="2"/>
      <c r="AL41" s="73"/>
      <c r="AM41" s="125"/>
      <c r="AT41" s="146"/>
      <c r="AV41" s="12"/>
      <c r="AX41" s="130">
        <v>16.389</v>
      </c>
      <c r="BF41" s="92"/>
      <c r="BI41" s="131"/>
      <c r="BK41" s="125"/>
      <c r="BL41" s="2"/>
      <c r="BP41" s="2"/>
      <c r="BQ41" s="125"/>
      <c r="BR41" s="2"/>
      <c r="BW41" s="2"/>
      <c r="CA41" s="10"/>
      <c r="CB41" s="2"/>
      <c r="CD41" s="125">
        <v>21</v>
      </c>
      <c r="CF41" s="2"/>
      <c r="CH41" s="2"/>
      <c r="CI41" s="124" t="s">
        <v>72</v>
      </c>
      <c r="CJ41" s="2"/>
      <c r="CK41" s="2"/>
      <c r="CZ41" s="141"/>
      <c r="DA41" s="303"/>
      <c r="DB41" s="141"/>
      <c r="DC41" s="137"/>
      <c r="DD41" s="141"/>
      <c r="DE41" s="47"/>
      <c r="DF41" s="304"/>
      <c r="DG41" s="10"/>
      <c r="DH41" s="302"/>
      <c r="DI41" s="10"/>
      <c r="DJ41" s="10"/>
      <c r="DK41" s="10"/>
    </row>
    <row r="42" spans="34:115" ht="18" customHeight="1">
      <c r="AH42" s="59"/>
      <c r="AJ42" s="125"/>
      <c r="AT42" s="146"/>
      <c r="AV42" s="12"/>
      <c r="AX42" s="10"/>
      <c r="BF42" s="17"/>
      <c r="BL42" s="17"/>
      <c r="BR42" s="17"/>
      <c r="BU42" s="2"/>
      <c r="BW42" s="8"/>
      <c r="CB42" s="8"/>
      <c r="CD42" s="2"/>
      <c r="CE42" s="8"/>
      <c r="CH42" s="2"/>
      <c r="CL42" s="483" t="s">
        <v>130</v>
      </c>
      <c r="CZ42" s="141"/>
      <c r="DA42" s="303"/>
      <c r="DB42" s="141"/>
      <c r="DC42" s="137"/>
      <c r="DD42" s="141"/>
      <c r="DE42" s="47"/>
      <c r="DF42" s="304"/>
      <c r="DG42" s="10"/>
      <c r="DH42" s="302"/>
      <c r="DI42" s="10"/>
      <c r="DJ42" s="10"/>
      <c r="DK42" s="10"/>
    </row>
    <row r="43" spans="31:119" ht="18" customHeight="1" thickBot="1">
      <c r="AE43" s="1"/>
      <c r="AG43" s="132"/>
      <c r="AK43" s="57"/>
      <c r="AP43" s="10"/>
      <c r="AU43" s="57"/>
      <c r="BH43" s="2"/>
      <c r="BL43" s="53"/>
      <c r="BM43" s="68"/>
      <c r="BO43" s="10"/>
      <c r="BP43" s="394" t="s">
        <v>140</v>
      </c>
      <c r="BS43" s="360"/>
      <c r="BT43" s="53"/>
      <c r="BU43" s="96"/>
      <c r="BX43" s="394"/>
      <c r="CA43" s="10"/>
      <c r="CB43" s="55"/>
      <c r="CD43" s="72"/>
      <c r="CL43" s="53" t="s">
        <v>131</v>
      </c>
      <c r="CZ43" s="141"/>
      <c r="DA43" s="303"/>
      <c r="DB43" s="141"/>
      <c r="DC43" s="137"/>
      <c r="DD43" s="141"/>
      <c r="DE43" s="47"/>
      <c r="DF43" s="304"/>
      <c r="DG43" s="280" t="s">
        <v>3</v>
      </c>
      <c r="DH43" s="281" t="s">
        <v>4</v>
      </c>
      <c r="DI43" s="282" t="s">
        <v>7</v>
      </c>
      <c r="DJ43" s="283"/>
      <c r="DK43" s="281" t="s">
        <v>3</v>
      </c>
      <c r="DL43" s="281" t="s">
        <v>4</v>
      </c>
      <c r="DM43" s="281" t="s">
        <v>5</v>
      </c>
      <c r="DN43" s="281" t="s">
        <v>6</v>
      </c>
      <c r="DO43" s="284" t="s">
        <v>7</v>
      </c>
    </row>
    <row r="44" spans="31:119" ht="18" customHeight="1" thickTop="1">
      <c r="AE44" s="1"/>
      <c r="AL44" s="2"/>
      <c r="AO44" s="361"/>
      <c r="AV44" s="2"/>
      <c r="AW44" s="10"/>
      <c r="AX44" s="10"/>
      <c r="BB44" s="10"/>
      <c r="BF44" s="10"/>
      <c r="BG44" s="10"/>
      <c r="BJ44" s="61"/>
      <c r="CB44" s="66"/>
      <c r="CE44" s="53" t="s">
        <v>131</v>
      </c>
      <c r="CF44" s="483" t="s">
        <v>133</v>
      </c>
      <c r="DF44" s="305"/>
      <c r="DG44" s="102"/>
      <c r="DH44" s="99"/>
      <c r="DI44" s="100"/>
      <c r="DJ44" s="99"/>
      <c r="DK44" s="100" t="s">
        <v>101</v>
      </c>
      <c r="DL44" s="99"/>
      <c r="DM44" s="99"/>
      <c r="DN44" s="99"/>
      <c r="DO44" s="285"/>
    </row>
    <row r="45" spans="12:120" ht="18" customHeight="1">
      <c r="L45" s="10"/>
      <c r="AE45" s="1"/>
      <c r="AK45" s="57"/>
      <c r="AO45" s="149"/>
      <c r="AP45" s="10"/>
      <c r="AU45" s="57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CL45" s="57" t="s">
        <v>132</v>
      </c>
      <c r="DF45" s="304"/>
      <c r="DG45" s="286"/>
      <c r="DH45" s="494"/>
      <c r="DI45" s="1"/>
      <c r="DJ45" s="288"/>
      <c r="DK45" s="104"/>
      <c r="DL45" s="104"/>
      <c r="DM45" s="104"/>
      <c r="DN45" s="104"/>
      <c r="DO45" s="105"/>
      <c r="DP45" s="3"/>
    </row>
    <row r="46" spans="12:120" ht="18" customHeight="1">
      <c r="L46" s="10"/>
      <c r="AE46" s="1"/>
      <c r="AH46" s="68"/>
      <c r="AI46" s="68"/>
      <c r="AJ46" s="68"/>
      <c r="AK46" s="68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CE46" s="57" t="s">
        <v>134</v>
      </c>
      <c r="CF46" s="3"/>
      <c r="DG46" s="300" t="s">
        <v>127</v>
      </c>
      <c r="DH46" s="493">
        <v>16.594</v>
      </c>
      <c r="DI46" s="292" t="s">
        <v>43</v>
      </c>
      <c r="DJ46" s="111"/>
      <c r="DK46" s="291"/>
      <c r="DL46" s="106"/>
      <c r="DM46" s="107"/>
      <c r="DN46" s="108">
        <f>DL46+DM46*0.001</f>
        <v>0</v>
      </c>
      <c r="DO46" s="48"/>
      <c r="DP46" s="3"/>
    </row>
    <row r="47" spans="3:120" ht="21" customHeight="1" thickBot="1">
      <c r="C47" s="280" t="s">
        <v>3</v>
      </c>
      <c r="D47" s="281" t="s">
        <v>4</v>
      </c>
      <c r="E47" s="281" t="s">
        <v>5</v>
      </c>
      <c r="F47" s="281" t="s">
        <v>6</v>
      </c>
      <c r="G47" s="306" t="s">
        <v>7</v>
      </c>
      <c r="H47" s="283"/>
      <c r="I47" s="281" t="s">
        <v>3</v>
      </c>
      <c r="J47" s="281" t="s">
        <v>4</v>
      </c>
      <c r="K47" s="319" t="s">
        <v>7</v>
      </c>
      <c r="L47" s="318"/>
      <c r="M47" s="281" t="s">
        <v>3</v>
      </c>
      <c r="N47" s="281" t="s">
        <v>4</v>
      </c>
      <c r="O47" s="282" t="s">
        <v>5</v>
      </c>
      <c r="P47" s="281" t="s">
        <v>6</v>
      </c>
      <c r="Q47" s="492" t="s">
        <v>7</v>
      </c>
      <c r="S47" s="280" t="s">
        <v>3</v>
      </c>
      <c r="T47" s="281" t="s">
        <v>4</v>
      </c>
      <c r="U47" s="281" t="s">
        <v>5</v>
      </c>
      <c r="V47" s="281" t="s">
        <v>6</v>
      </c>
      <c r="W47" s="282" t="s">
        <v>7</v>
      </c>
      <c r="X47" s="487"/>
      <c r="Y47" s="488"/>
      <c r="Z47" s="489" t="s">
        <v>117</v>
      </c>
      <c r="AA47" s="490"/>
      <c r="AB47" s="487"/>
      <c r="AC47" s="491"/>
      <c r="AD47" s="47"/>
      <c r="AE47" s="47"/>
      <c r="AS47" s="10"/>
      <c r="AT47" s="10"/>
      <c r="AU47" s="10"/>
      <c r="AV47" s="10"/>
      <c r="AW47" s="19"/>
      <c r="AX47" s="19"/>
      <c r="AY47" s="19"/>
      <c r="BA47" s="19"/>
      <c r="BB47" s="47"/>
      <c r="BC47" s="19"/>
      <c r="BE47" s="19"/>
      <c r="BF47" s="19"/>
      <c r="BG47" s="19"/>
      <c r="BK47" s="280" t="s">
        <v>3</v>
      </c>
      <c r="BL47" s="281" t="s">
        <v>4</v>
      </c>
      <c r="BM47" s="281" t="s">
        <v>5</v>
      </c>
      <c r="BN47" s="281" t="s">
        <v>6</v>
      </c>
      <c r="BO47" s="319" t="s">
        <v>7</v>
      </c>
      <c r="BP47" s="499"/>
      <c r="BQ47" s="281" t="s">
        <v>3</v>
      </c>
      <c r="BR47" s="281" t="s">
        <v>4</v>
      </c>
      <c r="BS47" s="281" t="s">
        <v>5</v>
      </c>
      <c r="BT47" s="281" t="s">
        <v>6</v>
      </c>
      <c r="BU47" s="492" t="s">
        <v>7</v>
      </c>
      <c r="CF47" s="3"/>
      <c r="CG47" s="3"/>
      <c r="CO47" s="10"/>
      <c r="CP47" s="10"/>
      <c r="CQ47" s="10"/>
      <c r="CR47" s="10"/>
      <c r="CS47" s="10"/>
      <c r="CT47" s="10"/>
      <c r="CU47" s="280" t="s">
        <v>3</v>
      </c>
      <c r="CV47" s="281" t="s">
        <v>4</v>
      </c>
      <c r="CW47" s="281" t="s">
        <v>5</v>
      </c>
      <c r="CX47" s="281" t="s">
        <v>6</v>
      </c>
      <c r="CY47" s="282" t="s">
        <v>7</v>
      </c>
      <c r="CZ47" s="487"/>
      <c r="DA47" s="488"/>
      <c r="DB47" s="489" t="s">
        <v>117</v>
      </c>
      <c r="DC47" s="490"/>
      <c r="DD47" s="487"/>
      <c r="DE47" s="491"/>
      <c r="DF47" s="47"/>
      <c r="DG47" s="300" t="s">
        <v>144</v>
      </c>
      <c r="DH47" s="108">
        <v>16.598</v>
      </c>
      <c r="DI47" s="324"/>
      <c r="DJ47" s="111"/>
      <c r="DK47" s="346" t="s">
        <v>72</v>
      </c>
      <c r="DL47" s="108">
        <v>16.821</v>
      </c>
      <c r="DM47" s="107">
        <v>-37</v>
      </c>
      <c r="DN47" s="108">
        <f>DL47+DM47*0.001</f>
        <v>16.784000000000002</v>
      </c>
      <c r="DO47" s="48" t="s">
        <v>43</v>
      </c>
      <c r="DP47" s="3"/>
    </row>
    <row r="48" spans="3:120" ht="21" customHeight="1" thickTop="1">
      <c r="C48" s="98"/>
      <c r="D48" s="99"/>
      <c r="E48" s="99"/>
      <c r="F48" s="99"/>
      <c r="G48" s="100"/>
      <c r="H48" s="99"/>
      <c r="I48" s="100"/>
      <c r="J48" s="100" t="s">
        <v>167</v>
      </c>
      <c r="K48" s="99"/>
      <c r="L48" s="99"/>
      <c r="M48" s="99"/>
      <c r="N48" s="99"/>
      <c r="O48" s="176"/>
      <c r="P48" s="100"/>
      <c r="Q48" s="347"/>
      <c r="S48" s="102"/>
      <c r="T48" s="99"/>
      <c r="U48" s="99"/>
      <c r="V48" s="99"/>
      <c r="W48" s="100"/>
      <c r="X48" s="100" t="s">
        <v>119</v>
      </c>
      <c r="Y48" s="99"/>
      <c r="Z48" s="100"/>
      <c r="AA48" s="99"/>
      <c r="AB48" s="99"/>
      <c r="AC48" s="109"/>
      <c r="AD48" s="49"/>
      <c r="AE48" s="49"/>
      <c r="AR48" s="19"/>
      <c r="AS48" s="19"/>
      <c r="AT48" s="19"/>
      <c r="AU48" s="19"/>
      <c r="AV48" s="85"/>
      <c r="AW48" s="47"/>
      <c r="AX48" s="49"/>
      <c r="AY48" s="49"/>
      <c r="BA48" s="49"/>
      <c r="BB48" s="19"/>
      <c r="BC48" s="49"/>
      <c r="BE48" s="19"/>
      <c r="BF48" s="49"/>
      <c r="BG48" s="19"/>
      <c r="BK48" s="102"/>
      <c r="BL48" s="99"/>
      <c r="BM48" s="99"/>
      <c r="BN48" s="99"/>
      <c r="BO48" s="100"/>
      <c r="BP48" s="100" t="s">
        <v>153</v>
      </c>
      <c r="BQ48" s="99"/>
      <c r="BR48" s="100"/>
      <c r="BS48" s="99"/>
      <c r="BT48" s="99"/>
      <c r="BU48" s="109"/>
      <c r="CE48" s="10"/>
      <c r="CF48" s="10"/>
      <c r="CG48" s="10"/>
      <c r="CH48" s="10"/>
      <c r="CI48" s="10"/>
      <c r="CJ48" s="10"/>
      <c r="CK48" s="10"/>
      <c r="CU48" s="102"/>
      <c r="CV48" s="99"/>
      <c r="CW48" s="99"/>
      <c r="CX48" s="99"/>
      <c r="CY48" s="100"/>
      <c r="CZ48" s="100" t="s">
        <v>119</v>
      </c>
      <c r="DA48" s="99"/>
      <c r="DB48" s="100"/>
      <c r="DC48" s="99"/>
      <c r="DD48" s="99"/>
      <c r="DE48" s="109"/>
      <c r="DF48" s="49"/>
      <c r="DG48" s="289">
        <v>19</v>
      </c>
      <c r="DH48" s="290">
        <v>16.635</v>
      </c>
      <c r="DI48" s="292" t="s">
        <v>43</v>
      </c>
      <c r="DJ48" s="111"/>
      <c r="DK48" s="346"/>
      <c r="DL48" s="108"/>
      <c r="DM48" s="107"/>
      <c r="DN48" s="108"/>
      <c r="DO48" s="48"/>
      <c r="DP48" s="3"/>
    </row>
    <row r="49" spans="3:120" ht="21" customHeight="1">
      <c r="C49" s="103"/>
      <c r="D49" s="104"/>
      <c r="E49" s="104"/>
      <c r="F49" s="104"/>
      <c r="G49" s="47"/>
      <c r="H49" s="288"/>
      <c r="I49" s="104"/>
      <c r="J49" s="104"/>
      <c r="K49" s="323"/>
      <c r="L49" s="320"/>
      <c r="M49" s="104"/>
      <c r="N49" s="104"/>
      <c r="O49" s="139"/>
      <c r="P49" s="287"/>
      <c r="Q49" s="13"/>
      <c r="S49" s="300" t="s">
        <v>123</v>
      </c>
      <c r="T49" s="472">
        <v>16.208</v>
      </c>
      <c r="U49" s="107">
        <v>37</v>
      </c>
      <c r="V49" s="472">
        <f>T49+U49*0.001</f>
        <v>16.244999999999997</v>
      </c>
      <c r="W49" s="292" t="s">
        <v>118</v>
      </c>
      <c r="X49" s="471" t="s">
        <v>121</v>
      </c>
      <c r="Y49" s="1"/>
      <c r="Z49" s="471"/>
      <c r="AA49" s="1"/>
      <c r="AB49" s="1"/>
      <c r="AC49" s="13"/>
      <c r="AD49" s="10"/>
      <c r="AE49" s="10"/>
      <c r="AR49" s="49"/>
      <c r="AS49" s="49"/>
      <c r="AT49" s="19"/>
      <c r="AU49" s="157"/>
      <c r="AV49" s="85"/>
      <c r="AW49" s="47"/>
      <c r="AX49" s="47"/>
      <c r="AY49" s="47"/>
      <c r="AZ49" s="97" t="s">
        <v>11</v>
      </c>
      <c r="BA49" s="47"/>
      <c r="BB49" s="47"/>
      <c r="BC49" s="47"/>
      <c r="BE49" s="47"/>
      <c r="BF49" s="47"/>
      <c r="BG49" s="47"/>
      <c r="BK49" s="300" t="s">
        <v>62</v>
      </c>
      <c r="BL49" s="508" t="s">
        <v>155</v>
      </c>
      <c r="BM49" s="107">
        <v>37</v>
      </c>
      <c r="BN49" s="108">
        <f aca="true" t="shared" si="0" ref="BN49:BN54">BL49+BM49*0.001</f>
        <v>0.037</v>
      </c>
      <c r="BO49" s="503" t="s">
        <v>118</v>
      </c>
      <c r="BP49" s="500"/>
      <c r="BQ49" s="346" t="s">
        <v>65</v>
      </c>
      <c r="BR49" s="108">
        <v>0.308</v>
      </c>
      <c r="BS49" s="107">
        <v>-37</v>
      </c>
      <c r="BT49" s="108">
        <f aca="true" t="shared" si="1" ref="BT49:BT54">BR49+BS49*0.001</f>
        <v>0.271</v>
      </c>
      <c r="BU49" s="348" t="s">
        <v>118</v>
      </c>
      <c r="BW49" s="19"/>
      <c r="BX49" s="19"/>
      <c r="BY49" s="19"/>
      <c r="BZ49" s="19"/>
      <c r="CA49" s="19"/>
      <c r="CC49" s="154"/>
      <c r="CD49" s="85"/>
      <c r="CE49" s="10"/>
      <c r="CF49" s="10"/>
      <c r="CG49" s="10"/>
      <c r="CH49" s="10"/>
      <c r="CI49" s="10"/>
      <c r="CJ49" s="10"/>
      <c r="CK49" s="10"/>
      <c r="CO49" s="10"/>
      <c r="CP49" s="10"/>
      <c r="CQ49" s="10"/>
      <c r="CR49" s="10"/>
      <c r="CS49" s="10"/>
      <c r="CT49" s="10"/>
      <c r="CU49" s="300"/>
      <c r="CV49" s="108"/>
      <c r="CW49" s="107"/>
      <c r="CX49" s="108"/>
      <c r="CY49" s="292"/>
      <c r="CZ49" s="471"/>
      <c r="DA49" s="1"/>
      <c r="DB49" s="471"/>
      <c r="DC49" s="1"/>
      <c r="DD49" s="1"/>
      <c r="DE49" s="13"/>
      <c r="DF49" s="47"/>
      <c r="DG49" s="300">
        <v>22</v>
      </c>
      <c r="DH49" s="108">
        <v>16.889</v>
      </c>
      <c r="DI49" s="324" t="s">
        <v>43</v>
      </c>
      <c r="DJ49" s="111"/>
      <c r="DK49" s="346"/>
      <c r="DL49" s="108"/>
      <c r="DM49" s="107"/>
      <c r="DN49" s="108"/>
      <c r="DO49" s="48"/>
      <c r="DP49" s="3"/>
    </row>
    <row r="50" spans="3:119" ht="21" customHeight="1">
      <c r="C50" s="158">
        <v>1</v>
      </c>
      <c r="D50" s="106">
        <v>15.983</v>
      </c>
      <c r="E50" s="107">
        <v>69</v>
      </c>
      <c r="F50" s="108">
        <f>D50+E50*0.001</f>
        <v>16.052</v>
      </c>
      <c r="G50" s="182" t="s">
        <v>43</v>
      </c>
      <c r="H50" s="111"/>
      <c r="I50" s="159">
        <v>3</v>
      </c>
      <c r="J50" s="39">
        <v>16.134</v>
      </c>
      <c r="K50" s="324" t="s">
        <v>43</v>
      </c>
      <c r="L50" s="321"/>
      <c r="M50" s="346">
        <v>8</v>
      </c>
      <c r="N50" s="108">
        <v>16.253</v>
      </c>
      <c r="O50" s="299">
        <v>51</v>
      </c>
      <c r="P50" s="108">
        <f>N50+O50*0.001</f>
        <v>16.304</v>
      </c>
      <c r="Q50" s="348" t="s">
        <v>43</v>
      </c>
      <c r="S50" s="289">
        <v>9</v>
      </c>
      <c r="T50" s="523">
        <v>16.351</v>
      </c>
      <c r="U50" s="107">
        <v>37</v>
      </c>
      <c r="V50" s="108">
        <f>T50+U50*0.001</f>
        <v>16.387999999999998</v>
      </c>
      <c r="W50" s="292" t="s">
        <v>118</v>
      </c>
      <c r="X50" s="471" t="s">
        <v>120</v>
      </c>
      <c r="Y50" s="1"/>
      <c r="Z50" s="471"/>
      <c r="AA50" s="1"/>
      <c r="AB50" s="1"/>
      <c r="AC50" s="13"/>
      <c r="AD50" s="10"/>
      <c r="AE50" s="10"/>
      <c r="AR50" s="141"/>
      <c r="AS50" s="137"/>
      <c r="AT50" s="141"/>
      <c r="AU50" s="47"/>
      <c r="AV50" s="156"/>
      <c r="AW50" s="143"/>
      <c r="AX50" s="101"/>
      <c r="AY50" s="137"/>
      <c r="AZ50" s="16" t="s">
        <v>12</v>
      </c>
      <c r="BA50" s="47"/>
      <c r="BB50" s="49"/>
      <c r="BC50" s="298"/>
      <c r="BE50" s="137"/>
      <c r="BF50" s="141"/>
      <c r="BG50" s="47"/>
      <c r="BK50" s="300" t="s">
        <v>70</v>
      </c>
      <c r="BL50" s="493">
        <v>16.613</v>
      </c>
      <c r="BM50" s="107">
        <v>37</v>
      </c>
      <c r="BN50" s="108">
        <f t="shared" si="0"/>
        <v>16.65</v>
      </c>
      <c r="BO50" s="504" t="s">
        <v>154</v>
      </c>
      <c r="BP50" s="501"/>
      <c r="BQ50" s="346" t="s">
        <v>70</v>
      </c>
      <c r="BR50" s="493">
        <v>16.921</v>
      </c>
      <c r="BS50" s="107">
        <v>-37</v>
      </c>
      <c r="BT50" s="108">
        <f t="shared" si="1"/>
        <v>16.884</v>
      </c>
      <c r="BU50" s="505" t="s">
        <v>154</v>
      </c>
      <c r="BW50" s="49"/>
      <c r="BX50" s="49"/>
      <c r="BY50" s="49"/>
      <c r="BZ50" s="49"/>
      <c r="CA50" s="19"/>
      <c r="CC50" s="49"/>
      <c r="CD50" s="49"/>
      <c r="CE50" s="10"/>
      <c r="CF50" s="10"/>
      <c r="CG50" s="10"/>
      <c r="CH50" s="10"/>
      <c r="CI50" s="10"/>
      <c r="CJ50" s="10"/>
      <c r="CK50" s="10"/>
      <c r="CO50" s="10"/>
      <c r="CP50" s="10"/>
      <c r="CQ50" s="10"/>
      <c r="CR50" s="10"/>
      <c r="CS50" s="10"/>
      <c r="CT50" s="10"/>
      <c r="CU50" s="300">
        <v>20</v>
      </c>
      <c r="CV50" s="520">
        <v>16.646</v>
      </c>
      <c r="CW50" s="107">
        <v>37</v>
      </c>
      <c r="CX50" s="108">
        <f>CV50+CW50*0.001</f>
        <v>16.683</v>
      </c>
      <c r="CY50" s="292" t="s">
        <v>118</v>
      </c>
      <c r="CZ50" s="471" t="s">
        <v>121</v>
      </c>
      <c r="DA50" s="1"/>
      <c r="DB50" s="471"/>
      <c r="DC50" s="1"/>
      <c r="DD50" s="1"/>
      <c r="DE50" s="13"/>
      <c r="DF50" s="49"/>
      <c r="DG50" s="300" t="s">
        <v>129</v>
      </c>
      <c r="DH50" s="493">
        <v>16.924</v>
      </c>
      <c r="DI50" s="292" t="s">
        <v>43</v>
      </c>
      <c r="DJ50" s="111"/>
      <c r="DK50" s="346"/>
      <c r="DL50" s="108"/>
      <c r="DM50" s="107"/>
      <c r="DN50" s="108"/>
      <c r="DO50" s="48"/>
    </row>
    <row r="51" spans="3:119" ht="21" customHeight="1">
      <c r="C51" s="158"/>
      <c r="D51" s="106"/>
      <c r="E51" s="107"/>
      <c r="F51" s="108"/>
      <c r="G51" s="182"/>
      <c r="H51" s="111"/>
      <c r="I51" s="159">
        <v>4</v>
      </c>
      <c r="J51" s="39">
        <v>16.167</v>
      </c>
      <c r="K51" s="324" t="s">
        <v>43</v>
      </c>
      <c r="L51" s="321"/>
      <c r="M51" s="346"/>
      <c r="N51" s="108"/>
      <c r="O51" s="299"/>
      <c r="P51" s="108"/>
      <c r="Q51" s="348"/>
      <c r="S51" s="300" t="s">
        <v>165</v>
      </c>
      <c r="T51" s="108">
        <v>16.358</v>
      </c>
      <c r="U51" s="107">
        <v>37</v>
      </c>
      <c r="V51" s="108">
        <f>T51+U51*0.001</f>
        <v>16.395</v>
      </c>
      <c r="W51" s="292" t="s">
        <v>118</v>
      </c>
      <c r="X51" s="471" t="s">
        <v>121</v>
      </c>
      <c r="Y51" s="1"/>
      <c r="Z51" s="471"/>
      <c r="AA51" s="1"/>
      <c r="AB51" s="1"/>
      <c r="AC51" s="13"/>
      <c r="AD51" s="10"/>
      <c r="AE51" s="10"/>
      <c r="AG51" s="406"/>
      <c r="AH51" s="407"/>
      <c r="AI51" s="407"/>
      <c r="AJ51" s="408" t="s">
        <v>95</v>
      </c>
      <c r="AK51" s="407"/>
      <c r="AL51" s="407"/>
      <c r="AM51" s="409"/>
      <c r="AR51" s="101"/>
      <c r="AS51" s="137"/>
      <c r="AT51" s="141"/>
      <c r="AU51" s="47"/>
      <c r="AV51" s="156"/>
      <c r="AW51" s="155"/>
      <c r="AX51" s="297"/>
      <c r="AY51" s="119"/>
      <c r="AZ51" s="16" t="s">
        <v>48</v>
      </c>
      <c r="BA51" s="47"/>
      <c r="BB51" s="49"/>
      <c r="BC51" s="298"/>
      <c r="BE51" s="137"/>
      <c r="BF51" s="141"/>
      <c r="BG51" s="47"/>
      <c r="BK51" s="300" t="s">
        <v>63</v>
      </c>
      <c r="BL51" s="108">
        <v>0.03</v>
      </c>
      <c r="BM51" s="107">
        <v>37</v>
      </c>
      <c r="BN51" s="108">
        <f t="shared" si="0"/>
        <v>0.067</v>
      </c>
      <c r="BO51" s="324" t="s">
        <v>118</v>
      </c>
      <c r="BP51" s="501"/>
      <c r="BQ51" s="346" t="s">
        <v>66</v>
      </c>
      <c r="BR51" s="108">
        <v>0.441</v>
      </c>
      <c r="BS51" s="107">
        <v>37</v>
      </c>
      <c r="BT51" s="108">
        <f t="shared" si="1"/>
        <v>0.478</v>
      </c>
      <c r="BU51" s="348" t="s">
        <v>118</v>
      </c>
      <c r="BW51" s="155"/>
      <c r="BX51" s="141"/>
      <c r="BY51" s="137"/>
      <c r="BZ51" s="141"/>
      <c r="CA51" s="47"/>
      <c r="CC51" s="10"/>
      <c r="CD51" s="10"/>
      <c r="CE51" s="37"/>
      <c r="CF51" s="37"/>
      <c r="CG51" s="37"/>
      <c r="CH51" s="382"/>
      <c r="CI51" s="37"/>
      <c r="CJ51" s="37"/>
      <c r="CK51" s="37"/>
      <c r="CO51" s="19"/>
      <c r="CP51" s="19"/>
      <c r="CQ51" s="19"/>
      <c r="CR51" s="19"/>
      <c r="CS51" s="19"/>
      <c r="CT51" s="85"/>
      <c r="CU51" s="300" t="s">
        <v>147</v>
      </c>
      <c r="CV51" s="493">
        <v>16.782</v>
      </c>
      <c r="CW51" s="107"/>
      <c r="CX51" s="108"/>
      <c r="CY51" s="292" t="s">
        <v>118</v>
      </c>
      <c r="CZ51" s="471" t="s">
        <v>150</v>
      </c>
      <c r="DA51" s="1"/>
      <c r="DB51" s="471"/>
      <c r="DC51" s="1"/>
      <c r="DD51" s="1"/>
      <c r="DE51" s="13"/>
      <c r="DF51" s="49"/>
      <c r="DG51" s="300" t="s">
        <v>146</v>
      </c>
      <c r="DH51" s="108">
        <v>16.927</v>
      </c>
      <c r="DI51" s="324"/>
      <c r="DJ51" s="111"/>
      <c r="DK51" s="346"/>
      <c r="DL51" s="108"/>
      <c r="DM51" s="107"/>
      <c r="DN51" s="108"/>
      <c r="DO51" s="48"/>
    </row>
    <row r="52" spans="3:119" ht="21" customHeight="1" thickBot="1">
      <c r="C52" s="158"/>
      <c r="D52" s="106"/>
      <c r="E52" s="107"/>
      <c r="F52" s="108"/>
      <c r="G52" s="182"/>
      <c r="H52" s="111"/>
      <c r="I52" s="159">
        <v>5</v>
      </c>
      <c r="J52" s="39">
        <v>16.21</v>
      </c>
      <c r="K52" s="324" t="s">
        <v>43</v>
      </c>
      <c r="L52" s="321"/>
      <c r="M52" s="346" t="s">
        <v>164</v>
      </c>
      <c r="N52" s="520">
        <v>16.358</v>
      </c>
      <c r="O52" s="521">
        <v>-37</v>
      </c>
      <c r="P52" s="520">
        <f>N52+O52*0.001</f>
        <v>16.321</v>
      </c>
      <c r="Q52" s="348" t="s">
        <v>163</v>
      </c>
      <c r="S52" s="300">
        <v>11</v>
      </c>
      <c r="T52" s="108">
        <v>16.385</v>
      </c>
      <c r="U52" s="107">
        <v>37</v>
      </c>
      <c r="V52" s="108">
        <f>T52+U52*0.001</f>
        <v>16.422</v>
      </c>
      <c r="W52" s="292" t="s">
        <v>118</v>
      </c>
      <c r="X52" s="471" t="s">
        <v>121</v>
      </c>
      <c r="Y52" s="1"/>
      <c r="Z52" s="471"/>
      <c r="AA52" s="1"/>
      <c r="AB52" s="1"/>
      <c r="AC52" s="13"/>
      <c r="AD52" s="10"/>
      <c r="AE52" s="10"/>
      <c r="AG52" s="410"/>
      <c r="AH52" s="411" t="s">
        <v>92</v>
      </c>
      <c r="AI52" s="412"/>
      <c r="AJ52" s="413" t="s">
        <v>93</v>
      </c>
      <c r="AK52" s="414"/>
      <c r="AL52" s="411" t="s">
        <v>94</v>
      </c>
      <c r="AM52" s="415"/>
      <c r="AR52" s="101"/>
      <c r="AS52" s="137"/>
      <c r="AT52" s="141"/>
      <c r="AU52" s="47"/>
      <c r="AV52" s="156"/>
      <c r="AW52" s="155"/>
      <c r="AX52" s="141"/>
      <c r="AY52" s="119"/>
      <c r="AZ52" s="18"/>
      <c r="BA52" s="47"/>
      <c r="BB52" s="49"/>
      <c r="BC52" s="143"/>
      <c r="BE52" s="137"/>
      <c r="BF52" s="141"/>
      <c r="BG52" s="47"/>
      <c r="BK52" s="300" t="s">
        <v>70</v>
      </c>
      <c r="BL52" s="493">
        <v>16.643</v>
      </c>
      <c r="BM52" s="107">
        <v>37</v>
      </c>
      <c r="BN52" s="108">
        <f t="shared" si="0"/>
        <v>16.68</v>
      </c>
      <c r="BO52" s="504" t="s">
        <v>154</v>
      </c>
      <c r="BP52" s="501"/>
      <c r="BQ52" s="346" t="s">
        <v>70</v>
      </c>
      <c r="BR52" s="493">
        <v>17.054</v>
      </c>
      <c r="BS52" s="107">
        <v>37</v>
      </c>
      <c r="BT52" s="108">
        <f t="shared" si="1"/>
        <v>17.090999999999998</v>
      </c>
      <c r="BU52" s="505" t="s">
        <v>154</v>
      </c>
      <c r="BW52" s="143"/>
      <c r="BX52" s="101"/>
      <c r="BY52" s="137"/>
      <c r="BZ52" s="141"/>
      <c r="CA52" s="47"/>
      <c r="CC52" s="49"/>
      <c r="CD52" s="10"/>
      <c r="CE52" s="37"/>
      <c r="CF52" s="19"/>
      <c r="CG52" s="37"/>
      <c r="CH52" s="19"/>
      <c r="CI52" s="37"/>
      <c r="CJ52" s="19"/>
      <c r="CK52" s="37"/>
      <c r="CO52" s="47"/>
      <c r="CP52" s="49"/>
      <c r="CQ52" s="19"/>
      <c r="CR52" s="19"/>
      <c r="CS52" s="19"/>
      <c r="CT52" s="19"/>
      <c r="CU52" s="300">
        <v>21</v>
      </c>
      <c r="CV52" s="520">
        <v>16.774</v>
      </c>
      <c r="CW52" s="107">
        <v>-37</v>
      </c>
      <c r="CX52" s="108">
        <f>CV52+CW52*0.001</f>
        <v>16.737000000000002</v>
      </c>
      <c r="CY52" s="292" t="s">
        <v>118</v>
      </c>
      <c r="CZ52" s="471" t="s">
        <v>122</v>
      </c>
      <c r="DA52" s="1"/>
      <c r="DB52" s="471"/>
      <c r="DC52" s="1"/>
      <c r="DD52" s="1"/>
      <c r="DE52" s="13"/>
      <c r="DF52" s="49"/>
      <c r="DG52" s="289">
        <v>23</v>
      </c>
      <c r="DH52" s="290">
        <v>16.978</v>
      </c>
      <c r="DI52" s="292" t="s">
        <v>43</v>
      </c>
      <c r="DJ52" s="111"/>
      <c r="DK52" s="291"/>
      <c r="DL52" s="106"/>
      <c r="DM52" s="107"/>
      <c r="DN52" s="108"/>
      <c r="DO52" s="48"/>
    </row>
    <row r="53" spans="3:119" ht="21" customHeight="1" thickTop="1">
      <c r="C53" s="158">
        <v>2</v>
      </c>
      <c r="D53" s="106">
        <v>16.128</v>
      </c>
      <c r="E53" s="107">
        <v>-41</v>
      </c>
      <c r="F53" s="108">
        <f>D53+E53*0.001</f>
        <v>16.087</v>
      </c>
      <c r="G53" s="182" t="s">
        <v>43</v>
      </c>
      <c r="H53" s="111"/>
      <c r="I53" s="159">
        <v>6</v>
      </c>
      <c r="J53" s="39">
        <v>16.209</v>
      </c>
      <c r="K53" s="324" t="s">
        <v>43</v>
      </c>
      <c r="L53" s="321"/>
      <c r="M53" s="346"/>
      <c r="N53" s="520"/>
      <c r="O53" s="521" t="s">
        <v>166</v>
      </c>
      <c r="P53" s="520"/>
      <c r="Q53" s="348"/>
      <c r="S53" s="300" t="s">
        <v>126</v>
      </c>
      <c r="T53" s="493">
        <v>16.429</v>
      </c>
      <c r="U53" s="107"/>
      <c r="V53" s="108"/>
      <c r="W53" s="292" t="s">
        <v>118</v>
      </c>
      <c r="X53" s="471" t="s">
        <v>151</v>
      </c>
      <c r="Y53" s="1"/>
      <c r="Z53" s="471"/>
      <c r="AA53" s="1"/>
      <c r="AB53" s="1"/>
      <c r="AC53" s="13"/>
      <c r="AD53" s="10"/>
      <c r="AE53" s="10"/>
      <c r="AG53" s="416"/>
      <c r="AH53" s="417"/>
      <c r="AI53" s="418"/>
      <c r="AJ53" s="418"/>
      <c r="AK53" s="417"/>
      <c r="AL53" s="417"/>
      <c r="AM53" s="419"/>
      <c r="AR53" s="141"/>
      <c r="AS53" s="137"/>
      <c r="AT53" s="141"/>
      <c r="AU53" s="47"/>
      <c r="AV53" s="156"/>
      <c r="AW53" s="143"/>
      <c r="AX53" s="101"/>
      <c r="AY53" s="137"/>
      <c r="AZ53" s="110" t="s">
        <v>13</v>
      </c>
      <c r="BA53" s="47"/>
      <c r="BB53" s="49"/>
      <c r="BC53" s="298"/>
      <c r="BE53" s="137"/>
      <c r="BF53" s="141"/>
      <c r="BG53" s="47"/>
      <c r="BK53" s="300" t="s">
        <v>64</v>
      </c>
      <c r="BL53" s="108">
        <v>0.152</v>
      </c>
      <c r="BM53" s="107">
        <v>37</v>
      </c>
      <c r="BN53" s="108">
        <f t="shared" si="0"/>
        <v>0.189</v>
      </c>
      <c r="BO53" s="324" t="s">
        <v>118</v>
      </c>
      <c r="BP53" s="501"/>
      <c r="BQ53" s="346" t="s">
        <v>67</v>
      </c>
      <c r="BR53" s="108">
        <v>0.57</v>
      </c>
      <c r="BS53" s="107">
        <v>-37</v>
      </c>
      <c r="BT53" s="108">
        <f t="shared" si="1"/>
        <v>0.5329999999999999</v>
      </c>
      <c r="BU53" s="348" t="s">
        <v>118</v>
      </c>
      <c r="BW53" s="155"/>
      <c r="BX53" s="141"/>
      <c r="BY53" s="137"/>
      <c r="BZ53" s="141"/>
      <c r="CA53" s="47"/>
      <c r="CC53" s="10"/>
      <c r="CD53" s="10"/>
      <c r="CE53" s="37"/>
      <c r="CF53" s="37"/>
      <c r="CG53" s="37"/>
      <c r="CH53" s="37"/>
      <c r="CI53" s="37"/>
      <c r="CJ53" s="37"/>
      <c r="CK53" s="37"/>
      <c r="CO53" s="47"/>
      <c r="CP53" s="47"/>
      <c r="CQ53" s="47"/>
      <c r="CR53" s="47"/>
      <c r="CS53" s="47"/>
      <c r="CT53" s="156"/>
      <c r="CU53" s="300" t="s">
        <v>73</v>
      </c>
      <c r="CV53" s="520">
        <v>16.821</v>
      </c>
      <c r="CW53" s="107">
        <v>40</v>
      </c>
      <c r="CX53" s="108">
        <f>CV53+CW53*0.001</f>
        <v>16.861</v>
      </c>
      <c r="CY53" s="292" t="s">
        <v>118</v>
      </c>
      <c r="CZ53" s="471" t="s">
        <v>121</v>
      </c>
      <c r="DA53" s="1"/>
      <c r="DB53" s="471"/>
      <c r="DC53" s="1"/>
      <c r="DD53" s="1"/>
      <c r="DE53" s="13"/>
      <c r="DF53" s="49"/>
      <c r="DG53" s="289">
        <v>24</v>
      </c>
      <c r="DH53" s="290">
        <v>17.012</v>
      </c>
      <c r="DI53" s="292" t="s">
        <v>43</v>
      </c>
      <c r="DJ53" s="111"/>
      <c r="DK53" s="291">
        <v>26</v>
      </c>
      <c r="DL53" s="106">
        <v>17.046</v>
      </c>
      <c r="DM53" s="107">
        <v>-55</v>
      </c>
      <c r="DN53" s="108">
        <f>DL53+DM53*0.001</f>
        <v>16.991</v>
      </c>
      <c r="DO53" s="48" t="s">
        <v>43</v>
      </c>
    </row>
    <row r="54" spans="3:119" ht="21" customHeight="1">
      <c r="C54" s="158" t="s">
        <v>70</v>
      </c>
      <c r="D54" s="106">
        <v>46.79299999999999</v>
      </c>
      <c r="E54" s="107">
        <v>-41</v>
      </c>
      <c r="F54" s="108">
        <f>D54+E54*0.001</f>
        <v>46.751999999999995</v>
      </c>
      <c r="G54" s="182"/>
      <c r="H54" s="111"/>
      <c r="I54" s="159">
        <v>7</v>
      </c>
      <c r="J54" s="39">
        <v>16.215</v>
      </c>
      <c r="K54" s="324" t="s">
        <v>43</v>
      </c>
      <c r="L54" s="111"/>
      <c r="M54" s="346">
        <v>10</v>
      </c>
      <c r="N54" s="520">
        <v>16.374</v>
      </c>
      <c r="O54" s="521">
        <v>-42</v>
      </c>
      <c r="P54" s="520">
        <f>N54+O54*0.001</f>
        <v>16.331999999999997</v>
      </c>
      <c r="Q54" s="348" t="s">
        <v>43</v>
      </c>
      <c r="S54" s="300" t="s">
        <v>128</v>
      </c>
      <c r="T54" s="493">
        <v>16.429</v>
      </c>
      <c r="U54" s="107"/>
      <c r="V54" s="108"/>
      <c r="W54" s="292" t="s">
        <v>118</v>
      </c>
      <c r="X54" s="495" t="s">
        <v>152</v>
      </c>
      <c r="Y54" s="1"/>
      <c r="Z54" s="471"/>
      <c r="AA54" s="1"/>
      <c r="AB54" s="1"/>
      <c r="AC54" s="13"/>
      <c r="AD54" s="10"/>
      <c r="AE54" s="10"/>
      <c r="AF54" s="1"/>
      <c r="AG54" s="416"/>
      <c r="AH54" s="420" t="s">
        <v>96</v>
      </c>
      <c r="AI54" s="418"/>
      <c r="AJ54" s="421" t="s">
        <v>97</v>
      </c>
      <c r="AK54" s="417"/>
      <c r="AL54" s="420" t="s">
        <v>145</v>
      </c>
      <c r="AM54" s="419"/>
      <c r="AR54" s="141"/>
      <c r="AS54" s="137"/>
      <c r="AT54" s="141"/>
      <c r="AU54" s="47"/>
      <c r="AV54" s="156"/>
      <c r="AW54" s="143"/>
      <c r="AX54" s="101"/>
      <c r="AY54" s="137"/>
      <c r="AZ54" s="16" t="s">
        <v>98</v>
      </c>
      <c r="BA54" s="47"/>
      <c r="BB54" s="49"/>
      <c r="BC54" s="298"/>
      <c r="BD54" s="297"/>
      <c r="BE54" s="137"/>
      <c r="BF54" s="141"/>
      <c r="BG54" s="47"/>
      <c r="BJ54" s="1"/>
      <c r="BK54" s="300" t="s">
        <v>70</v>
      </c>
      <c r="BL54" s="493">
        <v>16.765</v>
      </c>
      <c r="BM54" s="107">
        <v>37</v>
      </c>
      <c r="BN54" s="108">
        <f t="shared" si="0"/>
        <v>16.802</v>
      </c>
      <c r="BO54" s="504" t="s">
        <v>154</v>
      </c>
      <c r="BP54" s="501"/>
      <c r="BQ54" s="346" t="s">
        <v>70</v>
      </c>
      <c r="BR54" s="493">
        <v>17.183</v>
      </c>
      <c r="BS54" s="107">
        <v>-37</v>
      </c>
      <c r="BT54" s="108">
        <f t="shared" si="1"/>
        <v>17.146</v>
      </c>
      <c r="BU54" s="505" t="s">
        <v>154</v>
      </c>
      <c r="BV54" s="49"/>
      <c r="BW54" s="143"/>
      <c r="BX54" s="101"/>
      <c r="BY54" s="137"/>
      <c r="BZ54" s="141"/>
      <c r="CA54" s="47"/>
      <c r="CB54" s="156"/>
      <c r="CC54" s="10"/>
      <c r="CD54" s="10"/>
      <c r="CE54" s="37"/>
      <c r="CF54" s="19"/>
      <c r="CG54" s="37"/>
      <c r="CH54" s="19"/>
      <c r="CI54" s="37"/>
      <c r="CJ54" s="19"/>
      <c r="CK54" s="37"/>
      <c r="CN54" s="1"/>
      <c r="CO54" s="393"/>
      <c r="CP54" s="101"/>
      <c r="CQ54" s="137"/>
      <c r="CR54" s="141"/>
      <c r="CS54" s="47"/>
      <c r="CT54" s="156"/>
      <c r="CU54" s="300" t="s">
        <v>148</v>
      </c>
      <c r="CV54" s="493">
        <v>16.862</v>
      </c>
      <c r="CW54" s="107"/>
      <c r="CX54" s="108"/>
      <c r="CY54" s="292" t="s">
        <v>118</v>
      </c>
      <c r="CZ54" s="471" t="s">
        <v>149</v>
      </c>
      <c r="DA54" s="1"/>
      <c r="DE54" s="13"/>
      <c r="DF54" s="49"/>
      <c r="DG54" s="289">
        <v>25</v>
      </c>
      <c r="DH54" s="290">
        <v>17.012</v>
      </c>
      <c r="DI54" s="292" t="s">
        <v>43</v>
      </c>
      <c r="DJ54" s="111"/>
      <c r="DK54" s="291"/>
      <c r="DL54" s="106"/>
      <c r="DM54" s="107"/>
      <c r="DN54" s="108"/>
      <c r="DO54" s="48"/>
    </row>
    <row r="55" spans="3:119" ht="21" customHeight="1" thickBot="1">
      <c r="C55" s="112"/>
      <c r="D55" s="113"/>
      <c r="E55" s="114"/>
      <c r="F55" s="114"/>
      <c r="G55" s="138"/>
      <c r="H55" s="296"/>
      <c r="I55" s="115"/>
      <c r="J55" s="113"/>
      <c r="K55" s="325"/>
      <c r="L55" s="322"/>
      <c r="M55" s="115"/>
      <c r="N55" s="113"/>
      <c r="O55" s="301"/>
      <c r="P55" s="114"/>
      <c r="Q55" s="307"/>
      <c r="S55" s="473"/>
      <c r="T55" s="467"/>
      <c r="U55" s="474"/>
      <c r="V55" s="475"/>
      <c r="W55" s="301"/>
      <c r="X55" s="476"/>
      <c r="Y55" s="295"/>
      <c r="Z55" s="477"/>
      <c r="AA55" s="295"/>
      <c r="AB55" s="295"/>
      <c r="AC55" s="478"/>
      <c r="AD55" s="10"/>
      <c r="AE55" s="5"/>
      <c r="AG55" s="422"/>
      <c r="AH55" s="423"/>
      <c r="AI55" s="424"/>
      <c r="AJ55" s="425"/>
      <c r="AK55" s="423"/>
      <c r="AL55" s="426"/>
      <c r="AM55" s="427"/>
      <c r="AR55" s="86"/>
      <c r="AS55" s="47"/>
      <c r="AT55" s="47"/>
      <c r="AU55" s="47"/>
      <c r="AV55" s="49"/>
      <c r="AW55" s="142"/>
      <c r="AX55" s="86"/>
      <c r="AY55" s="47"/>
      <c r="AZ55" s="16" t="s">
        <v>99</v>
      </c>
      <c r="BA55" s="47"/>
      <c r="BB55" s="49"/>
      <c r="BC55" s="142"/>
      <c r="BD55" s="86"/>
      <c r="BE55" s="47"/>
      <c r="BF55" s="49"/>
      <c r="BG55" s="142"/>
      <c r="BK55" s="473"/>
      <c r="BL55" s="467"/>
      <c r="BM55" s="474"/>
      <c r="BN55" s="475"/>
      <c r="BO55" s="325"/>
      <c r="BP55" s="502"/>
      <c r="BQ55" s="507"/>
      <c r="BR55" s="475"/>
      <c r="BS55" s="474"/>
      <c r="BT55" s="475"/>
      <c r="BU55" s="506"/>
      <c r="BV55" s="49"/>
      <c r="BW55" s="142"/>
      <c r="BX55" s="86"/>
      <c r="BY55" s="47"/>
      <c r="BZ55" s="47"/>
      <c r="CA55" s="47"/>
      <c r="CB55" s="49"/>
      <c r="CC55" s="10"/>
      <c r="CD55" s="10"/>
      <c r="CE55" s="37"/>
      <c r="CF55" s="37"/>
      <c r="CG55" s="37"/>
      <c r="CH55" s="19"/>
      <c r="CI55" s="37"/>
      <c r="CJ55" s="19"/>
      <c r="CK55" s="37"/>
      <c r="CO55" s="142"/>
      <c r="CP55" s="86"/>
      <c r="CQ55" s="47"/>
      <c r="CR55" s="47"/>
      <c r="CS55" s="47"/>
      <c r="CT55" s="304"/>
      <c r="CU55" s="473"/>
      <c r="CV55" s="467"/>
      <c r="CW55" s="474"/>
      <c r="CX55" s="475"/>
      <c r="CY55" s="301"/>
      <c r="CZ55" s="476"/>
      <c r="DA55" s="295"/>
      <c r="DB55" s="477"/>
      <c r="DC55" s="295"/>
      <c r="DD55" s="295"/>
      <c r="DE55" s="478"/>
      <c r="DF55" s="49"/>
      <c r="DG55" s="293"/>
      <c r="DH55" s="294"/>
      <c r="DI55" s="295"/>
      <c r="DJ55" s="296"/>
      <c r="DK55" s="115"/>
      <c r="DL55" s="113"/>
      <c r="DM55" s="114"/>
      <c r="DN55" s="114"/>
      <c r="DO55" s="116"/>
    </row>
    <row r="56" spans="42:121" ht="12.75">
      <c r="AP56" s="140"/>
      <c r="AQ56" s="1"/>
      <c r="BV56" s="140"/>
      <c r="DP56" s="1"/>
      <c r="DQ56" s="1"/>
    </row>
    <row r="57" spans="31:121" ht="12.75">
      <c r="AE57" s="13"/>
      <c r="AF57" s="7"/>
      <c r="BI57" s="13"/>
      <c r="BJ57" s="7"/>
      <c r="BV57" s="140"/>
      <c r="CM57" s="13"/>
      <c r="CN57" s="7"/>
      <c r="DP57" s="1"/>
      <c r="DQ57" s="1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16499911" r:id="rId1"/>
    <oleObject progId="Paint.Picture" shapeId="16506700" r:id="rId2"/>
    <oleObject progId="Paint.Picture" shapeId="2789970" r:id="rId3"/>
    <oleObject progId="Paint.Picture" shapeId="2836337" r:id="rId4"/>
    <oleObject progId="Paint.Picture" shapeId="2853499" r:id="rId5"/>
    <oleObject progId="Paint.Picture" shapeId="285627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Tomášek Jiří, Ing.</cp:lastModifiedBy>
  <cp:lastPrinted>2018-03-20T11:52:08Z</cp:lastPrinted>
  <dcterms:created xsi:type="dcterms:W3CDTF">2001-03-27T10:43:47Z</dcterms:created>
  <dcterms:modified xsi:type="dcterms:W3CDTF">2018-04-10T19:08:40Z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