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28770" windowHeight="2130" tabRatio="662" activeTab="1"/>
  </bookViews>
  <sheets>
    <sheet name="titul" sheetId="1" r:id="rId1"/>
    <sheet name="Most" sheetId="2" r:id="rId2"/>
  </sheets>
  <definedNames/>
  <calcPr fullCalcOnLoad="1"/>
</workbook>
</file>

<file path=xl/sharedStrings.xml><?xml version="1.0" encoding="utf-8"?>
<sst xmlns="http://schemas.openxmlformats.org/spreadsheetml/2006/main" count="649" uniqueCount="307">
  <si>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</si>
  <si>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</si>
  <si>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</si>
  <si>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</si>
  <si>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</si>
  <si>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</si>
  <si>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</si>
  <si>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</si>
  <si>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</si>
  <si>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</si>
  <si>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</si>
  <si>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</si>
  <si>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</si>
  <si>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</si>
  <si>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</si>
  <si>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</si>
  <si>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</si>
  <si>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</si>
  <si>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</si>
  <si>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</si>
  <si>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</si>
  <si>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</si>
  <si>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</si>
  <si>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</si>
  <si>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</si>
  <si>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</si>
  <si>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</si>
  <si>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</si>
  <si>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</si>
  <si>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</si>
  <si>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</si>
  <si>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</si>
  <si>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</si>
  <si>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</si>
  <si>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</si>
  <si>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</si>
  <si>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</si>
  <si>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</si>
  <si>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</si>
  <si>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</si>
  <si>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</si>
  <si>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</si>
  <si>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Vjezd - odjezd - průjezd,  NTV</t>
  </si>
  <si>
    <t>R Z Z  -  AŽD 71</t>
  </si>
  <si>
    <t>L</t>
  </si>
  <si>
    <t>DL</t>
  </si>
  <si>
    <t>Kód :  14</t>
  </si>
  <si>
    <t>Automatické  hradlo</t>
  </si>
  <si>
    <t>Kód : 14</t>
  </si>
  <si>
    <t>Dopravní kancelář</t>
  </si>
  <si>
    <t>samočinně  činností</t>
  </si>
  <si>
    <t>zabezpečovacího  zařízení</t>
  </si>
  <si>
    <t>Nástupiště  u  koleje</t>
  </si>
  <si>
    <r>
      <t>Hlavní  staniční  kolej,</t>
    </r>
    <r>
      <rPr>
        <sz val="16"/>
        <rFont val="Arial CE"/>
        <family val="2"/>
      </rPr>
      <t xml:space="preserve">  NTV</t>
    </r>
  </si>
  <si>
    <t>konstrukce Tischer</t>
  </si>
  <si>
    <t>Návěstidla  -  trať</t>
  </si>
  <si>
    <t>směr :</t>
  </si>
  <si>
    <t>správný</t>
  </si>
  <si>
    <t>nesprávný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</si>
  <si>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</si>
  <si>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</si>
  <si>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</t>
  </si>
  <si>
    <t>S 1</t>
  </si>
  <si>
    <t>S 3</t>
  </si>
  <si>
    <t>Se 1</t>
  </si>
  <si>
    <t>Se 2</t>
  </si>
  <si>
    <t>PSt.2</t>
  </si>
  <si>
    <t>1-437</t>
  </si>
  <si>
    <t>1-460</t>
  </si>
  <si>
    <t>2-437</t>
  </si>
  <si>
    <t>1 L</t>
  </si>
  <si>
    <t>2-460</t>
  </si>
  <si>
    <t>1 OL</t>
  </si>
  <si>
    <t>2 S</t>
  </si>
  <si>
    <t>Př MS</t>
  </si>
  <si>
    <t>S 2</t>
  </si>
  <si>
    <t>S 4</t>
  </si>
  <si>
    <t>MS</t>
  </si>
  <si>
    <t>S 7</t>
  </si>
  <si>
    <t>S 8</t>
  </si>
  <si>
    <t>S 9a</t>
  </si>
  <si>
    <t>S 10</t>
  </si>
  <si>
    <t>L 101</t>
  </si>
  <si>
    <t>L 102</t>
  </si>
  <si>
    <t>Sc 9</t>
  </si>
  <si>
    <t>L 104</t>
  </si>
  <si>
    <t>Sc 11</t>
  </si>
  <si>
    <t>Sc 13</t>
  </si>
  <si>
    <t>Se 44</t>
  </si>
  <si>
    <t>Sc R</t>
  </si>
  <si>
    <t>Se 45</t>
  </si>
  <si>
    <t>Se 3</t>
  </si>
  <si>
    <t>Sc 101</t>
  </si>
  <si>
    <t>Se 5</t>
  </si>
  <si>
    <t>Se 6</t>
  </si>
  <si>
    <t>Se 7</t>
  </si>
  <si>
    <t>Se 8</t>
  </si>
  <si>
    <t>Lc 1</t>
  </si>
  <si>
    <t>Se 9</t>
  </si>
  <si>
    <t>Lc 2</t>
  </si>
  <si>
    <t>Se 10</t>
  </si>
  <si>
    <t>Lc 3</t>
  </si>
  <si>
    <t>Se 12</t>
  </si>
  <si>
    <t>Lc 3a</t>
  </si>
  <si>
    <t>Se 13</t>
  </si>
  <si>
    <t>Lc 4</t>
  </si>
  <si>
    <t>Se 14</t>
  </si>
  <si>
    <t>Lc 7</t>
  </si>
  <si>
    <t>Se 15</t>
  </si>
  <si>
    <t>Lc 8</t>
  </si>
  <si>
    <t>Se 16</t>
  </si>
  <si>
    <t>Lc 8a</t>
  </si>
  <si>
    <t>Se 17</t>
  </si>
  <si>
    <t>Lc 9</t>
  </si>
  <si>
    <t>Se 18</t>
  </si>
  <si>
    <t>Lc 10</t>
  </si>
  <si>
    <t>Se 19</t>
  </si>
  <si>
    <t>Lc 11</t>
  </si>
  <si>
    <t>Se 20</t>
  </si>
  <si>
    <t>Lc 13</t>
  </si>
  <si>
    <t>Se 21</t>
  </si>
  <si>
    <t>Lc R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</si>
  <si>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</si>
  <si>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</si>
  <si>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</si>
  <si>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</si>
  <si>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</si>
  <si>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</si>
  <si>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</si>
  <si>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</si>
  <si>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</si>
  <si>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</si>
  <si>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</si>
  <si>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</si>
  <si>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1 + 2</t>
  </si>
  <si>
    <t>Se 34</t>
  </si>
  <si>
    <t>Se 35</t>
  </si>
  <si>
    <t>3 + 7</t>
  </si>
  <si>
    <t>Se 36</t>
  </si>
  <si>
    <t>Se 37</t>
  </si>
  <si>
    <t>4 + 8</t>
  </si>
  <si>
    <t>Se 38</t>
  </si>
  <si>
    <t>Se 39</t>
  </si>
  <si>
    <t>Se 40</t>
  </si>
  <si>
    <t>Se 41</t>
  </si>
  <si>
    <t>Se 42</t>
  </si>
  <si>
    <t>Se 43</t>
  </si>
  <si>
    <t>8A</t>
  </si>
  <si>
    <t>8B</t>
  </si>
  <si>
    <t>10A</t>
  </si>
  <si>
    <t>10B</t>
  </si>
  <si>
    <t>N37</t>
  </si>
  <si>
    <t>Vk R1</t>
  </si>
  <si>
    <t>33a</t>
  </si>
  <si>
    <t>33b</t>
  </si>
  <si>
    <t>N33b</t>
  </si>
  <si>
    <t>N33a</t>
  </si>
  <si>
    <t>Vk 7</t>
  </si>
  <si>
    <t>Vk 9</t>
  </si>
  <si>
    <t>N36</t>
  </si>
  <si>
    <t>Vk 8</t>
  </si>
  <si>
    <t>Vk 5</t>
  </si>
  <si>
    <t>N29</t>
  </si>
  <si>
    <t>Vk 6</t>
  </si>
  <si>
    <t>Vk 4</t>
  </si>
  <si>
    <t>Vk 3</t>
  </si>
  <si>
    <t>N23</t>
  </si>
  <si>
    <t>Vk 2</t>
  </si>
  <si>
    <t>N17</t>
  </si>
  <si>
    <t>Vk 1</t>
  </si>
  <si>
    <t>T2</t>
  </si>
  <si>
    <t>T3</t>
  </si>
  <si>
    <t>T4</t>
  </si>
  <si>
    <t>T5</t>
  </si>
  <si>
    <t>T6</t>
  </si>
  <si>
    <t>T7</t>
  </si>
  <si>
    <t>KANGO</t>
  </si>
  <si>
    <t>Km  46,280</t>
  </si>
  <si>
    <t>5 5 8</t>
  </si>
  <si>
    <t>Směrový bod  :</t>
  </si>
  <si>
    <t>Km  46,280  =  121,780</t>
  </si>
  <si>
    <t>Km  123,456  =  0,000</t>
  </si>
  <si>
    <t>číslicová volba, cestový systém, RNS</t>
  </si>
  <si>
    <t>Výpravčí  -  2</t>
  </si>
  <si>
    <t>PSt. 2</t>
  </si>
  <si>
    <t>( výpravčí a výpravčí vnější služby )</t>
  </si>
  <si>
    <t>směr Bílina</t>
  </si>
  <si>
    <t>směr Třebušice</t>
  </si>
  <si>
    <t>směr Obrnice</t>
  </si>
  <si>
    <t>3 a</t>
  </si>
  <si>
    <t>3 + 3 a</t>
  </si>
  <si>
    <t>směr Most n.n.</t>
  </si>
  <si>
    <t>8 a</t>
  </si>
  <si>
    <t>8 + 8 a</t>
  </si>
  <si>
    <t>9 a</t>
  </si>
  <si>
    <t>Odjezd pouze směr Obrnice - průjezd,  NTV</t>
  </si>
  <si>
    <t>9 a + 9</t>
  </si>
  <si>
    <t>Vjezd - odjezd pouze směr Bílina a Obrnice,  NTV</t>
  </si>
  <si>
    <t>Vjezd - odjezd pouze směr Třebušice a Most n.n.,  NTV</t>
  </si>
  <si>
    <t>č. III,  mimoúrovňové, ostrovní</t>
  </si>
  <si>
    <t>č. II,  mimoúrovňové, ostrovní</t>
  </si>
  <si>
    <t>č. IV,  mimoúrovňové, ostrovní</t>
  </si>
  <si>
    <t>č. I.A,  úrovňové, vnější</t>
  </si>
  <si>
    <t>č. I.B,  úrovňové, oboustranné</t>
  </si>
  <si>
    <t>č. I,  úrovňové, oboustranné</t>
  </si>
  <si>
    <t>přístup je schodištěm z odjezdové haly</t>
  </si>
  <si>
    <t>přístup je z I.nást. podchody v km 46,256 a 46,308</t>
  </si>
  <si>
    <t>k.č.12R je charakterem manipulační kolej</t>
  </si>
  <si>
    <t>z / na</t>
  </si>
  <si>
    <t>na / z  k.č.</t>
  </si>
  <si>
    <t>přes  výhybky</t>
  </si>
  <si>
    <t>obrnické  zhlaví</t>
  </si>
  <si>
    <t>9, 11</t>
  </si>
  <si>
    <t>TK Obrnice</t>
  </si>
  <si>
    <t>3, 7</t>
  </si>
  <si>
    <t>bílinské  zhlaví</t>
  </si>
  <si>
    <t>traťové koleje č.2</t>
  </si>
  <si>
    <t>2, 4, 8, 10</t>
  </si>
  <si>
    <t>třebušické  zhlaví</t>
  </si>
  <si>
    <t>mostecké  zhlaví</t>
  </si>
  <si>
    <t>traťové koleje č.1 / 101</t>
  </si>
  <si>
    <t>1,3a,5,7,9,13</t>
  </si>
  <si>
    <t>TK Most n.n. / 104</t>
  </si>
  <si>
    <t>4,6,8a,10</t>
  </si>
  <si>
    <t>Z  Odbočky České Zlatníky</t>
  </si>
  <si>
    <t>Do  Odbočky České Zlatníky</t>
  </si>
  <si>
    <t>2-425</t>
  </si>
  <si>
    <t>1-425</t>
  </si>
  <si>
    <t>1-448</t>
  </si>
  <si>
    <t>2-448</t>
  </si>
  <si>
    <t>1-436</t>
  </si>
  <si>
    <t>2-436</t>
  </si>
  <si>
    <t>Do  Třebušic</t>
  </si>
  <si>
    <t>Z  Třebušic</t>
  </si>
  <si>
    <t>2-457</t>
  </si>
  <si>
    <t>1-457</t>
  </si>
  <si>
    <t>504A nová trať</t>
  </si>
  <si>
    <t>j.t.</t>
  </si>
  <si>
    <t>504A stará trať</t>
  </si>
  <si>
    <t>*) Rozhraní staveb a staničení</t>
  </si>
  <si>
    <t>v km 49,766 končí číslování nové tratě a začíná číslování staré tratě v km 45,700</t>
  </si>
  <si>
    <t>Abnormální hektometr</t>
  </si>
  <si>
    <t>Skok kilometráže</t>
  </si>
  <si>
    <t xml:space="preserve"> 49,766 = 45,700</t>
  </si>
  <si>
    <t>Směr  :  Odb České Zlatníky / Bílina</t>
  </si>
  <si>
    <t>Automatický  blok</t>
  </si>
  <si>
    <t>Kód : 10</t>
  </si>
  <si>
    <t>Směr  :  Obrnice</t>
  </si>
  <si>
    <t>( bez návěstního bodu )</t>
  </si>
  <si>
    <t>doplněno traťovým souhlasem v základní poloze z Obrnic do Mostu</t>
  </si>
  <si>
    <t>Směr  :  Třebušice</t>
  </si>
  <si>
    <t>Směr  :  Most n.n.</t>
  </si>
  <si>
    <t>doplněno traťovým souhlasem v základní poloze z Mostu do Mostu n.n. St.1</t>
  </si>
  <si>
    <t>Obvod  výpravčího</t>
  </si>
  <si>
    <t>Z  Bíliny</t>
  </si>
  <si>
    <t>Z  Obrnic</t>
  </si>
  <si>
    <t>Z  koleje  č. 2</t>
  </si>
  <si>
    <t>Z  koleje  č. 1</t>
  </si>
  <si>
    <t>Př1OL</t>
  </si>
  <si>
    <t>Z  Mostu n.n.</t>
  </si>
  <si>
    <t>Sc101</t>
  </si>
  <si>
    <t>Sc102</t>
  </si>
  <si>
    <t>Sc104</t>
  </si>
  <si>
    <t>poznámka</t>
  </si>
  <si>
    <t>Obvod  výpravčího  nebo  z  PSt.2</t>
  </si>
  <si>
    <t xml:space="preserve">  obsluha z dopravní kanceláře nebo z PSt.2</t>
  </si>
  <si>
    <t>Obvod  posunu</t>
  </si>
  <si>
    <t xml:space="preserve">  bez zabezpečení</t>
  </si>
  <si>
    <t>ručně</t>
  </si>
  <si>
    <t>VkR1</t>
  </si>
  <si>
    <t>N30</t>
  </si>
  <si>
    <t>přerušovaná čára</t>
  </si>
  <si>
    <t>úsek není v měřítku</t>
  </si>
  <si>
    <t>v zobrazení chybí 900m</t>
  </si>
  <si>
    <t>délka k.č.12R = 324m</t>
  </si>
  <si>
    <t>( 27/Vk3,28,Vk4 )</t>
  </si>
  <si>
    <t>při jízdě do odbočky - není-li uvedeno jinak, rychlost 40 km/h</t>
  </si>
  <si>
    <t>*) = 60 km/h pouze odjezd směr Obrnice</t>
  </si>
  <si>
    <t>podchod v km 46,256</t>
  </si>
  <si>
    <t>podchod v km 46,308</t>
  </si>
  <si>
    <t>Poznámka: zobrazeno v měřítku od v.č.1 po v.č.49</t>
  </si>
  <si>
    <t xml:space="preserve">   L</t>
  </si>
  <si>
    <t>*) na návěstidle Lc R lze postavit pouze "posun dovolen"</t>
  </si>
  <si>
    <t>Lc R*)</t>
  </si>
  <si>
    <t>M2</t>
  </si>
  <si>
    <t>M3</t>
  </si>
  <si>
    <t>*) Kolej č.25 je v majetku DKV Plzeň</t>
  </si>
  <si>
    <t>Sc 102</t>
  </si>
  <si>
    <t>Sc 104</t>
  </si>
  <si>
    <t>11a1</t>
  </si>
  <si>
    <t>11a2</t>
  </si>
  <si>
    <t>14a2</t>
  </si>
  <si>
    <t>14a1</t>
  </si>
  <si>
    <t>14a2   11a2</t>
  </si>
  <si>
    <t>VI.  /  2017</t>
  </si>
  <si>
    <t>délka k.č.101 = 882m</t>
  </si>
  <si>
    <t>délka k.č.102 = 882m</t>
  </si>
  <si>
    <t>délka k.č.104 = 882m</t>
  </si>
  <si>
    <t>49, 47, 41….</t>
  </si>
  <si>
    <t>46, 39, 38….</t>
  </si>
  <si>
    <t>2, 18</t>
  </si>
  <si>
    <t>2, 5, 7….</t>
  </si>
  <si>
    <t>1, 10B, 10A….</t>
  </si>
  <si>
    <t>konstrukce SUDOP T + desky K230</t>
  </si>
  <si>
    <t>typ AB3-74,  obousměrný</t>
  </si>
  <si>
    <t>504 A  /  529 C</t>
  </si>
  <si>
    <t>529 C  /  504 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</si>
</sst>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1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i/>
      <sz val="16"/>
      <name val="Times New Roman CE"/>
      <family val="1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2"/>
      <color indexed="17"/>
      <name val="Arial CE"/>
      <family val="0"/>
    </font>
    <font>
      <sz val="11"/>
      <color indexed="10"/>
      <name val="Arial CE"/>
      <family val="2"/>
    </font>
    <font>
      <i/>
      <sz val="14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56"/>
      <name val="Arial CE"/>
      <family val="2"/>
    </font>
    <font>
      <i/>
      <sz val="10"/>
      <color indexed="14"/>
      <name val="Arial CE"/>
      <family val="0"/>
    </font>
    <font>
      <sz val="10"/>
      <color indexed="10"/>
      <name val="Arial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sz val="16"/>
      <color indexed="8"/>
      <name val="Times New Roman CE"/>
      <family val="0"/>
    </font>
    <font>
      <b/>
      <sz val="18"/>
      <color indexed="8"/>
      <name val="Arial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23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20" xfId="49" applyFont="1" applyFill="1" applyBorder="1" applyAlignment="1">
      <alignment vertical="center"/>
      <protection/>
    </xf>
    <xf numFmtId="0" fontId="0" fillId="34" borderId="21" xfId="49" applyFont="1" applyFill="1" applyBorder="1" applyAlignment="1">
      <alignment vertical="center"/>
      <protection/>
    </xf>
    <xf numFmtId="0" fontId="0" fillId="34" borderId="21" xfId="49" applyFont="1" applyFill="1" applyBorder="1" applyAlignment="1" quotePrefix="1">
      <alignment vertical="center"/>
      <protection/>
    </xf>
    <xf numFmtId="164" fontId="0" fillId="34" borderId="21" xfId="49" applyNumberFormat="1" applyFont="1" applyFill="1" applyBorder="1" applyAlignment="1">
      <alignment vertical="center"/>
      <protection/>
    </xf>
    <xf numFmtId="0" fontId="0" fillId="34" borderId="22" xfId="49" applyFont="1" applyFill="1" applyBorder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5" fillId="35" borderId="23" xfId="49" applyFont="1" applyFill="1" applyBorder="1" applyAlignment="1">
      <alignment horizontal="center" vertical="center"/>
      <protection/>
    </xf>
    <xf numFmtId="0" fontId="5" fillId="35" borderId="15" xfId="49" applyFont="1" applyFill="1" applyBorder="1" applyAlignment="1">
      <alignment horizontal="center" vertical="center"/>
      <protection/>
    </xf>
    <xf numFmtId="0" fontId="5" fillId="35" borderId="24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25" xfId="49" applyNumberFormat="1" applyFont="1" applyBorder="1" applyAlignment="1">
      <alignment vertical="center"/>
      <protection/>
    </xf>
    <xf numFmtId="49" fontId="0" fillId="0" borderId="26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" fontId="0" fillId="0" borderId="28" xfId="49" applyNumberFormat="1" applyFont="1" applyBorder="1" applyAlignment="1">
      <alignment vertical="center"/>
      <protection/>
    </xf>
    <xf numFmtId="1" fontId="0" fillId="0" borderId="29" xfId="49" applyNumberFormat="1" applyFont="1" applyBorder="1" applyAlignment="1">
      <alignment vertical="center"/>
      <protection/>
    </xf>
    <xf numFmtId="1" fontId="0" fillId="0" borderId="30" xfId="49" applyNumberFormat="1" applyFont="1" applyBorder="1" applyAlignment="1">
      <alignment vertical="center"/>
      <protection/>
    </xf>
    <xf numFmtId="0" fontId="0" fillId="34" borderId="31" xfId="49" applyFill="1" applyBorder="1" applyAlignment="1">
      <alignment vertical="center"/>
      <protection/>
    </xf>
    <xf numFmtId="0" fontId="0" fillId="34" borderId="32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" fillId="37" borderId="39" xfId="0" applyFont="1" applyFill="1" applyBorder="1" applyAlignment="1">
      <alignment horizontal="centerContinuous" vertical="center"/>
    </xf>
    <xf numFmtId="0" fontId="35" fillId="36" borderId="37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17" fillId="34" borderId="4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35" fillId="36" borderId="37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35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vertical="center"/>
    </xf>
    <xf numFmtId="0" fontId="0" fillId="37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37" borderId="39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5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25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33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33" xfId="49" applyBorder="1" applyAlignment="1">
      <alignment vertical="center"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/>
      <protection/>
    </xf>
    <xf numFmtId="0" fontId="0" fillId="0" borderId="29" xfId="49" applyFont="1" applyBorder="1">
      <alignment/>
      <protection/>
    </xf>
    <xf numFmtId="0" fontId="0" fillId="0" borderId="30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5" borderId="62" xfId="49" applyFont="1" applyFill="1" applyBorder="1" applyAlignment="1">
      <alignment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13" xfId="49" applyFont="1" applyFill="1" applyBorder="1" applyAlignment="1">
      <alignment vertical="center"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33" xfId="49" applyFont="1" applyBorder="1" applyAlignment="1">
      <alignment vertical="center"/>
      <protection/>
    </xf>
    <xf numFmtId="0" fontId="31" fillId="0" borderId="65" xfId="49" applyNumberFormat="1" applyFont="1" applyBorder="1" applyAlignment="1">
      <alignment horizontal="center" vertical="center"/>
      <protection/>
    </xf>
    <xf numFmtId="0" fontId="0" fillId="0" borderId="28" xfId="49" applyFont="1" applyBorder="1" applyAlignment="1">
      <alignment vertical="center"/>
      <protection/>
    </xf>
    <xf numFmtId="0" fontId="0" fillId="34" borderId="34" xfId="49" applyFill="1" applyBorder="1" applyAlignment="1">
      <alignment vertical="center"/>
      <protection/>
    </xf>
    <xf numFmtId="0" fontId="13" fillId="0" borderId="0" xfId="49" applyFont="1" applyBorder="1" applyAlignment="1">
      <alignment horizontal="center" vertical="top"/>
      <protection/>
    </xf>
    <xf numFmtId="165" fontId="55" fillId="0" borderId="0" xfId="0" applyNumberFormat="1" applyFont="1" applyAlignment="1">
      <alignment horizontal="center"/>
    </xf>
    <xf numFmtId="0" fontId="1" fillId="0" borderId="0" xfId="49" applyFont="1" applyAlignment="1" quotePrefix="1">
      <alignment vertical="center"/>
      <protection/>
    </xf>
    <xf numFmtId="0" fontId="1" fillId="0" borderId="0" xfId="0" applyFont="1" applyAlignment="1">
      <alignment/>
    </xf>
    <xf numFmtId="165" fontId="5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65" fontId="54" fillId="0" borderId="0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center"/>
    </xf>
    <xf numFmtId="0" fontId="2" fillId="37" borderId="66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17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56" fillId="0" borderId="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top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5" fillId="0" borderId="60" xfId="49" applyFont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164" fontId="23" fillId="0" borderId="17" xfId="49" applyNumberFormat="1" applyFont="1" applyFill="1" applyBorder="1" applyAlignment="1">
      <alignment horizontal="center" vertical="center"/>
      <protection/>
    </xf>
    <xf numFmtId="1" fontId="23" fillId="0" borderId="33" xfId="49" applyNumberFormat="1" applyFont="1" applyBorder="1" applyAlignment="1">
      <alignment horizontal="center" vertical="center"/>
      <protection/>
    </xf>
    <xf numFmtId="164" fontId="23" fillId="0" borderId="17" xfId="49" applyNumberFormat="1" applyFont="1" applyBorder="1" applyAlignment="1">
      <alignment horizontal="center" vertical="center"/>
      <protection/>
    </xf>
    <xf numFmtId="164" fontId="0" fillId="0" borderId="17" xfId="49" applyNumberFormat="1" applyFont="1" applyFill="1" applyBorder="1" applyAlignment="1">
      <alignment vertical="center"/>
      <protection/>
    </xf>
    <xf numFmtId="164" fontId="0" fillId="0" borderId="17" xfId="49" applyNumberFormat="1" applyFont="1" applyFill="1" applyBorder="1" applyAlignment="1">
      <alignment vertical="center"/>
      <protection/>
    </xf>
    <xf numFmtId="0" fontId="4" fillId="0" borderId="25" xfId="49" applyFont="1" applyBorder="1" applyAlignment="1">
      <alignment horizontal="centerContinuous" vertical="center"/>
      <protection/>
    </xf>
    <xf numFmtId="0" fontId="28" fillId="0" borderId="0" xfId="49" applyFont="1" applyBorder="1" applyAlignment="1">
      <alignment horizontal="centerContinuous" vertical="center"/>
      <protection/>
    </xf>
    <xf numFmtId="0" fontId="5" fillId="0" borderId="33" xfId="49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14" xfId="0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4" fontId="34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7" fillId="34" borderId="70" xfId="0" applyFont="1" applyFill="1" applyBorder="1" applyAlignment="1">
      <alignment horizontal="centerContinuous" vertical="center"/>
    </xf>
    <xf numFmtId="0" fontId="7" fillId="34" borderId="24" xfId="0" applyFont="1" applyFill="1" applyBorder="1" applyAlignment="1">
      <alignment horizontal="centerContinuous" vertical="center"/>
    </xf>
    <xf numFmtId="0" fontId="18" fillId="38" borderId="71" xfId="0" applyFont="1" applyFill="1" applyBorder="1" applyAlignment="1">
      <alignment horizontal="centerContinuous" vertical="center"/>
    </xf>
    <xf numFmtId="0" fontId="18" fillId="38" borderId="24" xfId="0" applyFont="1" applyFill="1" applyBorder="1" applyAlignment="1">
      <alignment horizontal="centerContinuous"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38" borderId="72" xfId="0" applyFont="1" applyFill="1" applyBorder="1" applyAlignment="1">
      <alignment horizontal="centerContinuous" vertical="center"/>
    </xf>
    <xf numFmtId="0" fontId="7" fillId="38" borderId="24" xfId="0" applyFont="1" applyFill="1" applyBorder="1" applyAlignment="1">
      <alignment horizontal="centerContinuous" vertical="center"/>
    </xf>
    <xf numFmtId="0" fontId="18" fillId="34" borderId="72" xfId="0" applyFont="1" applyFill="1" applyBorder="1" applyAlignment="1">
      <alignment horizontal="centerContinuous" vertical="center"/>
    </xf>
    <xf numFmtId="0" fontId="18" fillId="34" borderId="56" xfId="0" applyFont="1" applyFill="1" applyBorder="1" applyAlignment="1">
      <alignment horizontal="centerContinuous" vertical="center"/>
    </xf>
    <xf numFmtId="0" fontId="58" fillId="0" borderId="14" xfId="0" applyFont="1" applyBorder="1" applyAlignment="1">
      <alignment horizontal="left" vertical="center"/>
    </xf>
    <xf numFmtId="164" fontId="5" fillId="0" borderId="33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0" fillId="0" borderId="3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0" fillId="0" borderId="13" xfId="0" applyNumberFormat="1" applyFont="1" applyBorder="1" applyAlignment="1" quotePrefix="1">
      <alignment horizontal="left" vertical="center"/>
    </xf>
    <xf numFmtId="49" fontId="60" fillId="0" borderId="14" xfId="0" applyNumberFormat="1" applyFont="1" applyFill="1" applyBorder="1" applyAlignment="1">
      <alignment horizontal="center" vertical="center"/>
    </xf>
    <xf numFmtId="164" fontId="5" fillId="0" borderId="33" xfId="0" applyNumberFormat="1" applyFont="1" applyBorder="1" applyAlignment="1" quotePrefix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164" fontId="0" fillId="0" borderId="33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49" fontId="62" fillId="0" borderId="14" xfId="0" applyNumberFormat="1" applyFont="1" applyBorder="1" applyAlignment="1">
      <alignment horizontal="right" vertical="center"/>
    </xf>
    <xf numFmtId="164" fontId="53" fillId="0" borderId="33" xfId="0" applyNumberFormat="1" applyFont="1" applyBorder="1" applyAlignment="1" quotePrefix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3" fillId="0" borderId="0" xfId="49" applyFont="1" applyFill="1" applyBorder="1" applyAlignment="1">
      <alignment horizontal="left" vertical="center"/>
      <protection/>
    </xf>
    <xf numFmtId="0" fontId="64" fillId="0" borderId="0" xfId="49" applyFont="1" applyAlignment="1">
      <alignment horizontal="right" vertical="center"/>
      <protection/>
    </xf>
    <xf numFmtId="0" fontId="64" fillId="0" borderId="0" xfId="49" applyFont="1" applyAlignment="1">
      <alignment horizontal="center" vertical="center"/>
      <protection/>
    </xf>
    <xf numFmtId="0" fontId="23" fillId="0" borderId="0" xfId="49" applyFont="1" applyFill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164" fontId="32" fillId="0" borderId="0" xfId="49" applyNumberFormat="1" applyFont="1" applyFill="1" applyBorder="1" applyAlignment="1">
      <alignment horizontal="center" vertical="center"/>
      <protection/>
    </xf>
    <xf numFmtId="164" fontId="27" fillId="0" borderId="0" xfId="49" applyNumberFormat="1" applyFont="1" applyFill="1" applyBorder="1" applyAlignment="1">
      <alignment horizontal="center" vertical="center"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29" fillId="0" borderId="30" xfId="49" applyFont="1" applyFill="1" applyBorder="1" applyAlignment="1">
      <alignment horizontal="center" vertical="center"/>
      <protection/>
    </xf>
    <xf numFmtId="49" fontId="31" fillId="0" borderId="65" xfId="49" applyNumberFormat="1" applyFont="1" applyBorder="1" applyAlignment="1">
      <alignment horizontal="center" vertical="center"/>
      <protection/>
    </xf>
    <xf numFmtId="164" fontId="64" fillId="0" borderId="17" xfId="49" applyNumberFormat="1" applyFont="1" applyFill="1" applyBorder="1" applyAlignment="1">
      <alignment horizontal="center" vertical="center"/>
      <protection/>
    </xf>
    <xf numFmtId="0" fontId="0" fillId="0" borderId="0" xfId="47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0" fillId="0" borderId="68" xfId="47" applyBorder="1" applyAlignment="1">
      <alignment vertical="center"/>
      <protection/>
    </xf>
    <xf numFmtId="0" fontId="0" fillId="0" borderId="30" xfId="47" applyBorder="1" applyAlignment="1">
      <alignment vertical="center"/>
      <protection/>
    </xf>
    <xf numFmtId="0" fontId="4" fillId="0" borderId="30" xfId="47" applyFont="1" applyBorder="1" applyAlignment="1">
      <alignment horizontal="center" vertical="center"/>
      <protection/>
    </xf>
    <xf numFmtId="0" fontId="0" fillId="0" borderId="69" xfId="47" applyBorder="1" applyAlignment="1">
      <alignment vertical="center"/>
      <protection/>
    </xf>
    <xf numFmtId="0" fontId="0" fillId="0" borderId="70" xfId="47" applyBorder="1" applyAlignment="1">
      <alignment vertical="center"/>
      <protection/>
    </xf>
    <xf numFmtId="0" fontId="5" fillId="0" borderId="71" xfId="47" applyFont="1" applyBorder="1" applyAlignment="1">
      <alignment horizontal="center" vertical="center"/>
      <protection/>
    </xf>
    <xf numFmtId="0" fontId="0" fillId="0" borderId="24" xfId="47" applyBorder="1" applyAlignment="1">
      <alignment vertical="center"/>
      <protection/>
    </xf>
    <xf numFmtId="0" fontId="5" fillId="0" borderId="24" xfId="47" applyFont="1" applyBorder="1" applyAlignment="1">
      <alignment horizontal="center" vertical="center"/>
      <protection/>
    </xf>
    <xf numFmtId="0" fontId="0" fillId="0" borderId="71" xfId="47" applyBorder="1" applyAlignment="1">
      <alignment vertical="center"/>
      <protection/>
    </xf>
    <xf numFmtId="0" fontId="0" fillId="0" borderId="56" xfId="47" applyBorder="1" applyAlignment="1">
      <alignment vertical="center"/>
      <protection/>
    </xf>
    <xf numFmtId="0" fontId="0" fillId="0" borderId="14" xfId="47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33" xfId="47" applyBorder="1" applyAlignment="1">
      <alignment vertical="center"/>
      <protection/>
    </xf>
    <xf numFmtId="0" fontId="5" fillId="0" borderId="33" xfId="47" applyFont="1" applyBorder="1" applyAlignment="1">
      <alignment horizontal="center" vertical="center"/>
      <protection/>
    </xf>
    <xf numFmtId="0" fontId="0" fillId="0" borderId="13" xfId="47" applyBorder="1" applyAlignment="1">
      <alignment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33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vertical="center"/>
      <protection/>
    </xf>
    <xf numFmtId="0" fontId="0" fillId="0" borderId="31" xfId="47" applyBorder="1" applyAlignment="1">
      <alignment vertical="center"/>
      <protection/>
    </xf>
    <xf numFmtId="0" fontId="0" fillId="0" borderId="35" xfId="47" applyBorder="1" applyAlignment="1">
      <alignment vertical="center"/>
      <protection/>
    </xf>
    <xf numFmtId="0" fontId="5" fillId="0" borderId="35" xfId="47" applyFont="1" applyBorder="1" applyAlignment="1">
      <alignment horizontal="center" vertical="center"/>
      <protection/>
    </xf>
    <xf numFmtId="0" fontId="5" fillId="0" borderId="31" xfId="47" applyFont="1" applyBorder="1" applyAlignment="1">
      <alignment horizontal="center" vertical="center"/>
      <protection/>
    </xf>
    <xf numFmtId="0" fontId="0" fillId="0" borderId="32" xfId="47" applyBorder="1" applyAlignment="1">
      <alignment vertical="center"/>
      <protection/>
    </xf>
    <xf numFmtId="0" fontId="0" fillId="0" borderId="33" xfId="47" applyNumberFormat="1" applyFont="1" applyBorder="1" applyAlignment="1">
      <alignment horizontal="center" vertical="center"/>
      <protection/>
    </xf>
    <xf numFmtId="49" fontId="65" fillId="0" borderId="0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 quotePrefix="1">
      <alignment horizontal="center" vertical="center"/>
    </xf>
    <xf numFmtId="164" fontId="10" fillId="0" borderId="13" xfId="0" applyNumberFormat="1" applyFont="1" applyBorder="1" applyAlignment="1" quotePrefix="1">
      <alignment horizontal="center" vertical="center"/>
    </xf>
    <xf numFmtId="164" fontId="66" fillId="0" borderId="33" xfId="0" applyNumberFormat="1" applyFont="1" applyBorder="1" applyAlignment="1" quotePrefix="1">
      <alignment horizontal="center" vertical="center"/>
    </xf>
    <xf numFmtId="164" fontId="66" fillId="0" borderId="13" xfId="0" applyNumberFormat="1" applyFont="1" applyBorder="1" applyAlignment="1" quotePrefix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4" fontId="34" fillId="0" borderId="13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/>
    </xf>
    <xf numFmtId="0" fontId="39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7" fillId="0" borderId="74" xfId="0" applyFont="1" applyBorder="1" applyAlignment="1">
      <alignment horizontal="centerContinuous" vertical="center"/>
    </xf>
    <xf numFmtId="0" fontId="7" fillId="0" borderId="63" xfId="0" applyFont="1" applyBorder="1" applyAlignment="1">
      <alignment horizontal="centerContinuous" vertical="center"/>
    </xf>
    <xf numFmtId="0" fontId="7" fillId="0" borderId="75" xfId="0" applyFont="1" applyBorder="1" applyAlignment="1">
      <alignment horizontal="centerContinuous" vertical="center"/>
    </xf>
    <xf numFmtId="0" fontId="7" fillId="0" borderId="58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0" fontId="0" fillId="0" borderId="76" xfId="0" applyFont="1" applyBorder="1" applyAlignment="1">
      <alignment vertical="center"/>
    </xf>
    <xf numFmtId="164" fontId="0" fillId="0" borderId="77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6" fillId="0" borderId="78" xfId="0" applyFont="1" applyBorder="1" applyAlignment="1">
      <alignment horizontal="centerContinuous" vertical="center"/>
    </xf>
    <xf numFmtId="0" fontId="36" fillId="0" borderId="79" xfId="0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78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35" fillId="36" borderId="36" xfId="0" applyFont="1" applyFill="1" applyBorder="1" applyAlignment="1">
      <alignment vertical="center"/>
    </xf>
    <xf numFmtId="0" fontId="35" fillId="36" borderId="38" xfId="0" applyFont="1" applyFill="1" applyBorder="1" applyAlignment="1">
      <alignment vertical="center"/>
    </xf>
    <xf numFmtId="0" fontId="3" fillId="37" borderId="67" xfId="0" applyFont="1" applyFill="1" applyBorder="1" applyAlignment="1">
      <alignment vertical="center"/>
    </xf>
    <xf numFmtId="0" fontId="3" fillId="37" borderId="39" xfId="0" applyFont="1" applyFill="1" applyBorder="1" applyAlignment="1">
      <alignment vertical="center"/>
    </xf>
    <xf numFmtId="0" fontId="3" fillId="37" borderId="39" xfId="0" applyFont="1" applyFill="1" applyBorder="1" applyAlignment="1">
      <alignment horizontal="centerContinuous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horizontal="centerContinuous"/>
    </xf>
    <xf numFmtId="0" fontId="0" fillId="0" borderId="48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6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2" fillId="37" borderId="70" xfId="0" applyFont="1" applyFill="1" applyBorder="1" applyAlignment="1">
      <alignment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24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7" fillId="0" borderId="62" xfId="0" applyFont="1" applyBorder="1" applyAlignment="1">
      <alignment horizontal="centerContinuous" vertical="center"/>
    </xf>
    <xf numFmtId="0" fontId="7" fillId="0" borderId="81" xfId="0" applyFont="1" applyBorder="1" applyAlignment="1">
      <alignment horizontal="centerContinuous" vertical="center"/>
    </xf>
    <xf numFmtId="0" fontId="68" fillId="0" borderId="78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0" fillId="0" borderId="78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5" fillId="36" borderId="36" xfId="0" applyFont="1" applyFill="1" applyBorder="1" applyAlignment="1">
      <alignment horizontal="centerContinuous" vertical="center"/>
    </xf>
    <xf numFmtId="0" fontId="0" fillId="36" borderId="37" xfId="0" applyFill="1" applyBorder="1" applyAlignment="1">
      <alignment horizontal="centerContinuous"/>
    </xf>
    <xf numFmtId="0" fontId="0" fillId="36" borderId="38" xfId="0" applyFill="1" applyBorder="1" applyAlignment="1">
      <alignment horizontal="centerContinuous"/>
    </xf>
    <xf numFmtId="0" fontId="3" fillId="37" borderId="73" xfId="0" applyFont="1" applyFill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164" fontId="28" fillId="0" borderId="13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33" borderId="9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Continuous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9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5" fillId="33" borderId="56" xfId="0" applyFont="1" applyFill="1" applyBorder="1" applyAlignment="1">
      <alignment horizontal="centerContinuous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15" fillId="0" borderId="9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95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5" fillId="0" borderId="96" xfId="0" applyNumberFormat="1" applyFont="1" applyBorder="1" applyAlignment="1">
      <alignment horizontal="center" vertical="center"/>
    </xf>
    <xf numFmtId="164" fontId="10" fillId="0" borderId="9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164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right"/>
      <protection/>
    </xf>
    <xf numFmtId="164" fontId="71" fillId="0" borderId="0" xfId="48" applyNumberFormat="1" applyFont="1" applyAlignment="1">
      <alignment horizontal="left"/>
      <protection/>
    </xf>
    <xf numFmtId="0" fontId="20" fillId="0" borderId="0" xfId="0" applyFont="1" applyAlignment="1">
      <alignment horizontal="right" vertical="center"/>
    </xf>
    <xf numFmtId="0" fontId="0" fillId="0" borderId="0" xfId="47" applyFont="1" applyAlignment="1">
      <alignment horizontal="left"/>
      <protection/>
    </xf>
    <xf numFmtId="0" fontId="0" fillId="0" borderId="0" xfId="47" applyFont="1" applyAlignment="1">
      <alignment horizontal="right"/>
      <protection/>
    </xf>
    <xf numFmtId="164" fontId="0" fillId="0" borderId="0" xfId="48" applyNumberFormat="1" applyFont="1" applyAlignment="1">
      <alignment horizontal="left" vertical="center"/>
      <protection/>
    </xf>
    <xf numFmtId="164" fontId="0" fillId="0" borderId="0" xfId="47" applyNumberFormat="1" applyFont="1" applyFill="1" applyAlignment="1">
      <alignment horizontal="left"/>
      <protection/>
    </xf>
    <xf numFmtId="164" fontId="0" fillId="0" borderId="0" xfId="47" applyNumberFormat="1" applyFont="1" applyFill="1" applyAlignment="1">
      <alignment horizontal="right"/>
      <protection/>
    </xf>
    <xf numFmtId="0" fontId="0" fillId="37" borderId="0" xfId="0" applyFill="1" applyAlignment="1">
      <alignment/>
    </xf>
    <xf numFmtId="0" fontId="72" fillId="37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3" fillId="0" borderId="0" xfId="48" applyFont="1" applyFill="1">
      <alignment/>
      <protection/>
    </xf>
    <xf numFmtId="0" fontId="10" fillId="0" borderId="18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center" vertic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48" fillId="39" borderId="0" xfId="0" applyFont="1" applyFill="1" applyAlignment="1">
      <alignment horizontal="center" vertical="center"/>
    </xf>
    <xf numFmtId="0" fontId="14" fillId="39" borderId="0" xfId="0" applyFont="1" applyFill="1" applyAlignment="1">
      <alignment horizontal="center" vertical="center"/>
    </xf>
    <xf numFmtId="0" fontId="48" fillId="39" borderId="0" xfId="0" applyFont="1" applyFill="1" applyAlignment="1">
      <alignment horizontal="center" vertical="center"/>
    </xf>
    <xf numFmtId="0" fontId="15" fillId="39" borderId="17" xfId="0" applyNumberFormat="1" applyFont="1" applyFill="1" applyBorder="1" applyAlignment="1">
      <alignment horizontal="center" vertical="center"/>
    </xf>
    <xf numFmtId="164" fontId="4" fillId="39" borderId="17" xfId="0" applyNumberFormat="1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10" fillId="39" borderId="17" xfId="0" applyNumberFormat="1" applyFont="1" applyFill="1" applyBorder="1" applyAlignment="1">
      <alignment horizontal="center" vertical="center"/>
    </xf>
    <xf numFmtId="164" fontId="10" fillId="39" borderId="0" xfId="0" applyNumberFormat="1" applyFont="1" applyFill="1" applyBorder="1" applyAlignment="1">
      <alignment horizontal="center" vertical="center"/>
    </xf>
    <xf numFmtId="0" fontId="0" fillId="39" borderId="84" xfId="0" applyFont="1" applyFill="1" applyBorder="1" applyAlignment="1">
      <alignment horizontal="center" vertical="center"/>
    </xf>
    <xf numFmtId="0" fontId="0" fillId="39" borderId="65" xfId="0" applyFill="1" applyBorder="1" applyAlignment="1">
      <alignment/>
    </xf>
    <xf numFmtId="164" fontId="5" fillId="39" borderId="65" xfId="0" applyNumberFormat="1" applyFont="1" applyFill="1" applyBorder="1" applyAlignment="1">
      <alignment horizontal="center" vertical="center"/>
    </xf>
    <xf numFmtId="164" fontId="70" fillId="39" borderId="0" xfId="0" applyNumberFormat="1" applyFont="1" applyFill="1" applyBorder="1" applyAlignment="1">
      <alignment horizontal="center" vertical="center"/>
    </xf>
    <xf numFmtId="0" fontId="57" fillId="0" borderId="25" xfId="49" applyFont="1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57" fillId="0" borderId="33" xfId="49" applyFont="1" applyBorder="1" applyAlignment="1">
      <alignment horizontal="center" vertical="center"/>
      <protection/>
    </xf>
    <xf numFmtId="0" fontId="5" fillId="0" borderId="25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4" fillId="0" borderId="25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17" fillId="0" borderId="25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33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30" fillId="35" borderId="63" xfId="49" applyFont="1" applyFill="1" applyBorder="1" applyAlignment="1">
      <alignment horizontal="center" vertical="center"/>
      <protection/>
    </xf>
    <xf numFmtId="0" fontId="30" fillId="35" borderId="63" xfId="49" applyFont="1" applyFill="1" applyBorder="1" applyAlignment="1" quotePrefix="1">
      <alignment horizontal="center" vertical="center"/>
      <protection/>
    </xf>
    <xf numFmtId="0" fontId="5" fillId="35" borderId="97" xfId="49" applyFont="1" applyFill="1" applyBorder="1" applyAlignment="1">
      <alignment horizontal="center" vertical="center"/>
      <protection/>
    </xf>
    <xf numFmtId="0" fontId="5" fillId="35" borderId="98" xfId="49" applyFont="1" applyFill="1" applyBorder="1" applyAlignment="1">
      <alignment horizontal="center" vertical="center"/>
      <protection/>
    </xf>
    <xf numFmtId="0" fontId="5" fillId="35" borderId="99" xfId="49" applyFont="1" applyFill="1" applyBorder="1" applyAlignment="1">
      <alignment horizontal="center" vertical="center"/>
      <protection/>
    </xf>
    <xf numFmtId="0" fontId="57" fillId="0" borderId="25" xfId="49" applyFont="1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57" fillId="0" borderId="33" xfId="49" applyFont="1" applyBorder="1" applyAlignment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18" fillId="0" borderId="10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34" borderId="100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" fontId="67" fillId="0" borderId="25" xfId="49" applyNumberFormat="1" applyFont="1" applyFill="1" applyBorder="1" applyAlignment="1">
      <alignment horizontal="center" vertical="center"/>
      <protection/>
    </xf>
    <xf numFmtId="1" fontId="67" fillId="0" borderId="33" xfId="49" applyNumberFormat="1" applyFont="1" applyFill="1" applyBorder="1" applyAlignment="1">
      <alignment horizontal="center" vertical="center"/>
      <protection/>
    </xf>
    <xf numFmtId="164" fontId="5" fillId="37" borderId="101" xfId="0" applyNumberFormat="1" applyFont="1" applyFill="1" applyBorder="1" applyAlignment="1">
      <alignment horizontal="center" vertical="center"/>
    </xf>
    <xf numFmtId="164" fontId="5" fillId="37" borderId="102" xfId="0" applyNumberFormat="1" applyFont="1" applyFill="1" applyBorder="1" applyAlignment="1">
      <alignment horizontal="center" vertical="center"/>
    </xf>
    <xf numFmtId="164" fontId="5" fillId="37" borderId="103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0</xdr:colOff>
      <xdr:row>16</xdr:row>
      <xdr:rowOff>9525</xdr:rowOff>
    </xdr:from>
    <xdr:to>
      <xdr:col>82</xdr:col>
      <xdr:colOff>152400</xdr:colOff>
      <xdr:row>40</xdr:row>
      <xdr:rowOff>0</xdr:rowOff>
    </xdr:to>
    <xdr:sp>
      <xdr:nvSpPr>
        <xdr:cNvPr id="1" name="Rectangle 2380" descr="Vodorovné cihly"/>
        <xdr:cNvSpPr>
          <a:spLocks/>
        </xdr:cNvSpPr>
      </xdr:nvSpPr>
      <xdr:spPr>
        <a:xfrm>
          <a:off x="60464700" y="4257675"/>
          <a:ext cx="152400" cy="54768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819150</xdr:colOff>
      <xdr:row>16</xdr:row>
      <xdr:rowOff>9525</xdr:rowOff>
    </xdr:from>
    <xdr:to>
      <xdr:col>77</xdr:col>
      <xdr:colOff>0</xdr:colOff>
      <xdr:row>40</xdr:row>
      <xdr:rowOff>0</xdr:rowOff>
    </xdr:to>
    <xdr:sp>
      <xdr:nvSpPr>
        <xdr:cNvPr id="2" name="Rectangle 2379" descr="Vodorovné cihly"/>
        <xdr:cNvSpPr>
          <a:spLocks/>
        </xdr:cNvSpPr>
      </xdr:nvSpPr>
      <xdr:spPr>
        <a:xfrm>
          <a:off x="56826150" y="4257675"/>
          <a:ext cx="152400" cy="54768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22</xdr:row>
      <xdr:rowOff>114300</xdr:rowOff>
    </xdr:from>
    <xdr:to>
      <xdr:col>142</xdr:col>
      <xdr:colOff>0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>
          <a:off x="92640150" y="5734050"/>
          <a:ext cx="1240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514350</xdr:colOff>
      <xdr:row>46</xdr:row>
      <xdr:rowOff>0</xdr:rowOff>
    </xdr:from>
    <xdr:to>
      <xdr:col>208</xdr:col>
      <xdr:colOff>504825</xdr:colOff>
      <xdr:row>46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540764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314325"/>
    <xdr:sp>
      <xdr:nvSpPr>
        <xdr:cNvPr id="5" name="Oval 6"/>
        <xdr:cNvSpPr>
          <a:spLocks noChangeAspect="1"/>
        </xdr:cNvSpPr>
      </xdr:nvSpPr>
      <xdr:spPr>
        <a:xfrm>
          <a:off x="622744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6" name="text 3"/>
        <xdr:cNvSpPr>
          <a:spLocks/>
        </xdr:cNvSpPr>
      </xdr:nvSpPr>
      <xdr:spPr>
        <a:xfrm>
          <a:off x="59950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</a:t>
          </a:r>
        </a:p>
      </xdr:txBody>
    </xdr:sp>
    <xdr:clientData/>
  </xdr:twoCellAnchor>
  <xdr:twoCellAnchor>
    <xdr:from>
      <xdr:col>124</xdr:col>
      <xdr:colOff>0</xdr:colOff>
      <xdr:row>22</xdr:row>
      <xdr:rowOff>0</xdr:rowOff>
    </xdr:from>
    <xdr:to>
      <xdr:col>125</xdr:col>
      <xdr:colOff>0</xdr:colOff>
      <xdr:row>23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916686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22</xdr:row>
      <xdr:rowOff>114300</xdr:rowOff>
    </xdr:from>
    <xdr:to>
      <xdr:col>124</xdr:col>
      <xdr:colOff>0</xdr:colOff>
      <xdr:row>22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30241875" y="5734050"/>
          <a:ext cx="6142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24</xdr:row>
      <xdr:rowOff>114300</xdr:rowOff>
    </xdr:from>
    <xdr:to>
      <xdr:col>150</xdr:col>
      <xdr:colOff>495300</xdr:colOff>
      <xdr:row>24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92640150" y="61912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24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916686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56</xdr:col>
      <xdr:colOff>0</xdr:colOff>
      <xdr:row>24</xdr:row>
      <xdr:rowOff>114300</xdr:rowOff>
    </xdr:from>
    <xdr:to>
      <xdr:col>124</xdr:col>
      <xdr:colOff>0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41148000" y="6191250"/>
          <a:ext cx="5052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19</xdr:row>
      <xdr:rowOff>114300</xdr:rowOff>
    </xdr:from>
    <xdr:to>
      <xdr:col>74</xdr:col>
      <xdr:colOff>504825</xdr:colOff>
      <xdr:row>19</xdr:row>
      <xdr:rowOff>114300</xdr:rowOff>
    </xdr:to>
    <xdr:sp>
      <xdr:nvSpPr>
        <xdr:cNvPr id="13" name="Line 70"/>
        <xdr:cNvSpPr>
          <a:spLocks/>
        </xdr:cNvSpPr>
      </xdr:nvSpPr>
      <xdr:spPr>
        <a:xfrm>
          <a:off x="50653950" y="50482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0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2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8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0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4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6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4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5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8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9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3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5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2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4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7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9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5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6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7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1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3" name="Line 653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514350" y="9505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Bílina</a:t>
          </a:r>
        </a:p>
      </xdr:txBody>
    </xdr:sp>
    <xdr:clientData/>
  </xdr:twoCellAnchor>
  <xdr:twoCellAnchor>
    <xdr:from>
      <xdr:col>3</xdr:col>
      <xdr:colOff>76200</xdr:colOff>
      <xdr:row>26</xdr:row>
      <xdr:rowOff>114300</xdr:rowOff>
    </xdr:from>
    <xdr:to>
      <xdr:col>3</xdr:col>
      <xdr:colOff>419100</xdr:colOff>
      <xdr:row>26</xdr:row>
      <xdr:rowOff>114300</xdr:rowOff>
    </xdr:to>
    <xdr:sp>
      <xdr:nvSpPr>
        <xdr:cNvPr id="105" name="Line 660"/>
        <xdr:cNvSpPr>
          <a:spLocks noChangeAspect="1"/>
        </xdr:cNvSpPr>
      </xdr:nvSpPr>
      <xdr:spPr>
        <a:xfrm>
          <a:off x="2076450" y="6648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66675</xdr:rowOff>
    </xdr:from>
    <xdr:to>
      <xdr:col>3</xdr:col>
      <xdr:colOff>76200</xdr:colOff>
      <xdr:row>26</xdr:row>
      <xdr:rowOff>161925</xdr:rowOff>
    </xdr:to>
    <xdr:sp>
      <xdr:nvSpPr>
        <xdr:cNvPr id="106" name="Rectangle 666"/>
        <xdr:cNvSpPr>
          <a:spLocks noChangeAspect="1"/>
        </xdr:cNvSpPr>
      </xdr:nvSpPr>
      <xdr:spPr>
        <a:xfrm>
          <a:off x="2047875" y="660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57150</xdr:rowOff>
    </xdr:from>
    <xdr:to>
      <xdr:col>12</xdr:col>
      <xdr:colOff>647700</xdr:colOff>
      <xdr:row>37</xdr:row>
      <xdr:rowOff>171450</xdr:rowOff>
    </xdr:to>
    <xdr:grpSp>
      <xdr:nvGrpSpPr>
        <xdr:cNvPr id="107" name="Group 670"/>
        <xdr:cNvGrpSpPr>
          <a:grpSpLocks noChangeAspect="1"/>
        </xdr:cNvGrpSpPr>
      </xdr:nvGrpSpPr>
      <xdr:grpSpPr>
        <a:xfrm>
          <a:off x="8801100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8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114300</xdr:rowOff>
    </xdr:from>
    <xdr:to>
      <xdr:col>20</xdr:col>
      <xdr:colOff>9525</xdr:colOff>
      <xdr:row>30</xdr:row>
      <xdr:rowOff>19050</xdr:rowOff>
    </xdr:to>
    <xdr:sp>
      <xdr:nvSpPr>
        <xdr:cNvPr id="111" name="Line 688"/>
        <xdr:cNvSpPr>
          <a:spLocks/>
        </xdr:cNvSpPr>
      </xdr:nvSpPr>
      <xdr:spPr>
        <a:xfrm flipH="1" flipV="1">
          <a:off x="10439400" y="6877050"/>
          <a:ext cx="3971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19050</xdr:rowOff>
    </xdr:from>
    <xdr:to>
      <xdr:col>20</xdr:col>
      <xdr:colOff>742950</xdr:colOff>
      <xdr:row>30</xdr:row>
      <xdr:rowOff>95250</xdr:rowOff>
    </xdr:to>
    <xdr:sp>
      <xdr:nvSpPr>
        <xdr:cNvPr id="112" name="Line 689"/>
        <xdr:cNvSpPr>
          <a:spLocks/>
        </xdr:cNvSpPr>
      </xdr:nvSpPr>
      <xdr:spPr>
        <a:xfrm>
          <a:off x="14401800" y="7467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30</xdr:row>
      <xdr:rowOff>95250</xdr:rowOff>
    </xdr:from>
    <xdr:to>
      <xdr:col>22</xdr:col>
      <xdr:colOff>19050</xdr:colOff>
      <xdr:row>30</xdr:row>
      <xdr:rowOff>114300</xdr:rowOff>
    </xdr:to>
    <xdr:sp>
      <xdr:nvSpPr>
        <xdr:cNvPr id="113" name="Line 690"/>
        <xdr:cNvSpPr>
          <a:spLocks/>
        </xdr:cNvSpPr>
      </xdr:nvSpPr>
      <xdr:spPr>
        <a:xfrm>
          <a:off x="15144750" y="754380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56</xdr:col>
      <xdr:colOff>742950</xdr:colOff>
      <xdr:row>42</xdr:row>
      <xdr:rowOff>114300</xdr:rowOff>
    </xdr:to>
    <xdr:sp>
      <xdr:nvSpPr>
        <xdr:cNvPr id="114" name="Line 730"/>
        <xdr:cNvSpPr>
          <a:spLocks/>
        </xdr:cNvSpPr>
      </xdr:nvSpPr>
      <xdr:spPr>
        <a:xfrm flipH="1" flipV="1">
          <a:off x="35699700" y="9391650"/>
          <a:ext cx="61912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43</xdr:row>
      <xdr:rowOff>0</xdr:rowOff>
    </xdr:from>
    <xdr:to>
      <xdr:col>58</xdr:col>
      <xdr:colOff>742950</xdr:colOff>
      <xdr:row>43</xdr:row>
      <xdr:rowOff>76200</xdr:rowOff>
    </xdr:to>
    <xdr:sp>
      <xdr:nvSpPr>
        <xdr:cNvPr id="115" name="Line 731"/>
        <xdr:cNvSpPr>
          <a:spLocks/>
        </xdr:cNvSpPr>
      </xdr:nvSpPr>
      <xdr:spPr>
        <a:xfrm>
          <a:off x="426339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742950</xdr:colOff>
      <xdr:row>43</xdr:row>
      <xdr:rowOff>76200</xdr:rowOff>
    </xdr:from>
    <xdr:to>
      <xdr:col>60</xdr:col>
      <xdr:colOff>0</xdr:colOff>
      <xdr:row>43</xdr:row>
      <xdr:rowOff>114300</xdr:rowOff>
    </xdr:to>
    <xdr:sp>
      <xdr:nvSpPr>
        <xdr:cNvPr id="116" name="Line 732"/>
        <xdr:cNvSpPr>
          <a:spLocks/>
        </xdr:cNvSpPr>
      </xdr:nvSpPr>
      <xdr:spPr>
        <a:xfrm>
          <a:off x="4337685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742950</xdr:colOff>
      <xdr:row>42</xdr:row>
      <xdr:rowOff>114300</xdr:rowOff>
    </xdr:from>
    <xdr:to>
      <xdr:col>58</xdr:col>
      <xdr:colOff>9525</xdr:colOff>
      <xdr:row>43</xdr:row>
      <xdr:rowOff>0</xdr:rowOff>
    </xdr:to>
    <xdr:sp>
      <xdr:nvSpPr>
        <xdr:cNvPr id="117" name="Line 733"/>
        <xdr:cNvSpPr>
          <a:spLocks/>
        </xdr:cNvSpPr>
      </xdr:nvSpPr>
      <xdr:spPr>
        <a:xfrm flipH="1" flipV="1">
          <a:off x="41890950" y="103060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523875</xdr:colOff>
      <xdr:row>40</xdr:row>
      <xdr:rowOff>114300</xdr:rowOff>
    </xdr:from>
    <xdr:to>
      <xdr:col>239</xdr:col>
      <xdr:colOff>9525</xdr:colOff>
      <xdr:row>41</xdr:row>
      <xdr:rowOff>123825</xdr:rowOff>
    </xdr:to>
    <xdr:sp>
      <xdr:nvSpPr>
        <xdr:cNvPr id="118" name="Line 805"/>
        <xdr:cNvSpPr>
          <a:spLocks/>
        </xdr:cNvSpPr>
      </xdr:nvSpPr>
      <xdr:spPr>
        <a:xfrm>
          <a:off x="175402875" y="9848850"/>
          <a:ext cx="19431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514350</xdr:colOff>
      <xdr:row>39</xdr:row>
      <xdr:rowOff>152400</xdr:rowOff>
    </xdr:from>
    <xdr:to>
      <xdr:col>235</xdr:col>
      <xdr:colOff>285750</xdr:colOff>
      <xdr:row>40</xdr:row>
      <xdr:rowOff>0</xdr:rowOff>
    </xdr:to>
    <xdr:sp>
      <xdr:nvSpPr>
        <xdr:cNvPr id="119" name="Line 806"/>
        <xdr:cNvSpPr>
          <a:spLocks/>
        </xdr:cNvSpPr>
      </xdr:nvSpPr>
      <xdr:spPr>
        <a:xfrm flipH="1" flipV="1">
          <a:off x="173907450" y="965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285750</xdr:colOff>
      <xdr:row>39</xdr:row>
      <xdr:rowOff>114300</xdr:rowOff>
    </xdr:from>
    <xdr:to>
      <xdr:col>234</xdr:col>
      <xdr:colOff>514350</xdr:colOff>
      <xdr:row>39</xdr:row>
      <xdr:rowOff>152400</xdr:rowOff>
    </xdr:to>
    <xdr:sp>
      <xdr:nvSpPr>
        <xdr:cNvPr id="120" name="Line 807"/>
        <xdr:cNvSpPr>
          <a:spLocks/>
        </xdr:cNvSpPr>
      </xdr:nvSpPr>
      <xdr:spPr>
        <a:xfrm flipH="1" flipV="1">
          <a:off x="17316450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285750</xdr:colOff>
      <xdr:row>40</xdr:row>
      <xdr:rowOff>0</xdr:rowOff>
    </xdr:from>
    <xdr:to>
      <xdr:col>236</xdr:col>
      <xdr:colOff>523875</xdr:colOff>
      <xdr:row>40</xdr:row>
      <xdr:rowOff>114300</xdr:rowOff>
    </xdr:to>
    <xdr:sp>
      <xdr:nvSpPr>
        <xdr:cNvPr id="121" name="Line 808"/>
        <xdr:cNvSpPr>
          <a:spLocks/>
        </xdr:cNvSpPr>
      </xdr:nvSpPr>
      <xdr:spPr>
        <a:xfrm flipH="1" flipV="1">
          <a:off x="174650400" y="97345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600075</xdr:colOff>
      <xdr:row>27</xdr:row>
      <xdr:rowOff>76200</xdr:rowOff>
    </xdr:from>
    <xdr:to>
      <xdr:col>27</xdr:col>
      <xdr:colOff>371475</xdr:colOff>
      <xdr:row>27</xdr:row>
      <xdr:rowOff>114300</xdr:rowOff>
    </xdr:to>
    <xdr:sp>
      <xdr:nvSpPr>
        <xdr:cNvPr id="122" name="Line 810"/>
        <xdr:cNvSpPr>
          <a:spLocks/>
        </xdr:cNvSpPr>
      </xdr:nvSpPr>
      <xdr:spPr>
        <a:xfrm flipH="1">
          <a:off x="19459575" y="6838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0</xdr:rowOff>
    </xdr:from>
    <xdr:to>
      <xdr:col>28</xdr:col>
      <xdr:colOff>590550</xdr:colOff>
      <xdr:row>27</xdr:row>
      <xdr:rowOff>76200</xdr:rowOff>
    </xdr:to>
    <xdr:sp>
      <xdr:nvSpPr>
        <xdr:cNvPr id="123" name="Line 812"/>
        <xdr:cNvSpPr>
          <a:spLocks/>
        </xdr:cNvSpPr>
      </xdr:nvSpPr>
      <xdr:spPr>
        <a:xfrm flipH="1">
          <a:off x="20193000" y="6762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</xdr:colOff>
      <xdr:row>40</xdr:row>
      <xdr:rowOff>0</xdr:rowOff>
    </xdr:from>
    <xdr:to>
      <xdr:col>46</xdr:col>
      <xdr:colOff>504825</xdr:colOff>
      <xdr:row>42</xdr:row>
      <xdr:rowOff>0</xdr:rowOff>
    </xdr:to>
    <xdr:sp>
      <xdr:nvSpPr>
        <xdr:cNvPr id="124" name="text 3"/>
        <xdr:cNvSpPr>
          <a:spLocks/>
        </xdr:cNvSpPr>
      </xdr:nvSpPr>
      <xdr:spPr>
        <a:xfrm>
          <a:off x="30813375" y="9734550"/>
          <a:ext cx="34099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měnírna - účelové kolejiště SŽDC</a:t>
          </a:r>
        </a:p>
      </xdr:txBody>
    </xdr:sp>
    <xdr:clientData/>
  </xdr:twoCellAnchor>
  <xdr:twoCellAnchor>
    <xdr:from>
      <xdr:col>28</xdr:col>
      <xdr:colOff>590550</xdr:colOff>
      <xdr:row>23</xdr:row>
      <xdr:rowOff>0</xdr:rowOff>
    </xdr:from>
    <xdr:to>
      <xdr:col>39</xdr:col>
      <xdr:colOff>219075</xdr:colOff>
      <xdr:row>27</xdr:row>
      <xdr:rowOff>0</xdr:rowOff>
    </xdr:to>
    <xdr:sp>
      <xdr:nvSpPr>
        <xdr:cNvPr id="125" name="Line 825"/>
        <xdr:cNvSpPr>
          <a:spLocks/>
        </xdr:cNvSpPr>
      </xdr:nvSpPr>
      <xdr:spPr>
        <a:xfrm flipV="1">
          <a:off x="20935950" y="5848350"/>
          <a:ext cx="80295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22</xdr:row>
      <xdr:rowOff>152400</xdr:rowOff>
    </xdr:from>
    <xdr:to>
      <xdr:col>40</xdr:col>
      <xdr:colOff>438150</xdr:colOff>
      <xdr:row>23</xdr:row>
      <xdr:rowOff>0</xdr:rowOff>
    </xdr:to>
    <xdr:sp>
      <xdr:nvSpPr>
        <xdr:cNvPr id="126" name="Line 827"/>
        <xdr:cNvSpPr>
          <a:spLocks/>
        </xdr:cNvSpPr>
      </xdr:nvSpPr>
      <xdr:spPr>
        <a:xfrm flipV="1">
          <a:off x="28956000" y="5772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22</xdr:row>
      <xdr:rowOff>114300</xdr:rowOff>
    </xdr:from>
    <xdr:to>
      <xdr:col>41</xdr:col>
      <xdr:colOff>9525</xdr:colOff>
      <xdr:row>22</xdr:row>
      <xdr:rowOff>152400</xdr:rowOff>
    </xdr:to>
    <xdr:sp>
      <xdr:nvSpPr>
        <xdr:cNvPr id="127" name="Line 828"/>
        <xdr:cNvSpPr>
          <a:spLocks/>
        </xdr:cNvSpPr>
      </xdr:nvSpPr>
      <xdr:spPr>
        <a:xfrm flipV="1">
          <a:off x="29689425" y="5734050"/>
          <a:ext cx="5524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27</xdr:row>
      <xdr:rowOff>114300</xdr:rowOff>
    </xdr:from>
    <xdr:to>
      <xdr:col>162</xdr:col>
      <xdr:colOff>495300</xdr:colOff>
      <xdr:row>33</xdr:row>
      <xdr:rowOff>114300</xdr:rowOff>
    </xdr:to>
    <xdr:sp>
      <xdr:nvSpPr>
        <xdr:cNvPr id="128" name="Line 840"/>
        <xdr:cNvSpPr>
          <a:spLocks/>
        </xdr:cNvSpPr>
      </xdr:nvSpPr>
      <xdr:spPr>
        <a:xfrm>
          <a:off x="115195350" y="687705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495300</xdr:colOff>
      <xdr:row>36</xdr:row>
      <xdr:rowOff>114300</xdr:rowOff>
    </xdr:from>
    <xdr:to>
      <xdr:col>227</xdr:col>
      <xdr:colOff>266700</xdr:colOff>
      <xdr:row>39</xdr:row>
      <xdr:rowOff>114300</xdr:rowOff>
    </xdr:to>
    <xdr:sp>
      <xdr:nvSpPr>
        <xdr:cNvPr id="129" name="Line 842"/>
        <xdr:cNvSpPr>
          <a:spLocks/>
        </xdr:cNvSpPr>
      </xdr:nvSpPr>
      <xdr:spPr>
        <a:xfrm flipH="1" flipV="1">
          <a:off x="162001200" y="8934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33</xdr:row>
      <xdr:rowOff>114300</xdr:rowOff>
    </xdr:from>
    <xdr:to>
      <xdr:col>215</xdr:col>
      <xdr:colOff>0</xdr:colOff>
      <xdr:row>33</xdr:row>
      <xdr:rowOff>114300</xdr:rowOff>
    </xdr:to>
    <xdr:sp>
      <xdr:nvSpPr>
        <xdr:cNvPr id="130" name="Line 864"/>
        <xdr:cNvSpPr>
          <a:spLocks/>
        </xdr:cNvSpPr>
      </xdr:nvSpPr>
      <xdr:spPr>
        <a:xfrm>
          <a:off x="147618450" y="8248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1" name="Line 91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2" name="Line 91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3" name="Line 918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4" name="Line 919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5" name="Line 92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6" name="Line 92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7" name="Line 922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8" name="Line 923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9" name="Line 924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0" name="Line 925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1" name="Line 92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2" name="Line 92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3" name="Line 92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4" name="Line 92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5" name="Line 930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6" name="Line 931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7" name="Line 93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8" name="Line 93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9" name="Line 934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0" name="Line 935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1" name="Line 936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2" name="Line 937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3" name="Line 93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4" name="Line 93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5" name="Line 94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6" name="Line 94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7" name="Line 942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8" name="Line 943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9" name="Line 944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0" name="Line 945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1" name="Line 94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2" name="Line 94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3" name="Line 948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4" name="Line 949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5" name="Line 95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6" name="Line 95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7" name="Line 95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8" name="Line 95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9" name="Line 954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0" name="Line 955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1" name="Line 956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2" name="Line 957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3" name="Line 95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4" name="Line 95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5" name="Line 960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6" name="Line 961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7" name="Line 96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8" name="Line 96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180" name="Line 965"/>
        <xdr:cNvSpPr>
          <a:spLocks/>
        </xdr:cNvSpPr>
      </xdr:nvSpPr>
      <xdr:spPr>
        <a:xfrm flipH="1">
          <a:off x="62912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181" name="Line 966"/>
        <xdr:cNvSpPr>
          <a:spLocks/>
        </xdr:cNvSpPr>
      </xdr:nvSpPr>
      <xdr:spPr>
        <a:xfrm flipH="1">
          <a:off x="62912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876300</xdr:colOff>
      <xdr:row>12</xdr:row>
      <xdr:rowOff>9525</xdr:rowOff>
    </xdr:from>
    <xdr:to>
      <xdr:col>80</xdr:col>
      <xdr:colOff>628650</xdr:colOff>
      <xdr:row>14</xdr:row>
      <xdr:rowOff>19050</xdr:rowOff>
    </xdr:to>
    <xdr:pic>
      <xdr:nvPicPr>
        <xdr:cNvPr id="18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69200" y="33432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962025</xdr:colOff>
      <xdr:row>26</xdr:row>
      <xdr:rowOff>0</xdr:rowOff>
    </xdr:to>
    <xdr:sp>
      <xdr:nvSpPr>
        <xdr:cNvPr id="183" name="text 37"/>
        <xdr:cNvSpPr txBox="1">
          <a:spLocks noChangeArrowheads="1"/>
        </xdr:cNvSpPr>
      </xdr:nvSpPr>
      <xdr:spPr>
        <a:xfrm>
          <a:off x="514350" y="6076950"/>
          <a:ext cx="1476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Obrnice</a:t>
          </a:r>
        </a:p>
      </xdr:txBody>
    </xdr:sp>
    <xdr:clientData/>
  </xdr:twoCellAnchor>
  <xdr:twoCellAnchor>
    <xdr:from>
      <xdr:col>237</xdr:col>
      <xdr:colOff>0</xdr:colOff>
      <xdr:row>28</xdr:row>
      <xdr:rowOff>0</xdr:rowOff>
    </xdr:from>
    <xdr:to>
      <xdr:col>239</xdr:col>
      <xdr:colOff>0</xdr:colOff>
      <xdr:row>30</xdr:row>
      <xdr:rowOff>0</xdr:rowOff>
    </xdr:to>
    <xdr:sp>
      <xdr:nvSpPr>
        <xdr:cNvPr id="184" name="text 37"/>
        <xdr:cNvSpPr txBox="1">
          <a:spLocks noChangeArrowheads="1"/>
        </xdr:cNvSpPr>
      </xdr:nvSpPr>
      <xdr:spPr>
        <a:xfrm>
          <a:off x="175850550" y="6991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Třebušice         </a:t>
          </a:r>
        </a:p>
      </xdr:txBody>
    </xdr:sp>
    <xdr:clientData/>
  </xdr:twoCellAnchor>
  <xdr:twoCellAnchor>
    <xdr:from>
      <xdr:col>237</xdr:col>
      <xdr:colOff>0</xdr:colOff>
      <xdr:row>42</xdr:row>
      <xdr:rowOff>123825</xdr:rowOff>
    </xdr:from>
    <xdr:to>
      <xdr:col>239</xdr:col>
      <xdr:colOff>0</xdr:colOff>
      <xdr:row>44</xdr:row>
      <xdr:rowOff>123825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175850550" y="10315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 n.n.  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186" name="text 6"/>
        <xdr:cNvSpPr txBox="1">
          <a:spLocks noChangeArrowheads="1"/>
        </xdr:cNvSpPr>
      </xdr:nvSpPr>
      <xdr:spPr>
        <a:xfrm>
          <a:off x="22802850" y="113347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46</xdr:col>
      <xdr:colOff>0</xdr:colOff>
      <xdr:row>51</xdr:row>
      <xdr:rowOff>0</xdr:rowOff>
    </xdr:to>
    <xdr:sp>
      <xdr:nvSpPr>
        <xdr:cNvPr id="187" name="text 6"/>
        <xdr:cNvSpPr txBox="1">
          <a:spLocks noChangeArrowheads="1"/>
        </xdr:cNvSpPr>
      </xdr:nvSpPr>
      <xdr:spPr>
        <a:xfrm>
          <a:off x="287464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193</xdr:col>
      <xdr:colOff>0</xdr:colOff>
      <xdr:row>49</xdr:row>
      <xdr:rowOff>0</xdr:rowOff>
    </xdr:from>
    <xdr:to>
      <xdr:col>200</xdr:col>
      <xdr:colOff>0</xdr:colOff>
      <xdr:row>51</xdr:row>
      <xdr:rowOff>0</xdr:rowOff>
    </xdr:to>
    <xdr:sp>
      <xdr:nvSpPr>
        <xdr:cNvPr id="188" name="text 6"/>
        <xdr:cNvSpPr txBox="1">
          <a:spLocks noChangeArrowheads="1"/>
        </xdr:cNvSpPr>
      </xdr:nvSpPr>
      <xdr:spPr>
        <a:xfrm>
          <a:off x="1431607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201</xdr:col>
      <xdr:colOff>0</xdr:colOff>
      <xdr:row>49</xdr:row>
      <xdr:rowOff>0</xdr:rowOff>
    </xdr:from>
    <xdr:to>
      <xdr:col>208</xdr:col>
      <xdr:colOff>0</xdr:colOff>
      <xdr:row>51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149104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0" name="Line 1005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1" name="Line 1006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2" name="Line 1007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3" name="Line 1008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4" name="Line 1009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5" name="Line 1010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6" name="Line 1011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7" name="Line 1012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8" name="Line 1013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9" name="Line 1014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200" name="Line 1015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201" name="Line 1016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2" name="Line 1017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3" name="Line 101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04" name="Line 101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5" name="Line 102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06" name="Line 102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7" name="Line 102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8" name="Line 1023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9" name="Line 102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0" name="Line 102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1" name="Line 102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2" name="Line 102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3" name="Line 102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14" name="Line 102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15" name="Line 103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6" name="Line 103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7" name="Line 103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8" name="Line 103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9" name="Line 103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20" name="Line 1035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21" name="Line 1036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2" name="Line 103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23" name="Line 103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4" name="Line 103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25" name="Line 104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6" name="Line 104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7" name="Line 1042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8" name="Line 104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9" name="Line 1044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0" name="Line 104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1" name="Line 1046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2" name="Line 104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3" name="Line 1048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4" name="Line 104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5" name="Line 105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6" name="Line 1051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7" name="Line 1052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8" name="Line 1053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9" name="Line 1054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0" name="Line 1055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1" name="Line 105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2" name="Line 105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3" name="Line 105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4" name="Line 105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5" name="Line 106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6" name="Line 1061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7" name="Line 106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8" name="Line 106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9" name="Line 106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0" name="Line 106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1" name="Line 106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2" name="Line 1067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3" name="Line 1068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4" name="Line 106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5" name="Line 107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6" name="Line 107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7" name="Line 107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8" name="Line 1073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9" name="Line 1074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0" name="Line 107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61" name="Line 107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2" name="Line 107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63" name="Line 107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4" name="Line 107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5" name="Line 1080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6" name="Line 108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7" name="Line 1082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8" name="Line 108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9" name="Line 1084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70" name="Line 108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71" name="Line 1086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2" name="Line 1087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3" name="Line 1088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4" name="Line 108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5" name="Line 109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6" name="Line 1091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7" name="Line 1092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78" name="Line 1093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79" name="Line 1094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0" name="Line 1095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1" name="Line 1096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2" name="Line 1097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3" name="Line 1098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4" name="Line 1099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5" name="Line 1100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6" name="Line 1101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7" name="Line 1102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8" name="Line 1103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9" name="Line 1104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514350" y="10877550"/>
          <a:ext cx="18345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 výkolejky</a:t>
          </a:r>
        </a:p>
      </xdr:txBody>
    </xdr:sp>
    <xdr:clientData/>
  </xdr:twoCellAnchor>
  <xdr:twoCellAnchor>
    <xdr:from>
      <xdr:col>181</xdr:col>
      <xdr:colOff>0</xdr:colOff>
      <xdr:row>43</xdr:row>
      <xdr:rowOff>0</xdr:rowOff>
    </xdr:from>
    <xdr:to>
      <xdr:col>192</xdr:col>
      <xdr:colOff>0</xdr:colOff>
      <xdr:row>45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134245350" y="104203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171</xdr:col>
      <xdr:colOff>0</xdr:colOff>
      <xdr:row>44</xdr:row>
      <xdr:rowOff>0</xdr:rowOff>
    </xdr:from>
    <xdr:to>
      <xdr:col>178</xdr:col>
      <xdr:colOff>0</xdr:colOff>
      <xdr:row>46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126815850" y="1064895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211</xdr:col>
      <xdr:colOff>0</xdr:colOff>
      <xdr:row>45</xdr:row>
      <xdr:rowOff>0</xdr:rowOff>
    </xdr:from>
    <xdr:to>
      <xdr:col>240</xdr:col>
      <xdr:colOff>0</xdr:colOff>
      <xdr:row>47</xdr:row>
      <xdr:rowOff>0</xdr:rowOff>
    </xdr:to>
    <xdr:sp>
      <xdr:nvSpPr>
        <xdr:cNvPr id="293" name="text 55"/>
        <xdr:cNvSpPr txBox="1">
          <a:spLocks noChangeArrowheads="1"/>
        </xdr:cNvSpPr>
      </xdr:nvSpPr>
      <xdr:spPr>
        <a:xfrm>
          <a:off x="156533850" y="10877550"/>
          <a:ext cx="21316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124</xdr:col>
      <xdr:colOff>762000</xdr:colOff>
      <xdr:row>16</xdr:row>
      <xdr:rowOff>114300</xdr:rowOff>
    </xdr:from>
    <xdr:to>
      <xdr:col>139</xdr:col>
      <xdr:colOff>247650</xdr:colOff>
      <xdr:row>16</xdr:row>
      <xdr:rowOff>114300</xdr:rowOff>
    </xdr:to>
    <xdr:sp>
      <xdr:nvSpPr>
        <xdr:cNvPr id="294" name="Line 1117"/>
        <xdr:cNvSpPr>
          <a:spLocks/>
        </xdr:cNvSpPr>
      </xdr:nvSpPr>
      <xdr:spPr>
        <a:xfrm>
          <a:off x="92430600" y="4362450"/>
          <a:ext cx="1085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16</xdr:row>
      <xdr:rowOff>114300</xdr:rowOff>
    </xdr:from>
    <xdr:to>
      <xdr:col>124</xdr:col>
      <xdr:colOff>228600</xdr:colOff>
      <xdr:row>16</xdr:row>
      <xdr:rowOff>114300</xdr:rowOff>
    </xdr:to>
    <xdr:sp>
      <xdr:nvSpPr>
        <xdr:cNvPr id="295" name="Line 1119"/>
        <xdr:cNvSpPr>
          <a:spLocks/>
        </xdr:cNvSpPr>
      </xdr:nvSpPr>
      <xdr:spPr>
        <a:xfrm>
          <a:off x="65893950" y="4362450"/>
          <a:ext cx="2600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27</xdr:row>
      <xdr:rowOff>114300</xdr:rowOff>
    </xdr:from>
    <xdr:to>
      <xdr:col>160</xdr:col>
      <xdr:colOff>533400</xdr:colOff>
      <xdr:row>27</xdr:row>
      <xdr:rowOff>114300</xdr:rowOff>
    </xdr:to>
    <xdr:sp>
      <xdr:nvSpPr>
        <xdr:cNvPr id="296" name="Line 1120"/>
        <xdr:cNvSpPr>
          <a:spLocks/>
        </xdr:cNvSpPr>
      </xdr:nvSpPr>
      <xdr:spPr>
        <a:xfrm>
          <a:off x="71342250" y="6877050"/>
          <a:ext cx="4760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27</xdr:row>
      <xdr:rowOff>0</xdr:rowOff>
    </xdr:from>
    <xdr:ext cx="533400" cy="228600"/>
    <xdr:sp>
      <xdr:nvSpPr>
        <xdr:cNvPr id="297" name="text 7125"/>
        <xdr:cNvSpPr txBox="1">
          <a:spLocks noChangeArrowheads="1"/>
        </xdr:cNvSpPr>
      </xdr:nvSpPr>
      <xdr:spPr>
        <a:xfrm>
          <a:off x="91897200" y="6762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125</xdr:col>
      <xdr:colOff>0</xdr:colOff>
      <xdr:row>30</xdr:row>
      <xdr:rowOff>114300</xdr:rowOff>
    </xdr:from>
    <xdr:to>
      <xdr:col>151</xdr:col>
      <xdr:colOff>466725</xdr:colOff>
      <xdr:row>30</xdr:row>
      <xdr:rowOff>114300</xdr:rowOff>
    </xdr:to>
    <xdr:sp>
      <xdr:nvSpPr>
        <xdr:cNvPr id="298" name="Line 1122"/>
        <xdr:cNvSpPr>
          <a:spLocks/>
        </xdr:cNvSpPr>
      </xdr:nvSpPr>
      <xdr:spPr>
        <a:xfrm>
          <a:off x="92640150" y="7562850"/>
          <a:ext cx="1978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30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916686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22</xdr:col>
      <xdr:colOff>0</xdr:colOff>
      <xdr:row>30</xdr:row>
      <xdr:rowOff>114300</xdr:rowOff>
    </xdr:from>
    <xdr:to>
      <xdr:col>124</xdr:col>
      <xdr:colOff>0</xdr:colOff>
      <xdr:row>30</xdr:row>
      <xdr:rowOff>114300</xdr:rowOff>
    </xdr:to>
    <xdr:sp>
      <xdr:nvSpPr>
        <xdr:cNvPr id="300" name="Line 1124"/>
        <xdr:cNvSpPr>
          <a:spLocks/>
        </xdr:cNvSpPr>
      </xdr:nvSpPr>
      <xdr:spPr>
        <a:xfrm>
          <a:off x="15887700" y="7562850"/>
          <a:ext cx="7578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114300</xdr:rowOff>
    </xdr:from>
    <xdr:to>
      <xdr:col>199</xdr:col>
      <xdr:colOff>0</xdr:colOff>
      <xdr:row>33</xdr:row>
      <xdr:rowOff>114300</xdr:rowOff>
    </xdr:to>
    <xdr:sp>
      <xdr:nvSpPr>
        <xdr:cNvPr id="301" name="Line 1125"/>
        <xdr:cNvSpPr>
          <a:spLocks/>
        </xdr:cNvSpPr>
      </xdr:nvSpPr>
      <xdr:spPr>
        <a:xfrm>
          <a:off x="92640150" y="82486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33</xdr:row>
      <xdr:rowOff>0</xdr:rowOff>
    </xdr:from>
    <xdr:to>
      <xdr:col>125</xdr:col>
      <xdr:colOff>0</xdr:colOff>
      <xdr:row>34</xdr:row>
      <xdr:rowOff>0</xdr:rowOff>
    </xdr:to>
    <xdr:sp>
      <xdr:nvSpPr>
        <xdr:cNvPr id="302" name="text 7166"/>
        <xdr:cNvSpPr txBox="1">
          <a:spLocks noChangeArrowheads="1"/>
        </xdr:cNvSpPr>
      </xdr:nvSpPr>
      <xdr:spPr>
        <a:xfrm>
          <a:off x="916686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</xdr:col>
      <xdr:colOff>495300</xdr:colOff>
      <xdr:row>33</xdr:row>
      <xdr:rowOff>114300</xdr:rowOff>
    </xdr:from>
    <xdr:to>
      <xdr:col>124</xdr:col>
      <xdr:colOff>0</xdr:colOff>
      <xdr:row>33</xdr:row>
      <xdr:rowOff>114300</xdr:rowOff>
    </xdr:to>
    <xdr:sp>
      <xdr:nvSpPr>
        <xdr:cNvPr id="303" name="Line 1127"/>
        <xdr:cNvSpPr>
          <a:spLocks/>
        </xdr:cNvSpPr>
      </xdr:nvSpPr>
      <xdr:spPr>
        <a:xfrm>
          <a:off x="1524000" y="8248650"/>
          <a:ext cx="9014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36</xdr:row>
      <xdr:rowOff>114300</xdr:rowOff>
    </xdr:from>
    <xdr:to>
      <xdr:col>199</xdr:col>
      <xdr:colOff>0</xdr:colOff>
      <xdr:row>36</xdr:row>
      <xdr:rowOff>114300</xdr:rowOff>
    </xdr:to>
    <xdr:sp>
      <xdr:nvSpPr>
        <xdr:cNvPr id="304" name="Line 1128"/>
        <xdr:cNvSpPr>
          <a:spLocks/>
        </xdr:cNvSpPr>
      </xdr:nvSpPr>
      <xdr:spPr>
        <a:xfrm>
          <a:off x="92640150" y="89344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36</xdr:row>
      <xdr:rowOff>0</xdr:rowOff>
    </xdr:from>
    <xdr:to>
      <xdr:col>125</xdr:col>
      <xdr:colOff>0</xdr:colOff>
      <xdr:row>37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916686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124</xdr:col>
      <xdr:colOff>0</xdr:colOff>
      <xdr:row>36</xdr:row>
      <xdr:rowOff>114300</xdr:rowOff>
    </xdr:to>
    <xdr:sp>
      <xdr:nvSpPr>
        <xdr:cNvPr id="306" name="Line 1130"/>
        <xdr:cNvSpPr>
          <a:spLocks/>
        </xdr:cNvSpPr>
      </xdr:nvSpPr>
      <xdr:spPr>
        <a:xfrm>
          <a:off x="1028700" y="8934450"/>
          <a:ext cx="9063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39</xdr:row>
      <xdr:rowOff>114300</xdr:rowOff>
    </xdr:from>
    <xdr:to>
      <xdr:col>199</xdr:col>
      <xdr:colOff>0</xdr:colOff>
      <xdr:row>39</xdr:row>
      <xdr:rowOff>114300</xdr:rowOff>
    </xdr:to>
    <xdr:sp>
      <xdr:nvSpPr>
        <xdr:cNvPr id="307" name="Line 1131"/>
        <xdr:cNvSpPr>
          <a:spLocks/>
        </xdr:cNvSpPr>
      </xdr:nvSpPr>
      <xdr:spPr>
        <a:xfrm>
          <a:off x="92640150" y="96202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39</xdr:row>
      <xdr:rowOff>0</xdr:rowOff>
    </xdr:from>
    <xdr:to>
      <xdr:col>125</xdr:col>
      <xdr:colOff>0</xdr:colOff>
      <xdr:row>40</xdr:row>
      <xdr:rowOff>0</xdr:rowOff>
    </xdr:to>
    <xdr:sp>
      <xdr:nvSpPr>
        <xdr:cNvPr id="308" name="text 7166"/>
        <xdr:cNvSpPr txBox="1">
          <a:spLocks noChangeArrowheads="1"/>
        </xdr:cNvSpPr>
      </xdr:nvSpPr>
      <xdr:spPr>
        <a:xfrm>
          <a:off x="916686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59</xdr:col>
      <xdr:colOff>0</xdr:colOff>
      <xdr:row>39</xdr:row>
      <xdr:rowOff>114300</xdr:rowOff>
    </xdr:from>
    <xdr:to>
      <xdr:col>124</xdr:col>
      <xdr:colOff>0</xdr:colOff>
      <xdr:row>39</xdr:row>
      <xdr:rowOff>114300</xdr:rowOff>
    </xdr:to>
    <xdr:sp>
      <xdr:nvSpPr>
        <xdr:cNvPr id="309" name="Line 1133"/>
        <xdr:cNvSpPr>
          <a:spLocks/>
        </xdr:cNvSpPr>
      </xdr:nvSpPr>
      <xdr:spPr>
        <a:xfrm>
          <a:off x="43605450" y="96202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39</xdr:row>
      <xdr:rowOff>114300</xdr:rowOff>
    </xdr:from>
    <xdr:to>
      <xdr:col>59</xdr:col>
      <xdr:colOff>0</xdr:colOff>
      <xdr:row>39</xdr:row>
      <xdr:rowOff>114300</xdr:rowOff>
    </xdr:to>
    <xdr:sp>
      <xdr:nvSpPr>
        <xdr:cNvPr id="310" name="Line 1134"/>
        <xdr:cNvSpPr>
          <a:spLocks/>
        </xdr:cNvSpPr>
      </xdr:nvSpPr>
      <xdr:spPr>
        <a:xfrm>
          <a:off x="40881300" y="96202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22</xdr:row>
      <xdr:rowOff>114300</xdr:rowOff>
    </xdr:from>
    <xdr:to>
      <xdr:col>150</xdr:col>
      <xdr:colOff>476250</xdr:colOff>
      <xdr:row>22</xdr:row>
      <xdr:rowOff>114300</xdr:rowOff>
    </xdr:to>
    <xdr:sp>
      <xdr:nvSpPr>
        <xdr:cNvPr id="311" name="Line 1135"/>
        <xdr:cNvSpPr>
          <a:spLocks/>
        </xdr:cNvSpPr>
      </xdr:nvSpPr>
      <xdr:spPr>
        <a:xfrm>
          <a:off x="105041700" y="573405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156</xdr:col>
      <xdr:colOff>276225</xdr:colOff>
      <xdr:row>41</xdr:row>
      <xdr:rowOff>114300</xdr:rowOff>
    </xdr:to>
    <xdr:sp>
      <xdr:nvSpPr>
        <xdr:cNvPr id="312" name="Line 1136"/>
        <xdr:cNvSpPr>
          <a:spLocks/>
        </xdr:cNvSpPr>
      </xdr:nvSpPr>
      <xdr:spPr>
        <a:xfrm>
          <a:off x="71342250" y="10077450"/>
          <a:ext cx="4437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41</xdr:row>
      <xdr:rowOff>0</xdr:rowOff>
    </xdr:from>
    <xdr:ext cx="533400" cy="228600"/>
    <xdr:sp>
      <xdr:nvSpPr>
        <xdr:cNvPr id="313" name="text 7125"/>
        <xdr:cNvSpPr txBox="1">
          <a:spLocks noChangeArrowheads="1"/>
        </xdr:cNvSpPr>
      </xdr:nvSpPr>
      <xdr:spPr>
        <a:xfrm>
          <a:off x="918972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125</xdr:col>
      <xdr:colOff>0</xdr:colOff>
      <xdr:row>43</xdr:row>
      <xdr:rowOff>114300</xdr:rowOff>
    </xdr:from>
    <xdr:to>
      <xdr:col>156</xdr:col>
      <xdr:colOff>504825</xdr:colOff>
      <xdr:row>43</xdr:row>
      <xdr:rowOff>114300</xdr:rowOff>
    </xdr:to>
    <xdr:sp>
      <xdr:nvSpPr>
        <xdr:cNvPr id="314" name="Line 1138"/>
        <xdr:cNvSpPr>
          <a:spLocks/>
        </xdr:cNvSpPr>
      </xdr:nvSpPr>
      <xdr:spPr>
        <a:xfrm>
          <a:off x="92640150" y="10534650"/>
          <a:ext cx="2330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43</xdr:row>
      <xdr:rowOff>0</xdr:rowOff>
    </xdr:from>
    <xdr:ext cx="971550" cy="228600"/>
    <xdr:sp>
      <xdr:nvSpPr>
        <xdr:cNvPr id="315" name="text 7166"/>
        <xdr:cNvSpPr txBox="1">
          <a:spLocks noChangeArrowheads="1"/>
        </xdr:cNvSpPr>
      </xdr:nvSpPr>
      <xdr:spPr>
        <a:xfrm>
          <a:off x="91668600" y="10420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twoCellAnchor>
    <xdr:from>
      <xdr:col>60</xdr:col>
      <xdr:colOff>9525</xdr:colOff>
      <xdr:row>43</xdr:row>
      <xdr:rowOff>114300</xdr:rowOff>
    </xdr:from>
    <xdr:to>
      <xdr:col>124</xdr:col>
      <xdr:colOff>0</xdr:colOff>
      <xdr:row>43</xdr:row>
      <xdr:rowOff>114300</xdr:rowOff>
    </xdr:to>
    <xdr:sp>
      <xdr:nvSpPr>
        <xdr:cNvPr id="316" name="Line 1140"/>
        <xdr:cNvSpPr>
          <a:spLocks/>
        </xdr:cNvSpPr>
      </xdr:nvSpPr>
      <xdr:spPr>
        <a:xfrm>
          <a:off x="44129325" y="10534650"/>
          <a:ext cx="4753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114300</xdr:rowOff>
    </xdr:from>
    <xdr:to>
      <xdr:col>152</xdr:col>
      <xdr:colOff>457200</xdr:colOff>
      <xdr:row>45</xdr:row>
      <xdr:rowOff>114300</xdr:rowOff>
    </xdr:to>
    <xdr:sp>
      <xdr:nvSpPr>
        <xdr:cNvPr id="317" name="Line 1141"/>
        <xdr:cNvSpPr>
          <a:spLocks/>
        </xdr:cNvSpPr>
      </xdr:nvSpPr>
      <xdr:spPr>
        <a:xfrm>
          <a:off x="92640150" y="10991850"/>
          <a:ext cx="2028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45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916686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57</xdr:col>
      <xdr:colOff>228600</xdr:colOff>
      <xdr:row>45</xdr:row>
      <xdr:rowOff>114300</xdr:rowOff>
    </xdr:from>
    <xdr:to>
      <xdr:col>124</xdr:col>
      <xdr:colOff>0</xdr:colOff>
      <xdr:row>45</xdr:row>
      <xdr:rowOff>114300</xdr:rowOff>
    </xdr:to>
    <xdr:sp>
      <xdr:nvSpPr>
        <xdr:cNvPr id="319" name="Line 1143"/>
        <xdr:cNvSpPr>
          <a:spLocks/>
        </xdr:cNvSpPr>
      </xdr:nvSpPr>
      <xdr:spPr>
        <a:xfrm>
          <a:off x="42348150" y="10991850"/>
          <a:ext cx="493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14</xdr:row>
      <xdr:rowOff>114300</xdr:rowOff>
    </xdr:from>
    <xdr:to>
      <xdr:col>108</xdr:col>
      <xdr:colOff>733425</xdr:colOff>
      <xdr:row>14</xdr:row>
      <xdr:rowOff>114300</xdr:rowOff>
    </xdr:to>
    <xdr:sp>
      <xdr:nvSpPr>
        <xdr:cNvPr id="320" name="Line 1147"/>
        <xdr:cNvSpPr>
          <a:spLocks/>
        </xdr:cNvSpPr>
      </xdr:nvSpPr>
      <xdr:spPr>
        <a:xfrm>
          <a:off x="64674750" y="39052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14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7406640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96</xdr:col>
      <xdr:colOff>514350</xdr:colOff>
      <xdr:row>12</xdr:row>
      <xdr:rowOff>114300</xdr:rowOff>
    </xdr:from>
    <xdr:to>
      <xdr:col>116</xdr:col>
      <xdr:colOff>123825</xdr:colOff>
      <xdr:row>12</xdr:row>
      <xdr:rowOff>114300</xdr:rowOff>
    </xdr:to>
    <xdr:sp>
      <xdr:nvSpPr>
        <xdr:cNvPr id="322" name="Line 1149"/>
        <xdr:cNvSpPr>
          <a:spLocks/>
        </xdr:cNvSpPr>
      </xdr:nvSpPr>
      <xdr:spPr>
        <a:xfrm>
          <a:off x="71380350" y="3448050"/>
          <a:ext cx="1446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228600</xdr:colOff>
      <xdr:row>12</xdr:row>
      <xdr:rowOff>0</xdr:rowOff>
    </xdr:from>
    <xdr:ext cx="533400" cy="228600"/>
    <xdr:sp>
      <xdr:nvSpPr>
        <xdr:cNvPr id="323" name="text 7125"/>
        <xdr:cNvSpPr txBox="1">
          <a:spLocks noChangeArrowheads="1"/>
        </xdr:cNvSpPr>
      </xdr:nvSpPr>
      <xdr:spPr>
        <a:xfrm>
          <a:off x="8298180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98</xdr:col>
      <xdr:colOff>504825</xdr:colOff>
      <xdr:row>10</xdr:row>
      <xdr:rowOff>114300</xdr:rowOff>
    </xdr:from>
    <xdr:to>
      <xdr:col>120</xdr:col>
      <xdr:colOff>476250</xdr:colOff>
      <xdr:row>10</xdr:row>
      <xdr:rowOff>114300</xdr:rowOff>
    </xdr:to>
    <xdr:sp>
      <xdr:nvSpPr>
        <xdr:cNvPr id="324" name="Line 1151"/>
        <xdr:cNvSpPr>
          <a:spLocks/>
        </xdr:cNvSpPr>
      </xdr:nvSpPr>
      <xdr:spPr>
        <a:xfrm>
          <a:off x="72856725" y="29146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10</xdr:row>
      <xdr:rowOff>0</xdr:rowOff>
    </xdr:from>
    <xdr:ext cx="533400" cy="228600"/>
    <xdr:sp>
      <xdr:nvSpPr>
        <xdr:cNvPr id="325" name="text 7125"/>
        <xdr:cNvSpPr txBox="1">
          <a:spLocks noChangeArrowheads="1"/>
        </xdr:cNvSpPr>
      </xdr:nvSpPr>
      <xdr:spPr>
        <a:xfrm>
          <a:off x="81495900" y="280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96</xdr:col>
      <xdr:colOff>457200</xdr:colOff>
      <xdr:row>8</xdr:row>
      <xdr:rowOff>114300</xdr:rowOff>
    </xdr:from>
    <xdr:to>
      <xdr:col>130</xdr:col>
      <xdr:colOff>419100</xdr:colOff>
      <xdr:row>8</xdr:row>
      <xdr:rowOff>114300</xdr:rowOff>
    </xdr:to>
    <xdr:sp>
      <xdr:nvSpPr>
        <xdr:cNvPr id="326" name="Line 1153"/>
        <xdr:cNvSpPr>
          <a:spLocks/>
        </xdr:cNvSpPr>
      </xdr:nvSpPr>
      <xdr:spPr>
        <a:xfrm>
          <a:off x="71323200" y="2381250"/>
          <a:ext cx="2522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8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80010000" y="2266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96</xdr:col>
      <xdr:colOff>476250</xdr:colOff>
      <xdr:row>6</xdr:row>
      <xdr:rowOff>114300</xdr:rowOff>
    </xdr:from>
    <xdr:to>
      <xdr:col>121</xdr:col>
      <xdr:colOff>28575</xdr:colOff>
      <xdr:row>6</xdr:row>
      <xdr:rowOff>114300</xdr:rowOff>
    </xdr:to>
    <xdr:sp>
      <xdr:nvSpPr>
        <xdr:cNvPr id="328" name="Line 1155"/>
        <xdr:cNvSpPr>
          <a:spLocks/>
        </xdr:cNvSpPr>
      </xdr:nvSpPr>
      <xdr:spPr>
        <a:xfrm>
          <a:off x="71342250" y="184785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6</xdr:row>
      <xdr:rowOff>0</xdr:rowOff>
    </xdr:from>
    <xdr:ext cx="533400" cy="228600"/>
    <xdr:sp>
      <xdr:nvSpPr>
        <xdr:cNvPr id="329" name="text 7125"/>
        <xdr:cNvSpPr txBox="1">
          <a:spLocks noChangeArrowheads="1"/>
        </xdr:cNvSpPr>
      </xdr:nvSpPr>
      <xdr:spPr>
        <a:xfrm>
          <a:off x="78524100" y="1733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96</xdr:col>
      <xdr:colOff>495300</xdr:colOff>
      <xdr:row>4</xdr:row>
      <xdr:rowOff>114300</xdr:rowOff>
    </xdr:from>
    <xdr:to>
      <xdr:col>125</xdr:col>
      <xdr:colOff>152400</xdr:colOff>
      <xdr:row>4</xdr:row>
      <xdr:rowOff>114300</xdr:rowOff>
    </xdr:to>
    <xdr:sp>
      <xdr:nvSpPr>
        <xdr:cNvPr id="330" name="Line 1157"/>
        <xdr:cNvSpPr>
          <a:spLocks/>
        </xdr:cNvSpPr>
      </xdr:nvSpPr>
      <xdr:spPr>
        <a:xfrm>
          <a:off x="71361300" y="1304925"/>
          <a:ext cx="2143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77038200" y="119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*)</a:t>
          </a:r>
        </a:p>
      </xdr:txBody>
    </xdr:sp>
    <xdr:clientData/>
  </xdr:oneCellAnchor>
  <xdr:twoCellAnchor>
    <xdr:from>
      <xdr:col>90</xdr:col>
      <xdr:colOff>190500</xdr:colOff>
      <xdr:row>47</xdr:row>
      <xdr:rowOff>114300</xdr:rowOff>
    </xdr:from>
    <xdr:to>
      <xdr:col>123</xdr:col>
      <xdr:colOff>390525</xdr:colOff>
      <xdr:row>47</xdr:row>
      <xdr:rowOff>114300</xdr:rowOff>
    </xdr:to>
    <xdr:sp>
      <xdr:nvSpPr>
        <xdr:cNvPr id="332" name="Line 1159"/>
        <xdr:cNvSpPr>
          <a:spLocks/>
        </xdr:cNvSpPr>
      </xdr:nvSpPr>
      <xdr:spPr>
        <a:xfrm>
          <a:off x="66598800" y="11449050"/>
          <a:ext cx="2494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47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69608700" y="1133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80</xdr:col>
      <xdr:colOff>209550</xdr:colOff>
      <xdr:row>49</xdr:row>
      <xdr:rowOff>114300</xdr:rowOff>
    </xdr:from>
    <xdr:to>
      <xdr:col>104</xdr:col>
      <xdr:colOff>752475</xdr:colOff>
      <xdr:row>49</xdr:row>
      <xdr:rowOff>114300</xdr:rowOff>
    </xdr:to>
    <xdr:sp>
      <xdr:nvSpPr>
        <xdr:cNvPr id="334" name="Line 1161"/>
        <xdr:cNvSpPr>
          <a:spLocks/>
        </xdr:cNvSpPr>
      </xdr:nvSpPr>
      <xdr:spPr>
        <a:xfrm>
          <a:off x="59188350" y="119824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228600</xdr:colOff>
      <xdr:row>49</xdr:row>
      <xdr:rowOff>0</xdr:rowOff>
    </xdr:from>
    <xdr:ext cx="533400" cy="228600"/>
    <xdr:sp>
      <xdr:nvSpPr>
        <xdr:cNvPr id="335" name="text 7125"/>
        <xdr:cNvSpPr txBox="1">
          <a:spLocks noChangeArrowheads="1"/>
        </xdr:cNvSpPr>
      </xdr:nvSpPr>
      <xdr:spPr>
        <a:xfrm>
          <a:off x="71094600" y="1186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92</xdr:col>
      <xdr:colOff>771525</xdr:colOff>
      <xdr:row>51</xdr:row>
      <xdr:rowOff>114300</xdr:rowOff>
    </xdr:from>
    <xdr:to>
      <xdr:col>104</xdr:col>
      <xdr:colOff>781050</xdr:colOff>
      <xdr:row>51</xdr:row>
      <xdr:rowOff>114300</xdr:rowOff>
    </xdr:to>
    <xdr:sp>
      <xdr:nvSpPr>
        <xdr:cNvPr id="336" name="Line 1163"/>
        <xdr:cNvSpPr>
          <a:spLocks/>
        </xdr:cNvSpPr>
      </xdr:nvSpPr>
      <xdr:spPr>
        <a:xfrm>
          <a:off x="68665725" y="12515850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51</xdr:row>
      <xdr:rowOff>0</xdr:rowOff>
    </xdr:from>
    <xdr:ext cx="533400" cy="228600"/>
    <xdr:sp>
      <xdr:nvSpPr>
        <xdr:cNvPr id="337" name="text 7125"/>
        <xdr:cNvSpPr txBox="1">
          <a:spLocks noChangeArrowheads="1"/>
        </xdr:cNvSpPr>
      </xdr:nvSpPr>
      <xdr:spPr>
        <a:xfrm>
          <a:off x="72580500" y="1240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95</xdr:col>
      <xdr:colOff>247650</xdr:colOff>
      <xdr:row>53</xdr:row>
      <xdr:rowOff>114300</xdr:rowOff>
    </xdr:from>
    <xdr:to>
      <xdr:col>108</xdr:col>
      <xdr:colOff>476250</xdr:colOff>
      <xdr:row>53</xdr:row>
      <xdr:rowOff>114300</xdr:rowOff>
    </xdr:to>
    <xdr:sp>
      <xdr:nvSpPr>
        <xdr:cNvPr id="338" name="Line 1165"/>
        <xdr:cNvSpPr>
          <a:spLocks/>
        </xdr:cNvSpPr>
      </xdr:nvSpPr>
      <xdr:spPr>
        <a:xfrm>
          <a:off x="70599300" y="13049250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53</xdr:row>
      <xdr:rowOff>0</xdr:rowOff>
    </xdr:from>
    <xdr:ext cx="533400" cy="228600"/>
    <xdr:sp>
      <xdr:nvSpPr>
        <xdr:cNvPr id="339" name="text 7125"/>
        <xdr:cNvSpPr txBox="1">
          <a:spLocks noChangeArrowheads="1"/>
        </xdr:cNvSpPr>
      </xdr:nvSpPr>
      <xdr:spPr>
        <a:xfrm>
          <a:off x="74066400" y="1293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95</xdr:col>
      <xdr:colOff>247650</xdr:colOff>
      <xdr:row>55</xdr:row>
      <xdr:rowOff>114300</xdr:rowOff>
    </xdr:from>
    <xdr:to>
      <xdr:col>104</xdr:col>
      <xdr:colOff>0</xdr:colOff>
      <xdr:row>55</xdr:row>
      <xdr:rowOff>114300</xdr:rowOff>
    </xdr:to>
    <xdr:sp>
      <xdr:nvSpPr>
        <xdr:cNvPr id="340" name="Line 1167"/>
        <xdr:cNvSpPr>
          <a:spLocks/>
        </xdr:cNvSpPr>
      </xdr:nvSpPr>
      <xdr:spPr>
        <a:xfrm>
          <a:off x="70599300" y="135826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33400" cy="228600"/>
    <xdr:sp>
      <xdr:nvSpPr>
        <xdr:cNvPr id="341" name="text 7125"/>
        <xdr:cNvSpPr txBox="1">
          <a:spLocks noChangeArrowheads="1"/>
        </xdr:cNvSpPr>
      </xdr:nvSpPr>
      <xdr:spPr>
        <a:xfrm>
          <a:off x="75552300" y="13468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123</xdr:col>
      <xdr:colOff>419100</xdr:colOff>
      <xdr:row>47</xdr:row>
      <xdr:rowOff>114300</xdr:rowOff>
    </xdr:from>
    <xdr:to>
      <xdr:col>153</xdr:col>
      <xdr:colOff>247650</xdr:colOff>
      <xdr:row>47</xdr:row>
      <xdr:rowOff>114300</xdr:rowOff>
    </xdr:to>
    <xdr:sp>
      <xdr:nvSpPr>
        <xdr:cNvPr id="342" name="Line 1169"/>
        <xdr:cNvSpPr>
          <a:spLocks/>
        </xdr:cNvSpPr>
      </xdr:nvSpPr>
      <xdr:spPr>
        <a:xfrm>
          <a:off x="91573350" y="11449050"/>
          <a:ext cx="2211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26</xdr:col>
      <xdr:colOff>628650</xdr:colOff>
      <xdr:row>27</xdr:row>
      <xdr:rowOff>114300</xdr:rowOff>
    </xdr:to>
    <xdr:sp>
      <xdr:nvSpPr>
        <xdr:cNvPr id="343" name="Line 1171"/>
        <xdr:cNvSpPr>
          <a:spLocks/>
        </xdr:cNvSpPr>
      </xdr:nvSpPr>
      <xdr:spPr>
        <a:xfrm>
          <a:off x="1028700" y="6877050"/>
          <a:ext cx="1845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44" name="text 7094"/>
        <xdr:cNvSpPr txBox="1">
          <a:spLocks noChangeArrowheads="1"/>
        </xdr:cNvSpPr>
      </xdr:nvSpPr>
      <xdr:spPr>
        <a:xfrm>
          <a:off x="514350" y="882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345" name="Line 1176"/>
        <xdr:cNvSpPr>
          <a:spLocks/>
        </xdr:cNvSpPr>
      </xdr:nvSpPr>
      <xdr:spPr>
        <a:xfrm flipH="1">
          <a:off x="514350" y="8248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346" name="text 7093"/>
        <xdr:cNvSpPr txBox="1">
          <a:spLocks noChangeArrowheads="1"/>
        </xdr:cNvSpPr>
      </xdr:nvSpPr>
      <xdr:spPr>
        <a:xfrm>
          <a:off x="1028700" y="8134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342900</xdr:colOff>
      <xdr:row>34</xdr:row>
      <xdr:rowOff>219075</xdr:rowOff>
    </xdr:from>
    <xdr:to>
      <xdr:col>12</xdr:col>
      <xdr:colOff>647700</xdr:colOff>
      <xdr:row>36</xdr:row>
      <xdr:rowOff>114300</xdr:rowOff>
    </xdr:to>
    <xdr:grpSp>
      <xdr:nvGrpSpPr>
        <xdr:cNvPr id="347" name="Group 1178"/>
        <xdr:cNvGrpSpPr>
          <a:grpSpLocks noChangeAspect="1"/>
        </xdr:cNvGrpSpPr>
      </xdr:nvGrpSpPr>
      <xdr:grpSpPr>
        <a:xfrm>
          <a:off x="88011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8" name="Line 1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28</xdr:row>
      <xdr:rowOff>47625</xdr:rowOff>
    </xdr:from>
    <xdr:to>
      <xdr:col>4</xdr:col>
      <xdr:colOff>723900</xdr:colOff>
      <xdr:row>28</xdr:row>
      <xdr:rowOff>161925</xdr:rowOff>
    </xdr:to>
    <xdr:grpSp>
      <xdr:nvGrpSpPr>
        <xdr:cNvPr id="350" name="Group 1212"/>
        <xdr:cNvGrpSpPr>
          <a:grpSpLocks/>
        </xdr:cNvGrpSpPr>
      </xdr:nvGrpSpPr>
      <xdr:grpSpPr>
        <a:xfrm>
          <a:off x="2428875" y="70389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51" name="Group 1209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52" name="Oval 661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662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663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664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665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7" name="Line 1210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38</xdr:row>
      <xdr:rowOff>114300</xdr:rowOff>
    </xdr:from>
    <xdr:to>
      <xdr:col>3</xdr:col>
      <xdr:colOff>419100</xdr:colOff>
      <xdr:row>38</xdr:row>
      <xdr:rowOff>114300</xdr:rowOff>
    </xdr:to>
    <xdr:sp>
      <xdr:nvSpPr>
        <xdr:cNvPr id="358" name="Line 1213"/>
        <xdr:cNvSpPr>
          <a:spLocks noChangeAspect="1"/>
        </xdr:cNvSpPr>
      </xdr:nvSpPr>
      <xdr:spPr>
        <a:xfrm>
          <a:off x="2076450" y="9391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66675</xdr:rowOff>
    </xdr:from>
    <xdr:to>
      <xdr:col>3</xdr:col>
      <xdr:colOff>76200</xdr:colOff>
      <xdr:row>38</xdr:row>
      <xdr:rowOff>161925</xdr:rowOff>
    </xdr:to>
    <xdr:sp>
      <xdr:nvSpPr>
        <xdr:cNvPr id="359" name="Rectangle 1214"/>
        <xdr:cNvSpPr>
          <a:spLocks noChangeAspect="1"/>
        </xdr:cNvSpPr>
      </xdr:nvSpPr>
      <xdr:spPr>
        <a:xfrm>
          <a:off x="2047875" y="934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114300</xdr:rowOff>
    </xdr:from>
    <xdr:to>
      <xdr:col>3</xdr:col>
      <xdr:colOff>419100</xdr:colOff>
      <xdr:row>38</xdr:row>
      <xdr:rowOff>114300</xdr:rowOff>
    </xdr:to>
    <xdr:sp>
      <xdr:nvSpPr>
        <xdr:cNvPr id="360" name="Line 1216"/>
        <xdr:cNvSpPr>
          <a:spLocks/>
        </xdr:cNvSpPr>
      </xdr:nvSpPr>
      <xdr:spPr>
        <a:xfrm>
          <a:off x="2419350" y="66484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47625</xdr:rowOff>
    </xdr:from>
    <xdr:to>
      <xdr:col>4</xdr:col>
      <xdr:colOff>723900</xdr:colOff>
      <xdr:row>34</xdr:row>
      <xdr:rowOff>161925</xdr:rowOff>
    </xdr:to>
    <xdr:grpSp>
      <xdr:nvGrpSpPr>
        <xdr:cNvPr id="361" name="Group 1217"/>
        <xdr:cNvGrpSpPr>
          <a:grpSpLocks/>
        </xdr:cNvGrpSpPr>
      </xdr:nvGrpSpPr>
      <xdr:grpSpPr>
        <a:xfrm>
          <a:off x="2428875" y="84105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62" name="Group 1218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63" name="Oval 1219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1220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Oval 1221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Oval 1222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Oval 1223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8" name="Line 1224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37</xdr:row>
      <xdr:rowOff>47625</xdr:rowOff>
    </xdr:from>
    <xdr:to>
      <xdr:col>4</xdr:col>
      <xdr:colOff>723900</xdr:colOff>
      <xdr:row>37</xdr:row>
      <xdr:rowOff>161925</xdr:rowOff>
    </xdr:to>
    <xdr:grpSp>
      <xdr:nvGrpSpPr>
        <xdr:cNvPr id="369" name="Group 1225"/>
        <xdr:cNvGrpSpPr>
          <a:grpSpLocks/>
        </xdr:cNvGrpSpPr>
      </xdr:nvGrpSpPr>
      <xdr:grpSpPr>
        <a:xfrm>
          <a:off x="2428875" y="90963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70" name="Group 1226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71" name="Oval 1227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228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1229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Oval 1230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Oval 1231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6" name="Line 1232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239</xdr:col>
      <xdr:colOff>0</xdr:colOff>
      <xdr:row>41</xdr:row>
      <xdr:rowOff>0</xdr:rowOff>
    </xdr:from>
    <xdr:to>
      <xdr:col>240</xdr:col>
      <xdr:colOff>0</xdr:colOff>
      <xdr:row>42</xdr:row>
      <xdr:rowOff>0</xdr:rowOff>
    </xdr:to>
    <xdr:sp>
      <xdr:nvSpPr>
        <xdr:cNvPr id="377" name="text 3"/>
        <xdr:cNvSpPr txBox="1">
          <a:spLocks noChangeArrowheads="1"/>
        </xdr:cNvSpPr>
      </xdr:nvSpPr>
      <xdr:spPr>
        <a:xfrm>
          <a:off x="177336450" y="996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41</xdr:row>
      <xdr:rowOff>114300</xdr:rowOff>
    </xdr:from>
    <xdr:to>
      <xdr:col>239</xdr:col>
      <xdr:colOff>447675</xdr:colOff>
      <xdr:row>41</xdr:row>
      <xdr:rowOff>114300</xdr:rowOff>
    </xdr:to>
    <xdr:sp>
      <xdr:nvSpPr>
        <xdr:cNvPr id="378" name="Line 1234"/>
        <xdr:cNvSpPr>
          <a:spLocks/>
        </xdr:cNvSpPr>
      </xdr:nvSpPr>
      <xdr:spPr>
        <a:xfrm>
          <a:off x="177403125" y="10077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923925</xdr:colOff>
      <xdr:row>36</xdr:row>
      <xdr:rowOff>114300</xdr:rowOff>
    </xdr:from>
    <xdr:to>
      <xdr:col>239</xdr:col>
      <xdr:colOff>495300</xdr:colOff>
      <xdr:row>36</xdr:row>
      <xdr:rowOff>114300</xdr:rowOff>
    </xdr:to>
    <xdr:sp>
      <xdr:nvSpPr>
        <xdr:cNvPr id="379" name="Line 1262"/>
        <xdr:cNvSpPr>
          <a:spLocks/>
        </xdr:cNvSpPr>
      </xdr:nvSpPr>
      <xdr:spPr>
        <a:xfrm>
          <a:off x="177288825" y="8934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36</xdr:row>
      <xdr:rowOff>0</xdr:rowOff>
    </xdr:from>
    <xdr:to>
      <xdr:col>239</xdr:col>
      <xdr:colOff>0</xdr:colOff>
      <xdr:row>37</xdr:row>
      <xdr:rowOff>0</xdr:rowOff>
    </xdr:to>
    <xdr:sp>
      <xdr:nvSpPr>
        <xdr:cNvPr id="380" name="text 7093"/>
        <xdr:cNvSpPr txBox="1">
          <a:spLocks noChangeArrowheads="1"/>
        </xdr:cNvSpPr>
      </xdr:nvSpPr>
      <xdr:spPr>
        <a:xfrm>
          <a:off x="176822100" y="8820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962025</xdr:colOff>
      <xdr:row>33</xdr:row>
      <xdr:rowOff>0</xdr:rowOff>
    </xdr:from>
    <xdr:to>
      <xdr:col>239</xdr:col>
      <xdr:colOff>504825</xdr:colOff>
      <xdr:row>34</xdr:row>
      <xdr:rowOff>0</xdr:rowOff>
    </xdr:to>
    <xdr:sp>
      <xdr:nvSpPr>
        <xdr:cNvPr id="381" name="text 7094"/>
        <xdr:cNvSpPr txBox="1">
          <a:spLocks noChangeArrowheads="1"/>
        </xdr:cNvSpPr>
      </xdr:nvSpPr>
      <xdr:spPr>
        <a:xfrm>
          <a:off x="177326925" y="8134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229</xdr:col>
      <xdr:colOff>247650</xdr:colOff>
      <xdr:row>40</xdr:row>
      <xdr:rowOff>57150</xdr:rowOff>
    </xdr:from>
    <xdr:to>
      <xdr:col>230</xdr:col>
      <xdr:colOff>619125</xdr:colOff>
      <xdr:row>40</xdr:row>
      <xdr:rowOff>171450</xdr:rowOff>
    </xdr:to>
    <xdr:grpSp>
      <xdr:nvGrpSpPr>
        <xdr:cNvPr id="382" name="Group 1289"/>
        <xdr:cNvGrpSpPr>
          <a:grpSpLocks/>
        </xdr:cNvGrpSpPr>
      </xdr:nvGrpSpPr>
      <xdr:grpSpPr>
        <a:xfrm>
          <a:off x="170154600" y="97917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83" name="Line 129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29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29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29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29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29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29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29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247650</xdr:colOff>
      <xdr:row>38</xdr:row>
      <xdr:rowOff>38100</xdr:rowOff>
    </xdr:from>
    <xdr:to>
      <xdr:col>230</xdr:col>
      <xdr:colOff>609600</xdr:colOff>
      <xdr:row>38</xdr:row>
      <xdr:rowOff>209550</xdr:rowOff>
    </xdr:to>
    <xdr:grpSp>
      <xdr:nvGrpSpPr>
        <xdr:cNvPr id="391" name="Group 1298"/>
        <xdr:cNvGrpSpPr>
          <a:grpSpLocks/>
        </xdr:cNvGrpSpPr>
      </xdr:nvGrpSpPr>
      <xdr:grpSpPr>
        <a:xfrm>
          <a:off x="170668950" y="93154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392" name="Group 129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393" name="Rectangle 130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Freeform 130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95" name="Group 130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396" name="Rectangle 130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Line 130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236</xdr:col>
      <xdr:colOff>742950</xdr:colOff>
      <xdr:row>32</xdr:row>
      <xdr:rowOff>57150</xdr:rowOff>
    </xdr:from>
    <xdr:to>
      <xdr:col>237</xdr:col>
      <xdr:colOff>466725</xdr:colOff>
      <xdr:row>32</xdr:row>
      <xdr:rowOff>171450</xdr:rowOff>
    </xdr:to>
    <xdr:grpSp>
      <xdr:nvGrpSpPr>
        <xdr:cNvPr id="398" name="Group 1313"/>
        <xdr:cNvGrpSpPr>
          <a:grpSpLocks noChangeAspect="1"/>
        </xdr:cNvGrpSpPr>
      </xdr:nvGrpSpPr>
      <xdr:grpSpPr>
        <a:xfrm>
          <a:off x="175621950" y="7962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99" name="Line 13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3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3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3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3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236</xdr:col>
      <xdr:colOff>742950</xdr:colOff>
      <xdr:row>37</xdr:row>
      <xdr:rowOff>57150</xdr:rowOff>
    </xdr:from>
    <xdr:to>
      <xdr:col>237</xdr:col>
      <xdr:colOff>466725</xdr:colOff>
      <xdr:row>37</xdr:row>
      <xdr:rowOff>171450</xdr:rowOff>
    </xdr:to>
    <xdr:grpSp>
      <xdr:nvGrpSpPr>
        <xdr:cNvPr id="405" name="Group 1320"/>
        <xdr:cNvGrpSpPr>
          <a:grpSpLocks noChangeAspect="1"/>
        </xdr:cNvGrpSpPr>
      </xdr:nvGrpSpPr>
      <xdr:grpSpPr>
        <a:xfrm>
          <a:off x="175621950" y="9105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06" name="Line 132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32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32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32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32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32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104775</xdr:colOff>
      <xdr:row>39</xdr:row>
      <xdr:rowOff>114300</xdr:rowOff>
    </xdr:from>
    <xdr:to>
      <xdr:col>227</xdr:col>
      <xdr:colOff>419100</xdr:colOff>
      <xdr:row>41</xdr:row>
      <xdr:rowOff>28575</xdr:rowOff>
    </xdr:to>
    <xdr:grpSp>
      <xdr:nvGrpSpPr>
        <xdr:cNvPr id="412" name="Group 1327"/>
        <xdr:cNvGrpSpPr>
          <a:grpSpLocks noChangeAspect="1"/>
        </xdr:cNvGrpSpPr>
      </xdr:nvGrpSpPr>
      <xdr:grpSpPr>
        <a:xfrm>
          <a:off x="168525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3" name="Line 1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222</xdr:col>
      <xdr:colOff>752475</xdr:colOff>
      <xdr:row>37</xdr:row>
      <xdr:rowOff>104775</xdr:rowOff>
    </xdr:from>
    <xdr:ext cx="295275" cy="238125"/>
    <xdr:sp>
      <xdr:nvSpPr>
        <xdr:cNvPr id="415" name="Text Box 1330"/>
        <xdr:cNvSpPr txBox="1">
          <a:spLocks noChangeArrowheads="1"/>
        </xdr:cNvSpPr>
      </xdr:nvSpPr>
      <xdr:spPr>
        <a:xfrm>
          <a:off x="165230175" y="915352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215</xdr:col>
      <xdr:colOff>0</xdr:colOff>
      <xdr:row>33</xdr:row>
      <xdr:rowOff>114300</xdr:rowOff>
    </xdr:from>
    <xdr:to>
      <xdr:col>239</xdr:col>
      <xdr:colOff>0</xdr:colOff>
      <xdr:row>33</xdr:row>
      <xdr:rowOff>114300</xdr:rowOff>
    </xdr:to>
    <xdr:sp>
      <xdr:nvSpPr>
        <xdr:cNvPr id="416" name="Line 1332"/>
        <xdr:cNvSpPr>
          <a:spLocks/>
        </xdr:cNvSpPr>
      </xdr:nvSpPr>
      <xdr:spPr>
        <a:xfrm>
          <a:off x="159505650" y="82486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36</xdr:row>
      <xdr:rowOff>114300</xdr:rowOff>
    </xdr:from>
    <xdr:to>
      <xdr:col>215</xdr:col>
      <xdr:colOff>0</xdr:colOff>
      <xdr:row>36</xdr:row>
      <xdr:rowOff>114300</xdr:rowOff>
    </xdr:to>
    <xdr:sp>
      <xdr:nvSpPr>
        <xdr:cNvPr id="417" name="Line 1333"/>
        <xdr:cNvSpPr>
          <a:spLocks/>
        </xdr:cNvSpPr>
      </xdr:nvSpPr>
      <xdr:spPr>
        <a:xfrm>
          <a:off x="147618450" y="89344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39</xdr:row>
      <xdr:rowOff>114300</xdr:rowOff>
    </xdr:from>
    <xdr:to>
      <xdr:col>215</xdr:col>
      <xdr:colOff>0</xdr:colOff>
      <xdr:row>39</xdr:row>
      <xdr:rowOff>114300</xdr:rowOff>
    </xdr:to>
    <xdr:sp>
      <xdr:nvSpPr>
        <xdr:cNvPr id="418" name="Line 1334"/>
        <xdr:cNvSpPr>
          <a:spLocks/>
        </xdr:cNvSpPr>
      </xdr:nvSpPr>
      <xdr:spPr>
        <a:xfrm>
          <a:off x="147618450" y="96202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0</xdr:colOff>
      <xdr:row>39</xdr:row>
      <xdr:rowOff>114300</xdr:rowOff>
    </xdr:from>
    <xdr:to>
      <xdr:col>233</xdr:col>
      <xdr:colOff>304800</xdr:colOff>
      <xdr:row>39</xdr:row>
      <xdr:rowOff>114300</xdr:rowOff>
    </xdr:to>
    <xdr:sp>
      <xdr:nvSpPr>
        <xdr:cNvPr id="419" name="Line 1335"/>
        <xdr:cNvSpPr>
          <a:spLocks/>
        </xdr:cNvSpPr>
      </xdr:nvSpPr>
      <xdr:spPr>
        <a:xfrm>
          <a:off x="159505650" y="9620250"/>
          <a:ext cx="1367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0</xdr:colOff>
      <xdr:row>36</xdr:row>
      <xdr:rowOff>114300</xdr:rowOff>
    </xdr:from>
    <xdr:to>
      <xdr:col>238</xdr:col>
      <xdr:colOff>457200</xdr:colOff>
      <xdr:row>36</xdr:row>
      <xdr:rowOff>114300</xdr:rowOff>
    </xdr:to>
    <xdr:sp>
      <xdr:nvSpPr>
        <xdr:cNvPr id="420" name="Line 1336"/>
        <xdr:cNvSpPr>
          <a:spLocks/>
        </xdr:cNvSpPr>
      </xdr:nvSpPr>
      <xdr:spPr>
        <a:xfrm>
          <a:off x="159505650" y="893445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342900</xdr:colOff>
      <xdr:row>34</xdr:row>
      <xdr:rowOff>219075</xdr:rowOff>
    </xdr:from>
    <xdr:to>
      <xdr:col>218</xdr:col>
      <xdr:colOff>647700</xdr:colOff>
      <xdr:row>36</xdr:row>
      <xdr:rowOff>114300</xdr:rowOff>
    </xdr:to>
    <xdr:grpSp>
      <xdr:nvGrpSpPr>
        <xdr:cNvPr id="421" name="Group 1337"/>
        <xdr:cNvGrpSpPr>
          <a:grpSpLocks noChangeAspect="1"/>
        </xdr:cNvGrpSpPr>
      </xdr:nvGrpSpPr>
      <xdr:grpSpPr>
        <a:xfrm>
          <a:off x="1618488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1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39</xdr:row>
      <xdr:rowOff>114300</xdr:rowOff>
    </xdr:from>
    <xdr:to>
      <xdr:col>188</xdr:col>
      <xdr:colOff>647700</xdr:colOff>
      <xdr:row>41</xdr:row>
      <xdr:rowOff>28575</xdr:rowOff>
    </xdr:to>
    <xdr:grpSp>
      <xdr:nvGrpSpPr>
        <xdr:cNvPr id="424" name="Group 1340"/>
        <xdr:cNvGrpSpPr>
          <a:grpSpLocks noChangeAspect="1"/>
        </xdr:cNvGrpSpPr>
      </xdr:nvGrpSpPr>
      <xdr:grpSpPr>
        <a:xfrm>
          <a:off x="1395603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1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212</xdr:col>
      <xdr:colOff>0</xdr:colOff>
      <xdr:row>36</xdr:row>
      <xdr:rowOff>0</xdr:rowOff>
    </xdr:from>
    <xdr:to>
      <xdr:col>213</xdr:col>
      <xdr:colOff>0</xdr:colOff>
      <xdr:row>37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1570482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212</xdr:col>
      <xdr:colOff>0</xdr:colOff>
      <xdr:row>39</xdr:row>
      <xdr:rowOff>0</xdr:rowOff>
    </xdr:from>
    <xdr:to>
      <xdr:col>213</xdr:col>
      <xdr:colOff>0</xdr:colOff>
      <xdr:row>40</xdr:row>
      <xdr:rowOff>0</xdr:rowOff>
    </xdr:to>
    <xdr:sp>
      <xdr:nvSpPr>
        <xdr:cNvPr id="428" name="text 7166"/>
        <xdr:cNvSpPr txBox="1">
          <a:spLocks noChangeArrowheads="1"/>
        </xdr:cNvSpPr>
      </xdr:nvSpPr>
      <xdr:spPr>
        <a:xfrm>
          <a:off x="1570482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twoCellAnchor>
  <xdr:twoCellAnchor>
    <xdr:from>
      <xdr:col>212</xdr:col>
      <xdr:colOff>0</xdr:colOff>
      <xdr:row>33</xdr:row>
      <xdr:rowOff>0</xdr:rowOff>
    </xdr:from>
    <xdr:to>
      <xdr:col>213</xdr:col>
      <xdr:colOff>0</xdr:colOff>
      <xdr:row>34</xdr:row>
      <xdr:rowOff>0</xdr:rowOff>
    </xdr:to>
    <xdr:sp>
      <xdr:nvSpPr>
        <xdr:cNvPr id="429" name="text 7166"/>
        <xdr:cNvSpPr txBox="1">
          <a:spLocks noChangeArrowheads="1"/>
        </xdr:cNvSpPr>
      </xdr:nvSpPr>
      <xdr:spPr>
        <a:xfrm>
          <a:off x="1570482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216</xdr:col>
      <xdr:colOff>219075</xdr:colOff>
      <xdr:row>41</xdr:row>
      <xdr:rowOff>114300</xdr:rowOff>
    </xdr:from>
    <xdr:to>
      <xdr:col>216</xdr:col>
      <xdr:colOff>552450</xdr:colOff>
      <xdr:row>41</xdr:row>
      <xdr:rowOff>114300</xdr:rowOff>
    </xdr:to>
    <xdr:sp>
      <xdr:nvSpPr>
        <xdr:cNvPr id="430" name="Line 1356"/>
        <xdr:cNvSpPr>
          <a:spLocks noChangeAspect="1"/>
        </xdr:cNvSpPr>
      </xdr:nvSpPr>
      <xdr:spPr>
        <a:xfrm>
          <a:off x="160239075" y="10077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190500</xdr:colOff>
      <xdr:row>41</xdr:row>
      <xdr:rowOff>66675</xdr:rowOff>
    </xdr:from>
    <xdr:to>
      <xdr:col>216</xdr:col>
      <xdr:colOff>219075</xdr:colOff>
      <xdr:row>41</xdr:row>
      <xdr:rowOff>161925</xdr:rowOff>
    </xdr:to>
    <xdr:sp>
      <xdr:nvSpPr>
        <xdr:cNvPr id="431" name="Rectangle 1357"/>
        <xdr:cNvSpPr>
          <a:spLocks noChangeAspect="1"/>
        </xdr:cNvSpPr>
      </xdr:nvSpPr>
      <xdr:spPr>
        <a:xfrm>
          <a:off x="160210500" y="10029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32</xdr:row>
      <xdr:rowOff>114300</xdr:rowOff>
    </xdr:from>
    <xdr:to>
      <xdr:col>216</xdr:col>
      <xdr:colOff>552450</xdr:colOff>
      <xdr:row>41</xdr:row>
      <xdr:rowOff>104775</xdr:rowOff>
    </xdr:to>
    <xdr:sp>
      <xdr:nvSpPr>
        <xdr:cNvPr id="432" name="Line 1358"/>
        <xdr:cNvSpPr>
          <a:spLocks/>
        </xdr:cNvSpPr>
      </xdr:nvSpPr>
      <xdr:spPr>
        <a:xfrm>
          <a:off x="160572450" y="8020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295275</xdr:colOff>
      <xdr:row>31</xdr:row>
      <xdr:rowOff>114300</xdr:rowOff>
    </xdr:from>
    <xdr:to>
      <xdr:col>208</xdr:col>
      <xdr:colOff>638175</xdr:colOff>
      <xdr:row>31</xdr:row>
      <xdr:rowOff>114300</xdr:rowOff>
    </xdr:to>
    <xdr:sp>
      <xdr:nvSpPr>
        <xdr:cNvPr id="433" name="Line 1375"/>
        <xdr:cNvSpPr>
          <a:spLocks noChangeAspect="1"/>
        </xdr:cNvSpPr>
      </xdr:nvSpPr>
      <xdr:spPr>
        <a:xfrm>
          <a:off x="15437167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647700</xdr:colOff>
      <xdr:row>31</xdr:row>
      <xdr:rowOff>66675</xdr:rowOff>
    </xdr:from>
    <xdr:to>
      <xdr:col>208</xdr:col>
      <xdr:colOff>676275</xdr:colOff>
      <xdr:row>31</xdr:row>
      <xdr:rowOff>161925</xdr:rowOff>
    </xdr:to>
    <xdr:sp>
      <xdr:nvSpPr>
        <xdr:cNvPr id="434" name="Rectangle 1376"/>
        <xdr:cNvSpPr>
          <a:spLocks noChangeAspect="1"/>
        </xdr:cNvSpPr>
      </xdr:nvSpPr>
      <xdr:spPr>
        <a:xfrm>
          <a:off x="154724100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295275</xdr:colOff>
      <xdr:row>31</xdr:row>
      <xdr:rowOff>114300</xdr:rowOff>
    </xdr:from>
    <xdr:to>
      <xdr:col>208</xdr:col>
      <xdr:colOff>295275</xdr:colOff>
      <xdr:row>40</xdr:row>
      <xdr:rowOff>114300</xdr:rowOff>
    </xdr:to>
    <xdr:sp>
      <xdr:nvSpPr>
        <xdr:cNvPr id="435" name="Line 1387"/>
        <xdr:cNvSpPr>
          <a:spLocks/>
        </xdr:cNvSpPr>
      </xdr:nvSpPr>
      <xdr:spPr>
        <a:xfrm>
          <a:off x="154371675" y="77914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34</xdr:row>
      <xdr:rowOff>57150</xdr:rowOff>
    </xdr:from>
    <xdr:to>
      <xdr:col>217</xdr:col>
      <xdr:colOff>247650</xdr:colOff>
      <xdr:row>34</xdr:row>
      <xdr:rowOff>171450</xdr:rowOff>
    </xdr:to>
    <xdr:grpSp>
      <xdr:nvGrpSpPr>
        <xdr:cNvPr id="436" name="Group 1437"/>
        <xdr:cNvGrpSpPr>
          <a:grpSpLocks/>
        </xdr:cNvGrpSpPr>
      </xdr:nvGrpSpPr>
      <xdr:grpSpPr>
        <a:xfrm>
          <a:off x="160572450" y="8420100"/>
          <a:ext cx="666750" cy="114300"/>
          <a:chOff x="14243" y="715"/>
          <a:chExt cx="61" cy="12"/>
        </a:xfrm>
        <a:solidFill>
          <a:srgbClr val="FFFFFF"/>
        </a:solidFill>
      </xdr:grpSpPr>
      <xdr:grpSp>
        <xdr:nvGrpSpPr>
          <xdr:cNvPr id="437" name="Group 1436"/>
          <xdr:cNvGrpSpPr>
            <a:grpSpLocks/>
          </xdr:cNvGrpSpPr>
        </xdr:nvGrpSpPr>
        <xdr:grpSpPr>
          <a:xfrm>
            <a:off x="14256" y="715"/>
            <a:ext cx="48" cy="12"/>
            <a:chOff x="14256" y="715"/>
            <a:chExt cx="48" cy="12"/>
          </a:xfrm>
          <a:solidFill>
            <a:srgbClr val="FFFFFF"/>
          </a:solidFill>
        </xdr:grpSpPr>
        <xdr:sp>
          <xdr:nvSpPr>
            <xdr:cNvPr id="438" name="Oval 1390"/>
            <xdr:cNvSpPr>
              <a:spLocks noChangeAspect="1"/>
            </xdr:cNvSpPr>
          </xdr:nvSpPr>
          <xdr:spPr>
            <a:xfrm>
              <a:off x="14256" y="7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1391"/>
            <xdr:cNvSpPr>
              <a:spLocks noChangeAspect="1"/>
            </xdr:cNvSpPr>
          </xdr:nvSpPr>
          <xdr:spPr>
            <a:xfrm>
              <a:off x="14292" y="7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1392"/>
            <xdr:cNvSpPr>
              <a:spLocks noChangeAspect="1"/>
            </xdr:cNvSpPr>
          </xdr:nvSpPr>
          <xdr:spPr>
            <a:xfrm>
              <a:off x="14280" y="7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Oval 1393"/>
            <xdr:cNvSpPr>
              <a:spLocks noChangeAspect="1"/>
            </xdr:cNvSpPr>
          </xdr:nvSpPr>
          <xdr:spPr>
            <a:xfrm>
              <a:off x="14268" y="7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2" name="Line 1395"/>
          <xdr:cNvSpPr>
            <a:spLocks noChangeAspect="1"/>
          </xdr:cNvSpPr>
        </xdr:nvSpPr>
        <xdr:spPr>
          <a:xfrm>
            <a:off x="14243" y="7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40</xdr:row>
      <xdr:rowOff>114300</xdr:rowOff>
    </xdr:from>
    <xdr:to>
      <xdr:col>208</xdr:col>
      <xdr:colOff>638175</xdr:colOff>
      <xdr:row>40</xdr:row>
      <xdr:rowOff>114300</xdr:rowOff>
    </xdr:to>
    <xdr:sp>
      <xdr:nvSpPr>
        <xdr:cNvPr id="443" name="Line 1404"/>
        <xdr:cNvSpPr>
          <a:spLocks noChangeAspect="1"/>
        </xdr:cNvSpPr>
      </xdr:nvSpPr>
      <xdr:spPr>
        <a:xfrm>
          <a:off x="154371675" y="9848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647700</xdr:colOff>
      <xdr:row>40</xdr:row>
      <xdr:rowOff>66675</xdr:rowOff>
    </xdr:from>
    <xdr:to>
      <xdr:col>208</xdr:col>
      <xdr:colOff>676275</xdr:colOff>
      <xdr:row>40</xdr:row>
      <xdr:rowOff>161925</xdr:rowOff>
    </xdr:to>
    <xdr:sp>
      <xdr:nvSpPr>
        <xdr:cNvPr id="444" name="Rectangle 1405"/>
        <xdr:cNvSpPr>
          <a:spLocks noChangeAspect="1"/>
        </xdr:cNvSpPr>
      </xdr:nvSpPr>
      <xdr:spPr>
        <a:xfrm>
          <a:off x="154724100" y="980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0</xdr:colOff>
      <xdr:row>32</xdr:row>
      <xdr:rowOff>47625</xdr:rowOff>
    </xdr:from>
    <xdr:to>
      <xdr:col>208</xdr:col>
      <xdr:colOff>285750</xdr:colOff>
      <xdr:row>32</xdr:row>
      <xdr:rowOff>161925</xdr:rowOff>
    </xdr:to>
    <xdr:grpSp>
      <xdr:nvGrpSpPr>
        <xdr:cNvPr id="445" name="Group 1414"/>
        <xdr:cNvGrpSpPr>
          <a:grpSpLocks/>
        </xdr:cNvGrpSpPr>
      </xdr:nvGrpSpPr>
      <xdr:grpSpPr>
        <a:xfrm>
          <a:off x="153562050" y="79533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46" name="Line 1407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408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409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410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411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412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0</xdr:colOff>
      <xdr:row>35</xdr:row>
      <xdr:rowOff>47625</xdr:rowOff>
    </xdr:from>
    <xdr:to>
      <xdr:col>208</xdr:col>
      <xdr:colOff>285750</xdr:colOff>
      <xdr:row>35</xdr:row>
      <xdr:rowOff>161925</xdr:rowOff>
    </xdr:to>
    <xdr:grpSp>
      <xdr:nvGrpSpPr>
        <xdr:cNvPr id="452" name="Group 1422"/>
        <xdr:cNvGrpSpPr>
          <a:grpSpLocks/>
        </xdr:cNvGrpSpPr>
      </xdr:nvGrpSpPr>
      <xdr:grpSpPr>
        <a:xfrm>
          <a:off x="153562050" y="86391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53" name="Line 1423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424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425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426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427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428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0</xdr:colOff>
      <xdr:row>38</xdr:row>
      <xdr:rowOff>47625</xdr:rowOff>
    </xdr:from>
    <xdr:to>
      <xdr:col>208</xdr:col>
      <xdr:colOff>285750</xdr:colOff>
      <xdr:row>38</xdr:row>
      <xdr:rowOff>161925</xdr:rowOff>
    </xdr:to>
    <xdr:grpSp>
      <xdr:nvGrpSpPr>
        <xdr:cNvPr id="459" name="Group 1429"/>
        <xdr:cNvGrpSpPr>
          <a:grpSpLocks/>
        </xdr:cNvGrpSpPr>
      </xdr:nvGrpSpPr>
      <xdr:grpSpPr>
        <a:xfrm>
          <a:off x="153562050" y="93249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60" name="Line 1430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431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432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433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434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435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219075</xdr:colOff>
      <xdr:row>32</xdr:row>
      <xdr:rowOff>114300</xdr:rowOff>
    </xdr:from>
    <xdr:to>
      <xdr:col>216</xdr:col>
      <xdr:colOff>552450</xdr:colOff>
      <xdr:row>32</xdr:row>
      <xdr:rowOff>114300</xdr:rowOff>
    </xdr:to>
    <xdr:sp>
      <xdr:nvSpPr>
        <xdr:cNvPr id="466" name="Line 1438"/>
        <xdr:cNvSpPr>
          <a:spLocks noChangeAspect="1"/>
        </xdr:cNvSpPr>
      </xdr:nvSpPr>
      <xdr:spPr>
        <a:xfrm>
          <a:off x="160239075" y="8020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190500</xdr:colOff>
      <xdr:row>32</xdr:row>
      <xdr:rowOff>66675</xdr:rowOff>
    </xdr:from>
    <xdr:to>
      <xdr:col>216</xdr:col>
      <xdr:colOff>219075</xdr:colOff>
      <xdr:row>32</xdr:row>
      <xdr:rowOff>161925</xdr:rowOff>
    </xdr:to>
    <xdr:sp>
      <xdr:nvSpPr>
        <xdr:cNvPr id="467" name="Rectangle 1439"/>
        <xdr:cNvSpPr>
          <a:spLocks noChangeAspect="1"/>
        </xdr:cNvSpPr>
      </xdr:nvSpPr>
      <xdr:spPr>
        <a:xfrm>
          <a:off x="160210500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40</xdr:row>
      <xdr:rowOff>57150</xdr:rowOff>
    </xdr:from>
    <xdr:to>
      <xdr:col>217</xdr:col>
      <xdr:colOff>247650</xdr:colOff>
      <xdr:row>40</xdr:row>
      <xdr:rowOff>171450</xdr:rowOff>
    </xdr:to>
    <xdr:grpSp>
      <xdr:nvGrpSpPr>
        <xdr:cNvPr id="468" name="Group 1440"/>
        <xdr:cNvGrpSpPr>
          <a:grpSpLocks/>
        </xdr:cNvGrpSpPr>
      </xdr:nvGrpSpPr>
      <xdr:grpSpPr>
        <a:xfrm>
          <a:off x="160572450" y="9791700"/>
          <a:ext cx="666750" cy="114300"/>
          <a:chOff x="14243" y="715"/>
          <a:chExt cx="61" cy="12"/>
        </a:xfrm>
        <a:solidFill>
          <a:srgbClr val="FFFFFF"/>
        </a:solidFill>
      </xdr:grpSpPr>
      <xdr:grpSp>
        <xdr:nvGrpSpPr>
          <xdr:cNvPr id="469" name="Group 1441"/>
          <xdr:cNvGrpSpPr>
            <a:grpSpLocks/>
          </xdr:cNvGrpSpPr>
        </xdr:nvGrpSpPr>
        <xdr:grpSpPr>
          <a:xfrm>
            <a:off x="14256" y="715"/>
            <a:ext cx="48" cy="12"/>
            <a:chOff x="14256" y="715"/>
            <a:chExt cx="48" cy="12"/>
          </a:xfrm>
          <a:solidFill>
            <a:srgbClr val="FFFFFF"/>
          </a:solidFill>
        </xdr:grpSpPr>
        <xdr:sp>
          <xdr:nvSpPr>
            <xdr:cNvPr id="470" name="Oval 1442"/>
            <xdr:cNvSpPr>
              <a:spLocks noChangeAspect="1"/>
            </xdr:cNvSpPr>
          </xdr:nvSpPr>
          <xdr:spPr>
            <a:xfrm>
              <a:off x="14256" y="7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Oval 1443"/>
            <xdr:cNvSpPr>
              <a:spLocks noChangeAspect="1"/>
            </xdr:cNvSpPr>
          </xdr:nvSpPr>
          <xdr:spPr>
            <a:xfrm>
              <a:off x="14292" y="7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2" name="Oval 1444"/>
            <xdr:cNvSpPr>
              <a:spLocks noChangeAspect="1"/>
            </xdr:cNvSpPr>
          </xdr:nvSpPr>
          <xdr:spPr>
            <a:xfrm>
              <a:off x="14280" y="7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Oval 1445"/>
            <xdr:cNvSpPr>
              <a:spLocks noChangeAspect="1"/>
            </xdr:cNvSpPr>
          </xdr:nvSpPr>
          <xdr:spPr>
            <a:xfrm>
              <a:off x="14268" y="7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4" name="Line 1446"/>
          <xdr:cNvSpPr>
            <a:spLocks noChangeAspect="1"/>
          </xdr:cNvSpPr>
        </xdr:nvSpPr>
        <xdr:spPr>
          <a:xfrm>
            <a:off x="14243" y="7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552450</xdr:colOff>
      <xdr:row>37</xdr:row>
      <xdr:rowOff>57150</xdr:rowOff>
    </xdr:from>
    <xdr:to>
      <xdr:col>217</xdr:col>
      <xdr:colOff>438150</xdr:colOff>
      <xdr:row>37</xdr:row>
      <xdr:rowOff>171450</xdr:rowOff>
    </xdr:to>
    <xdr:grpSp>
      <xdr:nvGrpSpPr>
        <xdr:cNvPr id="475" name="Group 1456"/>
        <xdr:cNvGrpSpPr>
          <a:grpSpLocks/>
        </xdr:cNvGrpSpPr>
      </xdr:nvGrpSpPr>
      <xdr:grpSpPr>
        <a:xfrm>
          <a:off x="160572450" y="9105900"/>
          <a:ext cx="857250" cy="114300"/>
          <a:chOff x="14747" y="975"/>
          <a:chExt cx="78" cy="12"/>
        </a:xfrm>
        <a:solidFill>
          <a:srgbClr val="FFFFFF"/>
        </a:solidFill>
      </xdr:grpSpPr>
      <xdr:sp>
        <xdr:nvSpPr>
          <xdr:cNvPr id="476" name="Line 1448"/>
          <xdr:cNvSpPr>
            <a:spLocks noChangeAspect="1"/>
          </xdr:cNvSpPr>
        </xdr:nvSpPr>
        <xdr:spPr>
          <a:xfrm>
            <a:off x="14747" y="9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449"/>
          <xdr:cNvSpPr>
            <a:spLocks noChangeAspect="1"/>
          </xdr:cNvSpPr>
        </xdr:nvSpPr>
        <xdr:spPr>
          <a:xfrm>
            <a:off x="14777" y="9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450"/>
          <xdr:cNvSpPr>
            <a:spLocks noChangeAspect="1"/>
          </xdr:cNvSpPr>
        </xdr:nvSpPr>
        <xdr:spPr>
          <a:xfrm>
            <a:off x="14813" y="9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451"/>
          <xdr:cNvSpPr>
            <a:spLocks noChangeAspect="1"/>
          </xdr:cNvSpPr>
        </xdr:nvSpPr>
        <xdr:spPr>
          <a:xfrm>
            <a:off x="14801" y="9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452"/>
          <xdr:cNvSpPr>
            <a:spLocks noChangeAspect="1"/>
          </xdr:cNvSpPr>
        </xdr:nvSpPr>
        <xdr:spPr>
          <a:xfrm>
            <a:off x="14789" y="9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453"/>
          <xdr:cNvSpPr>
            <a:spLocks noChangeAspect="1"/>
          </xdr:cNvSpPr>
        </xdr:nvSpPr>
        <xdr:spPr>
          <a:xfrm>
            <a:off x="14765" y="9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455"/>
          <xdr:cNvSpPr>
            <a:spLocks noChangeAspect="1"/>
          </xdr:cNvSpPr>
        </xdr:nvSpPr>
        <xdr:spPr>
          <a:xfrm>
            <a:off x="14760" y="9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33</xdr:row>
      <xdr:rowOff>114300</xdr:rowOff>
    </xdr:from>
    <xdr:to>
      <xdr:col>183</xdr:col>
      <xdr:colOff>419100</xdr:colOff>
      <xdr:row>35</xdr:row>
      <xdr:rowOff>28575</xdr:rowOff>
    </xdr:to>
    <xdr:grpSp>
      <xdr:nvGrpSpPr>
        <xdr:cNvPr id="483" name="Group 1457"/>
        <xdr:cNvGrpSpPr>
          <a:grpSpLocks noChangeAspect="1"/>
        </xdr:cNvGrpSpPr>
      </xdr:nvGrpSpPr>
      <xdr:grpSpPr>
        <a:xfrm>
          <a:off x="135836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4" name="Line 14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4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36</xdr:row>
      <xdr:rowOff>114300</xdr:rowOff>
    </xdr:from>
    <xdr:to>
      <xdr:col>179</xdr:col>
      <xdr:colOff>419100</xdr:colOff>
      <xdr:row>38</xdr:row>
      <xdr:rowOff>28575</xdr:rowOff>
    </xdr:to>
    <xdr:grpSp>
      <xdr:nvGrpSpPr>
        <xdr:cNvPr id="486" name="Group 1460"/>
        <xdr:cNvGrpSpPr>
          <a:grpSpLocks noChangeAspect="1"/>
        </xdr:cNvGrpSpPr>
      </xdr:nvGrpSpPr>
      <xdr:grpSpPr>
        <a:xfrm>
          <a:off x="132864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1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36</xdr:row>
      <xdr:rowOff>114300</xdr:rowOff>
    </xdr:from>
    <xdr:to>
      <xdr:col>176</xdr:col>
      <xdr:colOff>647700</xdr:colOff>
      <xdr:row>38</xdr:row>
      <xdr:rowOff>28575</xdr:rowOff>
    </xdr:to>
    <xdr:grpSp>
      <xdr:nvGrpSpPr>
        <xdr:cNvPr id="489" name="Group 1463"/>
        <xdr:cNvGrpSpPr>
          <a:grpSpLocks noChangeAspect="1"/>
        </xdr:cNvGrpSpPr>
      </xdr:nvGrpSpPr>
      <xdr:grpSpPr>
        <a:xfrm>
          <a:off x="1306449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1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104775</xdr:colOff>
      <xdr:row>36</xdr:row>
      <xdr:rowOff>114300</xdr:rowOff>
    </xdr:from>
    <xdr:to>
      <xdr:col>175</xdr:col>
      <xdr:colOff>419100</xdr:colOff>
      <xdr:row>38</xdr:row>
      <xdr:rowOff>28575</xdr:rowOff>
    </xdr:to>
    <xdr:grpSp>
      <xdr:nvGrpSpPr>
        <xdr:cNvPr id="492" name="Group 1466"/>
        <xdr:cNvGrpSpPr>
          <a:grpSpLocks noChangeAspect="1"/>
        </xdr:cNvGrpSpPr>
      </xdr:nvGrpSpPr>
      <xdr:grpSpPr>
        <a:xfrm>
          <a:off x="1298924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3" name="Line 1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34</xdr:row>
      <xdr:rowOff>219075</xdr:rowOff>
    </xdr:from>
    <xdr:to>
      <xdr:col>171</xdr:col>
      <xdr:colOff>419100</xdr:colOff>
      <xdr:row>36</xdr:row>
      <xdr:rowOff>114300</xdr:rowOff>
    </xdr:to>
    <xdr:grpSp>
      <xdr:nvGrpSpPr>
        <xdr:cNvPr id="495" name="Group 1469"/>
        <xdr:cNvGrpSpPr>
          <a:grpSpLocks noChangeAspect="1"/>
        </xdr:cNvGrpSpPr>
      </xdr:nvGrpSpPr>
      <xdr:grpSpPr>
        <a:xfrm>
          <a:off x="126920625" y="858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6" name="Line 1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39</xdr:row>
      <xdr:rowOff>114300</xdr:rowOff>
    </xdr:from>
    <xdr:to>
      <xdr:col>166</xdr:col>
      <xdr:colOff>647700</xdr:colOff>
      <xdr:row>41</xdr:row>
      <xdr:rowOff>28575</xdr:rowOff>
    </xdr:to>
    <xdr:grpSp>
      <xdr:nvGrpSpPr>
        <xdr:cNvPr id="498" name="Group 1472"/>
        <xdr:cNvGrpSpPr>
          <a:grpSpLocks noChangeAspect="1"/>
        </xdr:cNvGrpSpPr>
      </xdr:nvGrpSpPr>
      <xdr:grpSpPr>
        <a:xfrm>
          <a:off x="1232154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1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33</xdr:row>
      <xdr:rowOff>114300</xdr:rowOff>
    </xdr:from>
    <xdr:to>
      <xdr:col>163</xdr:col>
      <xdr:colOff>419100</xdr:colOff>
      <xdr:row>35</xdr:row>
      <xdr:rowOff>28575</xdr:rowOff>
    </xdr:to>
    <xdr:grpSp>
      <xdr:nvGrpSpPr>
        <xdr:cNvPr id="501" name="Group 1478"/>
        <xdr:cNvGrpSpPr>
          <a:grpSpLocks noChangeAspect="1"/>
        </xdr:cNvGrpSpPr>
      </xdr:nvGrpSpPr>
      <xdr:grpSpPr>
        <a:xfrm>
          <a:off x="120977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2" name="Line 14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4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33</xdr:row>
      <xdr:rowOff>114300</xdr:rowOff>
    </xdr:from>
    <xdr:to>
      <xdr:col>162</xdr:col>
      <xdr:colOff>647700</xdr:colOff>
      <xdr:row>35</xdr:row>
      <xdr:rowOff>28575</xdr:rowOff>
    </xdr:to>
    <xdr:grpSp>
      <xdr:nvGrpSpPr>
        <xdr:cNvPr id="504" name="Group 1481"/>
        <xdr:cNvGrpSpPr>
          <a:grpSpLocks noChangeAspect="1"/>
        </xdr:cNvGrpSpPr>
      </xdr:nvGrpSpPr>
      <xdr:grpSpPr>
        <a:xfrm>
          <a:off x="120243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5" name="Line 1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41</xdr:row>
      <xdr:rowOff>114300</xdr:rowOff>
    </xdr:from>
    <xdr:to>
      <xdr:col>161</xdr:col>
      <xdr:colOff>419100</xdr:colOff>
      <xdr:row>43</xdr:row>
      <xdr:rowOff>28575</xdr:rowOff>
    </xdr:to>
    <xdr:grpSp>
      <xdr:nvGrpSpPr>
        <xdr:cNvPr id="507" name="Group 1484"/>
        <xdr:cNvGrpSpPr>
          <a:grpSpLocks noChangeAspect="1"/>
        </xdr:cNvGrpSpPr>
      </xdr:nvGrpSpPr>
      <xdr:grpSpPr>
        <a:xfrm>
          <a:off x="1194911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8" name="Line 1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39</xdr:row>
      <xdr:rowOff>114300</xdr:rowOff>
    </xdr:from>
    <xdr:to>
      <xdr:col>160</xdr:col>
      <xdr:colOff>647700</xdr:colOff>
      <xdr:row>41</xdr:row>
      <xdr:rowOff>28575</xdr:rowOff>
    </xdr:to>
    <xdr:grpSp>
      <xdr:nvGrpSpPr>
        <xdr:cNvPr id="510" name="Group 1487"/>
        <xdr:cNvGrpSpPr>
          <a:grpSpLocks noChangeAspect="1"/>
        </xdr:cNvGrpSpPr>
      </xdr:nvGrpSpPr>
      <xdr:grpSpPr>
        <a:xfrm>
          <a:off x="1187577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1" name="Line 1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33</xdr:row>
      <xdr:rowOff>114300</xdr:rowOff>
    </xdr:from>
    <xdr:to>
      <xdr:col>158</xdr:col>
      <xdr:colOff>647700</xdr:colOff>
      <xdr:row>35</xdr:row>
      <xdr:rowOff>28575</xdr:rowOff>
    </xdr:to>
    <xdr:grpSp>
      <xdr:nvGrpSpPr>
        <xdr:cNvPr id="513" name="Group 1490"/>
        <xdr:cNvGrpSpPr>
          <a:grpSpLocks noChangeAspect="1"/>
        </xdr:cNvGrpSpPr>
      </xdr:nvGrpSpPr>
      <xdr:grpSpPr>
        <a:xfrm>
          <a:off x="1172718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1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43</xdr:row>
      <xdr:rowOff>114300</xdr:rowOff>
    </xdr:from>
    <xdr:to>
      <xdr:col>156</xdr:col>
      <xdr:colOff>647700</xdr:colOff>
      <xdr:row>45</xdr:row>
      <xdr:rowOff>28575</xdr:rowOff>
    </xdr:to>
    <xdr:grpSp>
      <xdr:nvGrpSpPr>
        <xdr:cNvPr id="516" name="Group 1493"/>
        <xdr:cNvGrpSpPr>
          <a:grpSpLocks noChangeAspect="1"/>
        </xdr:cNvGrpSpPr>
      </xdr:nvGrpSpPr>
      <xdr:grpSpPr>
        <a:xfrm>
          <a:off x="1157859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1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85725</xdr:colOff>
      <xdr:row>26</xdr:row>
      <xdr:rowOff>0</xdr:rowOff>
    </xdr:from>
    <xdr:to>
      <xdr:col>155</xdr:col>
      <xdr:colOff>438150</xdr:colOff>
      <xdr:row>27</xdr:row>
      <xdr:rowOff>114300</xdr:rowOff>
    </xdr:to>
    <xdr:grpSp>
      <xdr:nvGrpSpPr>
        <xdr:cNvPr id="519" name="Group 1496"/>
        <xdr:cNvGrpSpPr>
          <a:grpSpLocks/>
        </xdr:cNvGrpSpPr>
      </xdr:nvGrpSpPr>
      <xdr:grpSpPr>
        <a:xfrm>
          <a:off x="115014375" y="65341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20" name="Line 149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49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41</xdr:row>
      <xdr:rowOff>114300</xdr:rowOff>
    </xdr:from>
    <xdr:to>
      <xdr:col>161</xdr:col>
      <xdr:colOff>266700</xdr:colOff>
      <xdr:row>43</xdr:row>
      <xdr:rowOff>114300</xdr:rowOff>
    </xdr:to>
    <xdr:sp>
      <xdr:nvSpPr>
        <xdr:cNvPr id="522" name="Line 1499"/>
        <xdr:cNvSpPr>
          <a:spLocks/>
        </xdr:cNvSpPr>
      </xdr:nvSpPr>
      <xdr:spPr>
        <a:xfrm flipV="1">
          <a:off x="115938300" y="10077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39</xdr:row>
      <xdr:rowOff>114300</xdr:rowOff>
    </xdr:from>
    <xdr:to>
      <xdr:col>164</xdr:col>
      <xdr:colOff>495300</xdr:colOff>
      <xdr:row>41</xdr:row>
      <xdr:rowOff>114300</xdr:rowOff>
    </xdr:to>
    <xdr:sp>
      <xdr:nvSpPr>
        <xdr:cNvPr id="523" name="Line 1500"/>
        <xdr:cNvSpPr>
          <a:spLocks/>
        </xdr:cNvSpPr>
      </xdr:nvSpPr>
      <xdr:spPr>
        <a:xfrm flipV="1">
          <a:off x="1196530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285750</xdr:colOff>
      <xdr:row>41</xdr:row>
      <xdr:rowOff>85725</xdr:rowOff>
    </xdr:from>
    <xdr:to>
      <xdr:col>157</xdr:col>
      <xdr:colOff>57150</xdr:colOff>
      <xdr:row>41</xdr:row>
      <xdr:rowOff>123825</xdr:rowOff>
    </xdr:to>
    <xdr:sp>
      <xdr:nvSpPr>
        <xdr:cNvPr id="524" name="Line 1501"/>
        <xdr:cNvSpPr>
          <a:spLocks/>
        </xdr:cNvSpPr>
      </xdr:nvSpPr>
      <xdr:spPr>
        <a:xfrm flipH="1">
          <a:off x="11572875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57150</xdr:colOff>
      <xdr:row>41</xdr:row>
      <xdr:rowOff>9525</xdr:rowOff>
    </xdr:from>
    <xdr:to>
      <xdr:col>158</xdr:col>
      <xdr:colOff>285750</xdr:colOff>
      <xdr:row>41</xdr:row>
      <xdr:rowOff>85725</xdr:rowOff>
    </xdr:to>
    <xdr:sp>
      <xdr:nvSpPr>
        <xdr:cNvPr id="525" name="Line 1502"/>
        <xdr:cNvSpPr>
          <a:spLocks/>
        </xdr:cNvSpPr>
      </xdr:nvSpPr>
      <xdr:spPr>
        <a:xfrm flipH="1">
          <a:off x="11647170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285750</xdr:colOff>
      <xdr:row>40</xdr:row>
      <xdr:rowOff>95250</xdr:rowOff>
    </xdr:from>
    <xdr:to>
      <xdr:col>159</xdr:col>
      <xdr:colOff>57150</xdr:colOff>
      <xdr:row>41</xdr:row>
      <xdr:rowOff>9525</xdr:rowOff>
    </xdr:to>
    <xdr:sp>
      <xdr:nvSpPr>
        <xdr:cNvPr id="526" name="Line 1503"/>
        <xdr:cNvSpPr>
          <a:spLocks/>
        </xdr:cNvSpPr>
      </xdr:nvSpPr>
      <xdr:spPr>
        <a:xfrm flipH="1">
          <a:off x="117214650" y="9829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57150</xdr:colOff>
      <xdr:row>39</xdr:row>
      <xdr:rowOff>114300</xdr:rowOff>
    </xdr:from>
    <xdr:to>
      <xdr:col>160</xdr:col>
      <xdr:colOff>514350</xdr:colOff>
      <xdr:row>40</xdr:row>
      <xdr:rowOff>95250</xdr:rowOff>
    </xdr:to>
    <xdr:sp>
      <xdr:nvSpPr>
        <xdr:cNvPr id="527" name="Line 1504"/>
        <xdr:cNvSpPr>
          <a:spLocks/>
        </xdr:cNvSpPr>
      </xdr:nvSpPr>
      <xdr:spPr>
        <a:xfrm flipH="1">
          <a:off x="117957600" y="9620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47</xdr:row>
      <xdr:rowOff>76200</xdr:rowOff>
    </xdr:from>
    <xdr:to>
      <xdr:col>154</xdr:col>
      <xdr:colOff>476250</xdr:colOff>
      <xdr:row>47</xdr:row>
      <xdr:rowOff>114300</xdr:rowOff>
    </xdr:to>
    <xdr:sp>
      <xdr:nvSpPr>
        <xdr:cNvPr id="528" name="Line 1505"/>
        <xdr:cNvSpPr>
          <a:spLocks/>
        </xdr:cNvSpPr>
      </xdr:nvSpPr>
      <xdr:spPr>
        <a:xfrm flipH="1">
          <a:off x="113690400" y="1141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47</xdr:row>
      <xdr:rowOff>0</xdr:rowOff>
    </xdr:from>
    <xdr:to>
      <xdr:col>155</xdr:col>
      <xdr:colOff>247650</xdr:colOff>
      <xdr:row>47</xdr:row>
      <xdr:rowOff>76200</xdr:rowOff>
    </xdr:to>
    <xdr:sp>
      <xdr:nvSpPr>
        <xdr:cNvPr id="529" name="Line 1506"/>
        <xdr:cNvSpPr>
          <a:spLocks/>
        </xdr:cNvSpPr>
      </xdr:nvSpPr>
      <xdr:spPr>
        <a:xfrm flipH="1">
          <a:off x="114433350" y="1133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46</xdr:row>
      <xdr:rowOff>85725</xdr:rowOff>
    </xdr:from>
    <xdr:to>
      <xdr:col>156</xdr:col>
      <xdr:colOff>476250</xdr:colOff>
      <xdr:row>47</xdr:row>
      <xdr:rowOff>0</xdr:rowOff>
    </xdr:to>
    <xdr:sp>
      <xdr:nvSpPr>
        <xdr:cNvPr id="530" name="Line 1507"/>
        <xdr:cNvSpPr>
          <a:spLocks/>
        </xdr:cNvSpPr>
      </xdr:nvSpPr>
      <xdr:spPr>
        <a:xfrm flipH="1">
          <a:off x="115176300" y="11191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44</xdr:row>
      <xdr:rowOff>114300</xdr:rowOff>
    </xdr:from>
    <xdr:to>
      <xdr:col>159</xdr:col>
      <xdr:colOff>0</xdr:colOff>
      <xdr:row>46</xdr:row>
      <xdr:rowOff>85725</xdr:rowOff>
    </xdr:to>
    <xdr:sp>
      <xdr:nvSpPr>
        <xdr:cNvPr id="531" name="Line 1508"/>
        <xdr:cNvSpPr>
          <a:spLocks/>
        </xdr:cNvSpPr>
      </xdr:nvSpPr>
      <xdr:spPr>
        <a:xfrm flipH="1">
          <a:off x="115919250" y="10763250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695325</xdr:colOff>
      <xdr:row>31</xdr:row>
      <xdr:rowOff>114300</xdr:rowOff>
    </xdr:from>
    <xdr:to>
      <xdr:col>158</xdr:col>
      <xdr:colOff>495300</xdr:colOff>
      <xdr:row>33</xdr:row>
      <xdr:rowOff>114300</xdr:rowOff>
    </xdr:to>
    <xdr:sp>
      <xdr:nvSpPr>
        <xdr:cNvPr id="532" name="Line 1509"/>
        <xdr:cNvSpPr>
          <a:spLocks/>
        </xdr:cNvSpPr>
      </xdr:nvSpPr>
      <xdr:spPr>
        <a:xfrm flipH="1" flipV="1">
          <a:off x="114652425" y="779145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685800</xdr:colOff>
      <xdr:row>30</xdr:row>
      <xdr:rowOff>152400</xdr:rowOff>
    </xdr:from>
    <xdr:to>
      <xdr:col>153</xdr:col>
      <xdr:colOff>457200</xdr:colOff>
      <xdr:row>31</xdr:row>
      <xdr:rowOff>0</xdr:rowOff>
    </xdr:to>
    <xdr:sp>
      <xdr:nvSpPr>
        <xdr:cNvPr id="533" name="Line 1510"/>
        <xdr:cNvSpPr>
          <a:spLocks/>
        </xdr:cNvSpPr>
      </xdr:nvSpPr>
      <xdr:spPr>
        <a:xfrm flipH="1" flipV="1">
          <a:off x="113157000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457200</xdr:colOff>
      <xdr:row>30</xdr:row>
      <xdr:rowOff>114300</xdr:rowOff>
    </xdr:from>
    <xdr:to>
      <xdr:col>152</xdr:col>
      <xdr:colOff>685800</xdr:colOff>
      <xdr:row>30</xdr:row>
      <xdr:rowOff>152400</xdr:rowOff>
    </xdr:to>
    <xdr:sp>
      <xdr:nvSpPr>
        <xdr:cNvPr id="534" name="Line 1511"/>
        <xdr:cNvSpPr>
          <a:spLocks/>
        </xdr:cNvSpPr>
      </xdr:nvSpPr>
      <xdr:spPr>
        <a:xfrm flipH="1" flipV="1">
          <a:off x="11241405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457200</xdr:colOff>
      <xdr:row>31</xdr:row>
      <xdr:rowOff>0</xdr:rowOff>
    </xdr:from>
    <xdr:to>
      <xdr:col>154</xdr:col>
      <xdr:colOff>695325</xdr:colOff>
      <xdr:row>31</xdr:row>
      <xdr:rowOff>114300</xdr:rowOff>
    </xdr:to>
    <xdr:sp>
      <xdr:nvSpPr>
        <xdr:cNvPr id="535" name="Line 1512"/>
        <xdr:cNvSpPr>
          <a:spLocks/>
        </xdr:cNvSpPr>
      </xdr:nvSpPr>
      <xdr:spPr>
        <a:xfrm flipH="1" flipV="1">
          <a:off x="113899950" y="7677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36</xdr:row>
      <xdr:rowOff>114300</xdr:rowOff>
    </xdr:from>
    <xdr:to>
      <xdr:col>175</xdr:col>
      <xdr:colOff>266700</xdr:colOff>
      <xdr:row>39</xdr:row>
      <xdr:rowOff>114300</xdr:rowOff>
    </xdr:to>
    <xdr:sp>
      <xdr:nvSpPr>
        <xdr:cNvPr id="536" name="Line 1513"/>
        <xdr:cNvSpPr>
          <a:spLocks/>
        </xdr:cNvSpPr>
      </xdr:nvSpPr>
      <xdr:spPr>
        <a:xfrm flipV="1">
          <a:off x="123367800" y="8934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33</xdr:row>
      <xdr:rowOff>114300</xdr:rowOff>
    </xdr:from>
    <xdr:to>
      <xdr:col>171</xdr:col>
      <xdr:colOff>266700</xdr:colOff>
      <xdr:row>36</xdr:row>
      <xdr:rowOff>114300</xdr:rowOff>
    </xdr:to>
    <xdr:sp>
      <xdr:nvSpPr>
        <xdr:cNvPr id="537" name="Line 1514"/>
        <xdr:cNvSpPr>
          <a:spLocks/>
        </xdr:cNvSpPr>
      </xdr:nvSpPr>
      <xdr:spPr>
        <a:xfrm>
          <a:off x="121138950" y="8248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33</xdr:row>
      <xdr:rowOff>114300</xdr:rowOff>
    </xdr:from>
    <xdr:to>
      <xdr:col>183</xdr:col>
      <xdr:colOff>266700</xdr:colOff>
      <xdr:row>36</xdr:row>
      <xdr:rowOff>114300</xdr:rowOff>
    </xdr:to>
    <xdr:sp>
      <xdr:nvSpPr>
        <xdr:cNvPr id="538" name="Line 1515"/>
        <xdr:cNvSpPr>
          <a:spLocks/>
        </xdr:cNvSpPr>
      </xdr:nvSpPr>
      <xdr:spPr>
        <a:xfrm flipV="1">
          <a:off x="130797300" y="8248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188</xdr:col>
      <xdr:colOff>504825</xdr:colOff>
      <xdr:row>39</xdr:row>
      <xdr:rowOff>114300</xdr:rowOff>
    </xdr:to>
    <xdr:sp>
      <xdr:nvSpPr>
        <xdr:cNvPr id="539" name="Line 1516"/>
        <xdr:cNvSpPr>
          <a:spLocks/>
        </xdr:cNvSpPr>
      </xdr:nvSpPr>
      <xdr:spPr>
        <a:xfrm>
          <a:off x="133026150" y="8934450"/>
          <a:ext cx="6696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942975</xdr:colOff>
      <xdr:row>41</xdr:row>
      <xdr:rowOff>114300</xdr:rowOff>
    </xdr:from>
    <xdr:to>
      <xdr:col>161</xdr:col>
      <xdr:colOff>266700</xdr:colOff>
      <xdr:row>44</xdr:row>
      <xdr:rowOff>123825</xdr:rowOff>
    </xdr:to>
    <xdr:sp>
      <xdr:nvSpPr>
        <xdr:cNvPr id="540" name="Line 1517"/>
        <xdr:cNvSpPr>
          <a:spLocks/>
        </xdr:cNvSpPr>
      </xdr:nvSpPr>
      <xdr:spPr>
        <a:xfrm flipH="1">
          <a:off x="117871875" y="10077450"/>
          <a:ext cx="17811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153</xdr:col>
      <xdr:colOff>85725</xdr:colOff>
      <xdr:row>47</xdr:row>
      <xdr:rowOff>200025</xdr:rowOff>
    </xdr:from>
    <xdr:to>
      <xdr:col>154</xdr:col>
      <xdr:colOff>390525</xdr:colOff>
      <xdr:row>48</xdr:row>
      <xdr:rowOff>47625</xdr:rowOff>
    </xdr:to>
    <xdr:grpSp>
      <xdr:nvGrpSpPr>
        <xdr:cNvPr id="541" name="Group 1518"/>
        <xdr:cNvGrpSpPr>
          <a:grpSpLocks noChangeAspect="1"/>
        </xdr:cNvGrpSpPr>
      </xdr:nvGrpSpPr>
      <xdr:grpSpPr>
        <a:xfrm>
          <a:off x="113528475" y="115347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15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5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5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5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5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5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5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828675</xdr:colOff>
      <xdr:row>44</xdr:row>
      <xdr:rowOff>57150</xdr:rowOff>
    </xdr:from>
    <xdr:to>
      <xdr:col>156</xdr:col>
      <xdr:colOff>866775</xdr:colOff>
      <xdr:row>45</xdr:row>
      <xdr:rowOff>57150</xdr:rowOff>
    </xdr:to>
    <xdr:grpSp>
      <xdr:nvGrpSpPr>
        <xdr:cNvPr id="549" name="Group 1526"/>
        <xdr:cNvGrpSpPr>
          <a:grpSpLocks/>
        </xdr:cNvGrpSpPr>
      </xdr:nvGrpSpPr>
      <xdr:grpSpPr>
        <a:xfrm>
          <a:off x="116271675" y="107061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50" name="Rectangle 152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52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52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304800</xdr:colOff>
      <xdr:row>46</xdr:row>
      <xdr:rowOff>171450</xdr:rowOff>
    </xdr:from>
    <xdr:to>
      <xdr:col>156</xdr:col>
      <xdr:colOff>657225</xdr:colOff>
      <xdr:row>47</xdr:row>
      <xdr:rowOff>57150</xdr:rowOff>
    </xdr:to>
    <xdr:sp>
      <xdr:nvSpPr>
        <xdr:cNvPr id="553" name="kreslení 417"/>
        <xdr:cNvSpPr>
          <a:spLocks/>
        </xdr:cNvSpPr>
      </xdr:nvSpPr>
      <xdr:spPr>
        <a:xfrm>
          <a:off x="115747800" y="11277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0</xdr:colOff>
      <xdr:row>47</xdr:row>
      <xdr:rowOff>0</xdr:rowOff>
    </xdr:from>
    <xdr:ext cx="514350" cy="228600"/>
    <xdr:sp>
      <xdr:nvSpPr>
        <xdr:cNvPr id="554" name="text 7166"/>
        <xdr:cNvSpPr txBox="1">
          <a:spLocks noChangeArrowheads="1"/>
        </xdr:cNvSpPr>
      </xdr:nvSpPr>
      <xdr:spPr>
        <a:xfrm>
          <a:off x="101555550" y="113347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R</a:t>
          </a:r>
        </a:p>
      </xdr:txBody>
    </xdr:sp>
    <xdr:clientData/>
  </xdr:oneCellAnchor>
  <xdr:twoCellAnchor>
    <xdr:from>
      <xdr:col>122</xdr:col>
      <xdr:colOff>647700</xdr:colOff>
      <xdr:row>46</xdr:row>
      <xdr:rowOff>66675</xdr:rowOff>
    </xdr:from>
    <xdr:to>
      <xdr:col>122</xdr:col>
      <xdr:colOff>952500</xdr:colOff>
      <xdr:row>46</xdr:row>
      <xdr:rowOff>180975</xdr:rowOff>
    </xdr:to>
    <xdr:grpSp>
      <xdr:nvGrpSpPr>
        <xdr:cNvPr id="555" name="Group 1532"/>
        <xdr:cNvGrpSpPr>
          <a:grpSpLocks/>
        </xdr:cNvGrpSpPr>
      </xdr:nvGrpSpPr>
      <xdr:grpSpPr>
        <a:xfrm>
          <a:off x="90830400" y="111728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556" name="Line 1533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534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53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45</xdr:row>
      <xdr:rowOff>219075</xdr:rowOff>
    </xdr:from>
    <xdr:to>
      <xdr:col>116</xdr:col>
      <xdr:colOff>647700</xdr:colOff>
      <xdr:row>47</xdr:row>
      <xdr:rowOff>114300</xdr:rowOff>
    </xdr:to>
    <xdr:grpSp>
      <xdr:nvGrpSpPr>
        <xdr:cNvPr id="559" name="Group 1536"/>
        <xdr:cNvGrpSpPr>
          <a:grpSpLocks noChangeAspect="1"/>
        </xdr:cNvGrpSpPr>
      </xdr:nvGrpSpPr>
      <xdr:grpSpPr>
        <a:xfrm>
          <a:off x="86067900" y="11096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0" name="Line 15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5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457200</xdr:colOff>
      <xdr:row>45</xdr:row>
      <xdr:rowOff>85725</xdr:rowOff>
    </xdr:from>
    <xdr:to>
      <xdr:col>153</xdr:col>
      <xdr:colOff>47625</xdr:colOff>
      <xdr:row>45</xdr:row>
      <xdr:rowOff>114300</xdr:rowOff>
    </xdr:to>
    <xdr:sp>
      <xdr:nvSpPr>
        <xdr:cNvPr id="562" name="Line 1539"/>
        <xdr:cNvSpPr>
          <a:spLocks/>
        </xdr:cNvSpPr>
      </xdr:nvSpPr>
      <xdr:spPr>
        <a:xfrm flipH="1">
          <a:off x="112928400" y="109632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</xdr:colOff>
      <xdr:row>45</xdr:row>
      <xdr:rowOff>9525</xdr:rowOff>
    </xdr:from>
    <xdr:to>
      <xdr:col>154</xdr:col>
      <xdr:colOff>276225</xdr:colOff>
      <xdr:row>45</xdr:row>
      <xdr:rowOff>85725</xdr:rowOff>
    </xdr:to>
    <xdr:sp>
      <xdr:nvSpPr>
        <xdr:cNvPr id="563" name="Line 1540"/>
        <xdr:cNvSpPr>
          <a:spLocks/>
        </xdr:cNvSpPr>
      </xdr:nvSpPr>
      <xdr:spPr>
        <a:xfrm flipH="1">
          <a:off x="11349037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276225</xdr:colOff>
      <xdr:row>44</xdr:row>
      <xdr:rowOff>95250</xdr:rowOff>
    </xdr:from>
    <xdr:to>
      <xdr:col>155</xdr:col>
      <xdr:colOff>47625</xdr:colOff>
      <xdr:row>45</xdr:row>
      <xdr:rowOff>9525</xdr:rowOff>
    </xdr:to>
    <xdr:sp>
      <xdr:nvSpPr>
        <xdr:cNvPr id="564" name="Line 1541"/>
        <xdr:cNvSpPr>
          <a:spLocks/>
        </xdr:cNvSpPr>
      </xdr:nvSpPr>
      <xdr:spPr>
        <a:xfrm flipH="1">
          <a:off x="114233325" y="1074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47625</xdr:colOff>
      <xdr:row>43</xdr:row>
      <xdr:rowOff>114300</xdr:rowOff>
    </xdr:from>
    <xdr:to>
      <xdr:col>156</xdr:col>
      <xdr:colOff>504825</xdr:colOff>
      <xdr:row>44</xdr:row>
      <xdr:rowOff>95250</xdr:rowOff>
    </xdr:to>
    <xdr:sp>
      <xdr:nvSpPr>
        <xdr:cNvPr id="565" name="Line 1542"/>
        <xdr:cNvSpPr>
          <a:spLocks/>
        </xdr:cNvSpPr>
      </xdr:nvSpPr>
      <xdr:spPr>
        <a:xfrm flipH="1">
          <a:off x="114976275" y="105346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154</xdr:col>
      <xdr:colOff>952500</xdr:colOff>
      <xdr:row>42</xdr:row>
      <xdr:rowOff>19050</xdr:rowOff>
    </xdr:from>
    <xdr:to>
      <xdr:col>155</xdr:col>
      <xdr:colOff>323850</xdr:colOff>
      <xdr:row>42</xdr:row>
      <xdr:rowOff>142875</xdr:rowOff>
    </xdr:to>
    <xdr:sp>
      <xdr:nvSpPr>
        <xdr:cNvPr id="566" name="kreslení 417"/>
        <xdr:cNvSpPr>
          <a:spLocks/>
        </xdr:cNvSpPr>
      </xdr:nvSpPr>
      <xdr:spPr>
        <a:xfrm>
          <a:off x="114909600" y="10210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57150</xdr:colOff>
      <xdr:row>28</xdr:row>
      <xdr:rowOff>66675</xdr:rowOff>
    </xdr:from>
    <xdr:to>
      <xdr:col>151</xdr:col>
      <xdr:colOff>409575</xdr:colOff>
      <xdr:row>28</xdr:row>
      <xdr:rowOff>190500</xdr:rowOff>
    </xdr:to>
    <xdr:sp>
      <xdr:nvSpPr>
        <xdr:cNvPr id="567" name="kreslení 417"/>
        <xdr:cNvSpPr>
          <a:spLocks/>
        </xdr:cNvSpPr>
      </xdr:nvSpPr>
      <xdr:spPr>
        <a:xfrm>
          <a:off x="112014000" y="7058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27</xdr:row>
      <xdr:rowOff>152400</xdr:rowOff>
    </xdr:from>
    <xdr:to>
      <xdr:col>162</xdr:col>
      <xdr:colOff>495300</xdr:colOff>
      <xdr:row>28</xdr:row>
      <xdr:rowOff>0</xdr:rowOff>
    </xdr:to>
    <xdr:sp>
      <xdr:nvSpPr>
        <xdr:cNvPr id="568" name="Line 1545"/>
        <xdr:cNvSpPr>
          <a:spLocks/>
        </xdr:cNvSpPr>
      </xdr:nvSpPr>
      <xdr:spPr>
        <a:xfrm flipH="1" flipV="1">
          <a:off x="11965305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27</xdr:row>
      <xdr:rowOff>114300</xdr:rowOff>
    </xdr:from>
    <xdr:to>
      <xdr:col>161</xdr:col>
      <xdr:colOff>266700</xdr:colOff>
      <xdr:row>27</xdr:row>
      <xdr:rowOff>152400</xdr:rowOff>
    </xdr:to>
    <xdr:sp>
      <xdr:nvSpPr>
        <xdr:cNvPr id="569" name="Line 1546"/>
        <xdr:cNvSpPr>
          <a:spLocks/>
        </xdr:cNvSpPr>
      </xdr:nvSpPr>
      <xdr:spPr>
        <a:xfrm flipH="1" flipV="1">
          <a:off x="11891010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28</xdr:row>
      <xdr:rowOff>0</xdr:rowOff>
    </xdr:from>
    <xdr:to>
      <xdr:col>163</xdr:col>
      <xdr:colOff>276225</xdr:colOff>
      <xdr:row>28</xdr:row>
      <xdr:rowOff>114300</xdr:rowOff>
    </xdr:to>
    <xdr:sp>
      <xdr:nvSpPr>
        <xdr:cNvPr id="570" name="Line 1547"/>
        <xdr:cNvSpPr>
          <a:spLocks/>
        </xdr:cNvSpPr>
      </xdr:nvSpPr>
      <xdr:spPr>
        <a:xfrm flipH="1" flipV="1">
          <a:off x="120396000" y="69913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419100</xdr:colOff>
      <xdr:row>30</xdr:row>
      <xdr:rowOff>114300</xdr:rowOff>
    </xdr:from>
    <xdr:to>
      <xdr:col>193</xdr:col>
      <xdr:colOff>209550</xdr:colOff>
      <xdr:row>30</xdr:row>
      <xdr:rowOff>114300</xdr:rowOff>
    </xdr:to>
    <xdr:sp>
      <xdr:nvSpPr>
        <xdr:cNvPr id="571" name="Line 1548"/>
        <xdr:cNvSpPr>
          <a:spLocks/>
        </xdr:cNvSpPr>
      </xdr:nvSpPr>
      <xdr:spPr>
        <a:xfrm>
          <a:off x="124263150" y="7562850"/>
          <a:ext cx="1910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228600</xdr:colOff>
      <xdr:row>30</xdr:row>
      <xdr:rowOff>0</xdr:rowOff>
    </xdr:from>
    <xdr:ext cx="533400" cy="228600"/>
    <xdr:sp>
      <xdr:nvSpPr>
        <xdr:cNvPr id="572" name="text 7125"/>
        <xdr:cNvSpPr txBox="1">
          <a:spLocks noChangeArrowheads="1"/>
        </xdr:cNvSpPr>
      </xdr:nvSpPr>
      <xdr:spPr>
        <a:xfrm>
          <a:off x="130530600" y="744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 editAs="absolute">
    <xdr:from>
      <xdr:col>193</xdr:col>
      <xdr:colOff>161925</xdr:colOff>
      <xdr:row>30</xdr:row>
      <xdr:rowOff>47625</xdr:rowOff>
    </xdr:from>
    <xdr:to>
      <xdr:col>193</xdr:col>
      <xdr:colOff>314325</xdr:colOff>
      <xdr:row>30</xdr:row>
      <xdr:rowOff>180975</xdr:rowOff>
    </xdr:to>
    <xdr:pic>
      <xdr:nvPicPr>
        <xdr:cNvPr id="573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322675" y="74961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163</xdr:col>
      <xdr:colOff>247650</xdr:colOff>
      <xdr:row>28</xdr:row>
      <xdr:rowOff>114300</xdr:rowOff>
    </xdr:from>
    <xdr:to>
      <xdr:col>164</xdr:col>
      <xdr:colOff>609600</xdr:colOff>
      <xdr:row>29</xdr:row>
      <xdr:rowOff>104775</xdr:rowOff>
    </xdr:to>
    <xdr:sp>
      <xdr:nvSpPr>
        <xdr:cNvPr id="574" name="Line 1551"/>
        <xdr:cNvSpPr>
          <a:spLocks/>
        </xdr:cNvSpPr>
      </xdr:nvSpPr>
      <xdr:spPr>
        <a:xfrm>
          <a:off x="121119900" y="7105650"/>
          <a:ext cx="8763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419100</xdr:colOff>
      <xdr:row>30</xdr:row>
      <xdr:rowOff>0</xdr:rowOff>
    </xdr:from>
    <xdr:to>
      <xdr:col>166</xdr:col>
      <xdr:colOff>647700</xdr:colOff>
      <xdr:row>30</xdr:row>
      <xdr:rowOff>76200</xdr:rowOff>
    </xdr:to>
    <xdr:sp>
      <xdr:nvSpPr>
        <xdr:cNvPr id="575" name="Line 1552"/>
        <xdr:cNvSpPr>
          <a:spLocks/>
        </xdr:cNvSpPr>
      </xdr:nvSpPr>
      <xdr:spPr>
        <a:xfrm>
          <a:off x="122777250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647700</xdr:colOff>
      <xdr:row>30</xdr:row>
      <xdr:rowOff>76200</xdr:rowOff>
    </xdr:from>
    <xdr:to>
      <xdr:col>167</xdr:col>
      <xdr:colOff>419100</xdr:colOff>
      <xdr:row>30</xdr:row>
      <xdr:rowOff>114300</xdr:rowOff>
    </xdr:to>
    <xdr:sp>
      <xdr:nvSpPr>
        <xdr:cNvPr id="576" name="Line 1553"/>
        <xdr:cNvSpPr>
          <a:spLocks/>
        </xdr:cNvSpPr>
      </xdr:nvSpPr>
      <xdr:spPr>
        <a:xfrm>
          <a:off x="123520200" y="752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619125</xdr:colOff>
      <xdr:row>29</xdr:row>
      <xdr:rowOff>114300</xdr:rowOff>
    </xdr:from>
    <xdr:to>
      <xdr:col>165</xdr:col>
      <xdr:colOff>409575</xdr:colOff>
      <xdr:row>30</xdr:row>
      <xdr:rowOff>0</xdr:rowOff>
    </xdr:to>
    <xdr:sp>
      <xdr:nvSpPr>
        <xdr:cNvPr id="577" name="Line 1554"/>
        <xdr:cNvSpPr>
          <a:spLocks/>
        </xdr:cNvSpPr>
      </xdr:nvSpPr>
      <xdr:spPr>
        <a:xfrm flipH="1" flipV="1">
          <a:off x="122005725" y="73342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209550</xdr:colOff>
      <xdr:row>26</xdr:row>
      <xdr:rowOff>66675</xdr:rowOff>
    </xdr:from>
    <xdr:to>
      <xdr:col>160</xdr:col>
      <xdr:colOff>647700</xdr:colOff>
      <xdr:row>26</xdr:row>
      <xdr:rowOff>180975</xdr:rowOff>
    </xdr:to>
    <xdr:grpSp>
      <xdr:nvGrpSpPr>
        <xdr:cNvPr id="578" name="Group 1555"/>
        <xdr:cNvGrpSpPr>
          <a:grpSpLocks noChangeAspect="1"/>
        </xdr:cNvGrpSpPr>
      </xdr:nvGrpSpPr>
      <xdr:grpSpPr>
        <a:xfrm>
          <a:off x="11862435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15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5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5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5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25</xdr:row>
      <xdr:rowOff>57150</xdr:rowOff>
    </xdr:from>
    <xdr:to>
      <xdr:col>145</xdr:col>
      <xdr:colOff>171450</xdr:colOff>
      <xdr:row>25</xdr:row>
      <xdr:rowOff>171450</xdr:rowOff>
    </xdr:to>
    <xdr:grpSp>
      <xdr:nvGrpSpPr>
        <xdr:cNvPr id="583" name="Group 1560"/>
        <xdr:cNvGrpSpPr>
          <a:grpSpLocks noChangeAspect="1"/>
        </xdr:cNvGrpSpPr>
      </xdr:nvGrpSpPr>
      <xdr:grpSpPr>
        <a:xfrm>
          <a:off x="106841925" y="636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15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5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5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5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5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5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5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447675</xdr:colOff>
      <xdr:row>23</xdr:row>
      <xdr:rowOff>47625</xdr:rowOff>
    </xdr:from>
    <xdr:to>
      <xdr:col>142</xdr:col>
      <xdr:colOff>762000</xdr:colOff>
      <xdr:row>23</xdr:row>
      <xdr:rowOff>161925</xdr:rowOff>
    </xdr:to>
    <xdr:grpSp>
      <xdr:nvGrpSpPr>
        <xdr:cNvPr id="591" name="Group 1568"/>
        <xdr:cNvGrpSpPr>
          <a:grpSpLocks noChangeAspect="1"/>
        </xdr:cNvGrpSpPr>
      </xdr:nvGrpSpPr>
      <xdr:grpSpPr>
        <a:xfrm>
          <a:off x="104975025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2" name="Line 15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5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5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5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5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5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5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571500</xdr:colOff>
      <xdr:row>28</xdr:row>
      <xdr:rowOff>57150</xdr:rowOff>
    </xdr:from>
    <xdr:to>
      <xdr:col>151</xdr:col>
      <xdr:colOff>28575</xdr:colOff>
      <xdr:row>28</xdr:row>
      <xdr:rowOff>171450</xdr:rowOff>
    </xdr:to>
    <xdr:grpSp>
      <xdr:nvGrpSpPr>
        <xdr:cNvPr id="599" name="Group 1576"/>
        <xdr:cNvGrpSpPr>
          <a:grpSpLocks noChangeAspect="1"/>
        </xdr:cNvGrpSpPr>
      </xdr:nvGrpSpPr>
      <xdr:grpSpPr>
        <a:xfrm>
          <a:off x="111556800" y="70485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600" name="Line 15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5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5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5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142875</xdr:colOff>
      <xdr:row>25</xdr:row>
      <xdr:rowOff>123825</xdr:rowOff>
    </xdr:from>
    <xdr:to>
      <xdr:col>151</xdr:col>
      <xdr:colOff>171450</xdr:colOff>
      <xdr:row>26</xdr:row>
      <xdr:rowOff>123825</xdr:rowOff>
    </xdr:to>
    <xdr:grpSp>
      <xdr:nvGrpSpPr>
        <xdr:cNvPr id="604" name="Group 1581"/>
        <xdr:cNvGrpSpPr>
          <a:grpSpLocks/>
        </xdr:cNvGrpSpPr>
      </xdr:nvGrpSpPr>
      <xdr:grpSpPr>
        <a:xfrm>
          <a:off x="112099725" y="64293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05" name="Rectangle 158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58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58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238125</xdr:colOff>
      <xdr:row>28</xdr:row>
      <xdr:rowOff>19050</xdr:rowOff>
    </xdr:from>
    <xdr:to>
      <xdr:col>159</xdr:col>
      <xdr:colOff>276225</xdr:colOff>
      <xdr:row>29</xdr:row>
      <xdr:rowOff>19050</xdr:rowOff>
    </xdr:to>
    <xdr:grpSp>
      <xdr:nvGrpSpPr>
        <xdr:cNvPr id="608" name="Group 1585"/>
        <xdr:cNvGrpSpPr>
          <a:grpSpLocks/>
        </xdr:cNvGrpSpPr>
      </xdr:nvGrpSpPr>
      <xdr:grpSpPr>
        <a:xfrm>
          <a:off x="118138575" y="70104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09" name="Rectangle 158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58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58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200025</xdr:colOff>
      <xdr:row>26</xdr:row>
      <xdr:rowOff>57150</xdr:rowOff>
    </xdr:from>
    <xdr:to>
      <xdr:col>160</xdr:col>
      <xdr:colOff>28575</xdr:colOff>
      <xdr:row>26</xdr:row>
      <xdr:rowOff>180975</xdr:rowOff>
    </xdr:to>
    <xdr:sp>
      <xdr:nvSpPr>
        <xdr:cNvPr id="612" name="kreslení 16"/>
        <xdr:cNvSpPr>
          <a:spLocks/>
        </xdr:cNvSpPr>
      </xdr:nvSpPr>
      <xdr:spPr>
        <a:xfrm>
          <a:off x="118100475" y="65913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57150</xdr:colOff>
      <xdr:row>31</xdr:row>
      <xdr:rowOff>66675</xdr:rowOff>
    </xdr:from>
    <xdr:to>
      <xdr:col>150</xdr:col>
      <xdr:colOff>885825</xdr:colOff>
      <xdr:row>31</xdr:row>
      <xdr:rowOff>180975</xdr:rowOff>
    </xdr:to>
    <xdr:grpSp>
      <xdr:nvGrpSpPr>
        <xdr:cNvPr id="613" name="Group 1590"/>
        <xdr:cNvGrpSpPr>
          <a:grpSpLocks noChangeAspect="1"/>
        </xdr:cNvGrpSpPr>
      </xdr:nvGrpSpPr>
      <xdr:grpSpPr>
        <a:xfrm>
          <a:off x="1110424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4" name="Line 15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5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5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5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5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5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5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57150</xdr:colOff>
      <xdr:row>34</xdr:row>
      <xdr:rowOff>66675</xdr:rowOff>
    </xdr:from>
    <xdr:to>
      <xdr:col>150</xdr:col>
      <xdr:colOff>885825</xdr:colOff>
      <xdr:row>34</xdr:row>
      <xdr:rowOff>180975</xdr:rowOff>
    </xdr:to>
    <xdr:grpSp>
      <xdr:nvGrpSpPr>
        <xdr:cNvPr id="621" name="Group 1598"/>
        <xdr:cNvGrpSpPr>
          <a:grpSpLocks noChangeAspect="1"/>
        </xdr:cNvGrpSpPr>
      </xdr:nvGrpSpPr>
      <xdr:grpSpPr>
        <a:xfrm>
          <a:off x="1110424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2" name="Line 15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6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6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6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6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6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6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37</xdr:row>
      <xdr:rowOff>66675</xdr:rowOff>
    </xdr:from>
    <xdr:to>
      <xdr:col>154</xdr:col>
      <xdr:colOff>876300</xdr:colOff>
      <xdr:row>37</xdr:row>
      <xdr:rowOff>180975</xdr:rowOff>
    </xdr:to>
    <xdr:grpSp>
      <xdr:nvGrpSpPr>
        <xdr:cNvPr id="629" name="Group 1606"/>
        <xdr:cNvGrpSpPr>
          <a:grpSpLocks noChangeAspect="1"/>
        </xdr:cNvGrpSpPr>
      </xdr:nvGrpSpPr>
      <xdr:grpSpPr>
        <a:xfrm>
          <a:off x="114004725" y="9115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0" name="Line 16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6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6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6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16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6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6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485775</xdr:colOff>
      <xdr:row>40</xdr:row>
      <xdr:rowOff>47625</xdr:rowOff>
    </xdr:from>
    <xdr:to>
      <xdr:col>152</xdr:col>
      <xdr:colOff>800100</xdr:colOff>
      <xdr:row>40</xdr:row>
      <xdr:rowOff>161925</xdr:rowOff>
    </xdr:to>
    <xdr:grpSp>
      <xdr:nvGrpSpPr>
        <xdr:cNvPr id="637" name="Group 1614"/>
        <xdr:cNvGrpSpPr>
          <a:grpSpLocks noChangeAspect="1"/>
        </xdr:cNvGrpSpPr>
      </xdr:nvGrpSpPr>
      <xdr:grpSpPr>
        <a:xfrm>
          <a:off x="112442625" y="9782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8" name="Line 1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466725</xdr:colOff>
      <xdr:row>42</xdr:row>
      <xdr:rowOff>19050</xdr:rowOff>
    </xdr:from>
    <xdr:to>
      <xdr:col>154</xdr:col>
      <xdr:colOff>390525</xdr:colOff>
      <xdr:row>42</xdr:row>
      <xdr:rowOff>133350</xdr:rowOff>
    </xdr:to>
    <xdr:grpSp>
      <xdr:nvGrpSpPr>
        <xdr:cNvPr id="645" name="Group 1622"/>
        <xdr:cNvGrpSpPr>
          <a:grpSpLocks noChangeAspect="1"/>
        </xdr:cNvGrpSpPr>
      </xdr:nvGrpSpPr>
      <xdr:grpSpPr>
        <a:xfrm>
          <a:off x="113909475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6" name="Line 1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1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1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438150</xdr:colOff>
      <xdr:row>40</xdr:row>
      <xdr:rowOff>9525</xdr:rowOff>
    </xdr:from>
    <xdr:to>
      <xdr:col>155</xdr:col>
      <xdr:colOff>466725</xdr:colOff>
      <xdr:row>41</xdr:row>
      <xdr:rowOff>9525</xdr:rowOff>
    </xdr:to>
    <xdr:grpSp>
      <xdr:nvGrpSpPr>
        <xdr:cNvPr id="650" name="Group 1627"/>
        <xdr:cNvGrpSpPr>
          <a:grpSpLocks/>
        </xdr:cNvGrpSpPr>
      </xdr:nvGrpSpPr>
      <xdr:grpSpPr>
        <a:xfrm>
          <a:off x="115366800" y="9744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51" name="Rectangle 1628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629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1630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571500</xdr:colOff>
      <xdr:row>44</xdr:row>
      <xdr:rowOff>57150</xdr:rowOff>
    </xdr:from>
    <xdr:to>
      <xdr:col>149</xdr:col>
      <xdr:colOff>419100</xdr:colOff>
      <xdr:row>44</xdr:row>
      <xdr:rowOff>171450</xdr:rowOff>
    </xdr:to>
    <xdr:grpSp>
      <xdr:nvGrpSpPr>
        <xdr:cNvPr id="654" name="Group 1631"/>
        <xdr:cNvGrpSpPr>
          <a:grpSpLocks noChangeAspect="1"/>
        </xdr:cNvGrpSpPr>
      </xdr:nvGrpSpPr>
      <xdr:grpSpPr>
        <a:xfrm>
          <a:off x="110070900" y="107061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55" name="Line 16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6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16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6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6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6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6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542925</xdr:colOff>
      <xdr:row>46</xdr:row>
      <xdr:rowOff>38100</xdr:rowOff>
    </xdr:from>
    <xdr:to>
      <xdr:col>149</xdr:col>
      <xdr:colOff>419100</xdr:colOff>
      <xdr:row>46</xdr:row>
      <xdr:rowOff>152400</xdr:rowOff>
    </xdr:to>
    <xdr:grpSp>
      <xdr:nvGrpSpPr>
        <xdr:cNvPr id="662" name="Group 1639"/>
        <xdr:cNvGrpSpPr>
          <a:grpSpLocks noChangeAspect="1"/>
        </xdr:cNvGrpSpPr>
      </xdr:nvGrpSpPr>
      <xdr:grpSpPr>
        <a:xfrm>
          <a:off x="110042325" y="111442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663" name="Line 16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16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6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6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6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6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6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23</xdr:row>
      <xdr:rowOff>219075</xdr:rowOff>
    </xdr:from>
    <xdr:to>
      <xdr:col>153</xdr:col>
      <xdr:colOff>419100</xdr:colOff>
      <xdr:row>25</xdr:row>
      <xdr:rowOff>114300</xdr:rowOff>
    </xdr:to>
    <xdr:grpSp>
      <xdr:nvGrpSpPr>
        <xdr:cNvPr id="670" name="Group 1647"/>
        <xdr:cNvGrpSpPr>
          <a:grpSpLocks noChangeAspect="1"/>
        </xdr:cNvGrpSpPr>
      </xdr:nvGrpSpPr>
      <xdr:grpSpPr>
        <a:xfrm>
          <a:off x="1135475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1" name="Line 1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20</xdr:row>
      <xdr:rowOff>219075</xdr:rowOff>
    </xdr:from>
    <xdr:to>
      <xdr:col>150</xdr:col>
      <xdr:colOff>647700</xdr:colOff>
      <xdr:row>22</xdr:row>
      <xdr:rowOff>114300</xdr:rowOff>
    </xdr:to>
    <xdr:grpSp>
      <xdr:nvGrpSpPr>
        <xdr:cNvPr id="673" name="Group 1650"/>
        <xdr:cNvGrpSpPr>
          <a:grpSpLocks noChangeAspect="1"/>
        </xdr:cNvGrpSpPr>
      </xdr:nvGrpSpPr>
      <xdr:grpSpPr>
        <a:xfrm>
          <a:off x="1113282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4" name="Line 16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6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266700</xdr:colOff>
      <xdr:row>24</xdr:row>
      <xdr:rowOff>152400</xdr:rowOff>
    </xdr:from>
    <xdr:to>
      <xdr:col>152</xdr:col>
      <xdr:colOff>495300</xdr:colOff>
      <xdr:row>25</xdr:row>
      <xdr:rowOff>0</xdr:rowOff>
    </xdr:to>
    <xdr:sp>
      <xdr:nvSpPr>
        <xdr:cNvPr id="676" name="Line 1653"/>
        <xdr:cNvSpPr>
          <a:spLocks/>
        </xdr:cNvSpPr>
      </xdr:nvSpPr>
      <xdr:spPr>
        <a:xfrm flipH="1" flipV="1">
          <a:off x="1122235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24</xdr:row>
      <xdr:rowOff>114300</xdr:rowOff>
    </xdr:from>
    <xdr:to>
      <xdr:col>151</xdr:col>
      <xdr:colOff>266700</xdr:colOff>
      <xdr:row>24</xdr:row>
      <xdr:rowOff>152400</xdr:rowOff>
    </xdr:to>
    <xdr:sp>
      <xdr:nvSpPr>
        <xdr:cNvPr id="677" name="Line 1654"/>
        <xdr:cNvSpPr>
          <a:spLocks/>
        </xdr:cNvSpPr>
      </xdr:nvSpPr>
      <xdr:spPr>
        <a:xfrm flipH="1" flipV="1">
          <a:off x="11148060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25</xdr:row>
      <xdr:rowOff>0</xdr:rowOff>
    </xdr:from>
    <xdr:to>
      <xdr:col>153</xdr:col>
      <xdr:colOff>276225</xdr:colOff>
      <xdr:row>25</xdr:row>
      <xdr:rowOff>114300</xdr:rowOff>
    </xdr:to>
    <xdr:sp>
      <xdr:nvSpPr>
        <xdr:cNvPr id="678" name="Line 1655"/>
        <xdr:cNvSpPr>
          <a:spLocks/>
        </xdr:cNvSpPr>
      </xdr:nvSpPr>
      <xdr:spPr>
        <a:xfrm flipH="1" flipV="1">
          <a:off x="112966500" y="6305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504825</xdr:colOff>
      <xdr:row>22</xdr:row>
      <xdr:rowOff>114300</xdr:rowOff>
    </xdr:from>
    <xdr:to>
      <xdr:col>155</xdr:col>
      <xdr:colOff>266700</xdr:colOff>
      <xdr:row>27</xdr:row>
      <xdr:rowOff>114300</xdr:rowOff>
    </xdr:to>
    <xdr:sp>
      <xdr:nvSpPr>
        <xdr:cNvPr id="679" name="Line 1656"/>
        <xdr:cNvSpPr>
          <a:spLocks/>
        </xdr:cNvSpPr>
      </xdr:nvSpPr>
      <xdr:spPr>
        <a:xfrm flipH="1" flipV="1">
          <a:off x="111490125" y="57340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18</xdr:row>
      <xdr:rowOff>219075</xdr:rowOff>
    </xdr:from>
    <xdr:to>
      <xdr:col>147</xdr:col>
      <xdr:colOff>419100</xdr:colOff>
      <xdr:row>20</xdr:row>
      <xdr:rowOff>114300</xdr:rowOff>
    </xdr:to>
    <xdr:grpSp>
      <xdr:nvGrpSpPr>
        <xdr:cNvPr id="680" name="Group 1657"/>
        <xdr:cNvGrpSpPr>
          <a:grpSpLocks noChangeAspect="1"/>
        </xdr:cNvGrpSpPr>
      </xdr:nvGrpSpPr>
      <xdr:grpSpPr>
        <a:xfrm>
          <a:off x="10908982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16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16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20</xdr:row>
      <xdr:rowOff>114300</xdr:rowOff>
    </xdr:from>
    <xdr:to>
      <xdr:col>150</xdr:col>
      <xdr:colOff>466725</xdr:colOff>
      <xdr:row>22</xdr:row>
      <xdr:rowOff>104775</xdr:rowOff>
    </xdr:to>
    <xdr:sp>
      <xdr:nvSpPr>
        <xdr:cNvPr id="683" name="Line 1660"/>
        <xdr:cNvSpPr>
          <a:spLocks/>
        </xdr:cNvSpPr>
      </xdr:nvSpPr>
      <xdr:spPr>
        <a:xfrm flipH="1" flipV="1">
          <a:off x="109232700" y="5276850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14</xdr:row>
      <xdr:rowOff>219075</xdr:rowOff>
    </xdr:from>
    <xdr:to>
      <xdr:col>139</xdr:col>
      <xdr:colOff>419100</xdr:colOff>
      <xdr:row>16</xdr:row>
      <xdr:rowOff>114300</xdr:rowOff>
    </xdr:to>
    <xdr:grpSp>
      <xdr:nvGrpSpPr>
        <xdr:cNvPr id="684" name="Group 1661"/>
        <xdr:cNvGrpSpPr>
          <a:grpSpLocks noChangeAspect="1"/>
        </xdr:cNvGrpSpPr>
      </xdr:nvGrpSpPr>
      <xdr:grpSpPr>
        <a:xfrm>
          <a:off x="103146225" y="401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5" name="Line 1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266700</xdr:colOff>
      <xdr:row>16</xdr:row>
      <xdr:rowOff>114300</xdr:rowOff>
    </xdr:from>
    <xdr:to>
      <xdr:col>147</xdr:col>
      <xdr:colOff>247650</xdr:colOff>
      <xdr:row>20</xdr:row>
      <xdr:rowOff>114300</xdr:rowOff>
    </xdr:to>
    <xdr:sp>
      <xdr:nvSpPr>
        <xdr:cNvPr id="687" name="Line 1667"/>
        <xdr:cNvSpPr>
          <a:spLocks/>
        </xdr:cNvSpPr>
      </xdr:nvSpPr>
      <xdr:spPr>
        <a:xfrm flipH="1" flipV="1">
          <a:off x="103308150" y="4362450"/>
          <a:ext cx="5924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942975</xdr:colOff>
      <xdr:row>16</xdr:row>
      <xdr:rowOff>161925</xdr:rowOff>
    </xdr:from>
    <xdr:to>
      <xdr:col>146</xdr:col>
      <xdr:colOff>200025</xdr:colOff>
      <xdr:row>17</xdr:row>
      <xdr:rowOff>9525</xdr:rowOff>
    </xdr:to>
    <xdr:sp>
      <xdr:nvSpPr>
        <xdr:cNvPr id="688" name="Line 1668"/>
        <xdr:cNvSpPr>
          <a:spLocks/>
        </xdr:cNvSpPr>
      </xdr:nvSpPr>
      <xdr:spPr>
        <a:xfrm flipH="1" flipV="1">
          <a:off x="107470575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171450</xdr:colOff>
      <xdr:row>16</xdr:row>
      <xdr:rowOff>114300</xdr:rowOff>
    </xdr:from>
    <xdr:to>
      <xdr:col>144</xdr:col>
      <xdr:colOff>923925</xdr:colOff>
      <xdr:row>16</xdr:row>
      <xdr:rowOff>161925</xdr:rowOff>
    </xdr:to>
    <xdr:sp>
      <xdr:nvSpPr>
        <xdr:cNvPr id="689" name="Line 1669"/>
        <xdr:cNvSpPr>
          <a:spLocks/>
        </xdr:cNvSpPr>
      </xdr:nvSpPr>
      <xdr:spPr>
        <a:xfrm flipH="1" flipV="1">
          <a:off x="106699050" y="43624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17</xdr:row>
      <xdr:rowOff>9525</xdr:rowOff>
    </xdr:from>
    <xdr:to>
      <xdr:col>164</xdr:col>
      <xdr:colOff>190500</xdr:colOff>
      <xdr:row>25</xdr:row>
      <xdr:rowOff>104775</xdr:rowOff>
    </xdr:to>
    <xdr:sp>
      <xdr:nvSpPr>
        <xdr:cNvPr id="690" name="Line 1670"/>
        <xdr:cNvSpPr>
          <a:spLocks/>
        </xdr:cNvSpPr>
      </xdr:nvSpPr>
      <xdr:spPr>
        <a:xfrm flipH="1" flipV="1">
          <a:off x="108213525" y="4486275"/>
          <a:ext cx="13363575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20</xdr:row>
      <xdr:rowOff>114300</xdr:rowOff>
    </xdr:from>
    <xdr:to>
      <xdr:col>147</xdr:col>
      <xdr:colOff>247650</xdr:colOff>
      <xdr:row>20</xdr:row>
      <xdr:rowOff>114300</xdr:rowOff>
    </xdr:to>
    <xdr:sp>
      <xdr:nvSpPr>
        <xdr:cNvPr id="691" name="Line 1671"/>
        <xdr:cNvSpPr>
          <a:spLocks/>
        </xdr:cNvSpPr>
      </xdr:nvSpPr>
      <xdr:spPr>
        <a:xfrm>
          <a:off x="77104875" y="5276850"/>
          <a:ext cx="3212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20</xdr:row>
      <xdr:rowOff>0</xdr:rowOff>
    </xdr:from>
    <xdr:ext cx="533400" cy="228600"/>
    <xdr:sp>
      <xdr:nvSpPr>
        <xdr:cNvPr id="692" name="text 7125"/>
        <xdr:cNvSpPr txBox="1">
          <a:spLocks noChangeArrowheads="1"/>
        </xdr:cNvSpPr>
      </xdr:nvSpPr>
      <xdr:spPr>
        <a:xfrm>
          <a:off x="9189720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 *</a:t>
          </a:r>
        </a:p>
      </xdr:txBody>
    </xdr:sp>
    <xdr:clientData/>
  </xdr:oneCellAnchor>
  <xdr:twoCellAnchor>
    <xdr:from>
      <xdr:col>139</xdr:col>
      <xdr:colOff>266700</xdr:colOff>
      <xdr:row>16</xdr:row>
      <xdr:rowOff>114300</xdr:rowOff>
    </xdr:from>
    <xdr:to>
      <xdr:col>144</xdr:col>
      <xdr:colOff>209550</xdr:colOff>
      <xdr:row>16</xdr:row>
      <xdr:rowOff>114300</xdr:rowOff>
    </xdr:to>
    <xdr:sp>
      <xdr:nvSpPr>
        <xdr:cNvPr id="693" name="Line 1673"/>
        <xdr:cNvSpPr>
          <a:spLocks/>
        </xdr:cNvSpPr>
      </xdr:nvSpPr>
      <xdr:spPr>
        <a:xfrm>
          <a:off x="103308150" y="43624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0</xdr:colOff>
      <xdr:row>21</xdr:row>
      <xdr:rowOff>0</xdr:rowOff>
    </xdr:from>
    <xdr:ext cx="514350" cy="228600"/>
    <xdr:sp>
      <xdr:nvSpPr>
        <xdr:cNvPr id="694" name="text 7125"/>
        <xdr:cNvSpPr txBox="1">
          <a:spLocks noChangeArrowheads="1"/>
        </xdr:cNvSpPr>
      </xdr:nvSpPr>
      <xdr:spPr>
        <a:xfrm>
          <a:off x="114928650" y="5391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b</a:t>
          </a:r>
        </a:p>
      </xdr:txBody>
    </xdr:sp>
    <xdr:clientData/>
  </xdr:oneCellAnchor>
  <xdr:twoCellAnchor editAs="absolute">
    <xdr:from>
      <xdr:col>164</xdr:col>
      <xdr:colOff>152400</xdr:colOff>
      <xdr:row>25</xdr:row>
      <xdr:rowOff>38100</xdr:rowOff>
    </xdr:from>
    <xdr:to>
      <xdr:col>164</xdr:col>
      <xdr:colOff>304800</xdr:colOff>
      <xdr:row>25</xdr:row>
      <xdr:rowOff>171450</xdr:rowOff>
    </xdr:to>
    <xdr:pic>
      <xdr:nvPicPr>
        <xdr:cNvPr id="69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0" y="63436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145</xdr:col>
      <xdr:colOff>19050</xdr:colOff>
      <xdr:row>16</xdr:row>
      <xdr:rowOff>0</xdr:rowOff>
    </xdr:from>
    <xdr:to>
      <xdr:col>145</xdr:col>
      <xdr:colOff>371475</xdr:colOff>
      <xdr:row>16</xdr:row>
      <xdr:rowOff>123825</xdr:rowOff>
    </xdr:to>
    <xdr:sp>
      <xdr:nvSpPr>
        <xdr:cNvPr id="696" name="kreslení 16"/>
        <xdr:cNvSpPr>
          <a:spLocks/>
        </xdr:cNvSpPr>
      </xdr:nvSpPr>
      <xdr:spPr>
        <a:xfrm>
          <a:off x="107518200" y="424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847725</xdr:colOff>
      <xdr:row>17</xdr:row>
      <xdr:rowOff>114300</xdr:rowOff>
    </xdr:from>
    <xdr:to>
      <xdr:col>144</xdr:col>
      <xdr:colOff>885825</xdr:colOff>
      <xdr:row>18</xdr:row>
      <xdr:rowOff>114300</xdr:rowOff>
    </xdr:to>
    <xdr:grpSp>
      <xdr:nvGrpSpPr>
        <xdr:cNvPr id="697" name="Group 1679"/>
        <xdr:cNvGrpSpPr>
          <a:grpSpLocks/>
        </xdr:cNvGrpSpPr>
      </xdr:nvGrpSpPr>
      <xdr:grpSpPr>
        <a:xfrm>
          <a:off x="107375325" y="45910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98" name="Rectangle 168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168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68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590550</xdr:colOff>
      <xdr:row>18</xdr:row>
      <xdr:rowOff>171450</xdr:rowOff>
    </xdr:from>
    <xdr:to>
      <xdr:col>142</xdr:col>
      <xdr:colOff>619125</xdr:colOff>
      <xdr:row>19</xdr:row>
      <xdr:rowOff>171450</xdr:rowOff>
    </xdr:to>
    <xdr:grpSp>
      <xdr:nvGrpSpPr>
        <xdr:cNvPr id="701" name="Group 1683"/>
        <xdr:cNvGrpSpPr>
          <a:grpSpLocks/>
        </xdr:cNvGrpSpPr>
      </xdr:nvGrpSpPr>
      <xdr:grpSpPr>
        <a:xfrm>
          <a:off x="105632250" y="48768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02" name="Rectangle 168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168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68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323850</xdr:colOff>
      <xdr:row>21</xdr:row>
      <xdr:rowOff>19050</xdr:rowOff>
    </xdr:from>
    <xdr:to>
      <xdr:col>142</xdr:col>
      <xdr:colOff>676275</xdr:colOff>
      <xdr:row>21</xdr:row>
      <xdr:rowOff>142875</xdr:rowOff>
    </xdr:to>
    <xdr:sp>
      <xdr:nvSpPr>
        <xdr:cNvPr id="705" name="kreslení 417"/>
        <xdr:cNvSpPr>
          <a:spLocks/>
        </xdr:cNvSpPr>
      </xdr:nvSpPr>
      <xdr:spPr>
        <a:xfrm>
          <a:off x="105365550" y="541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6" name="Line 1688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7" name="Line 1689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8" name="Line 1690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9" name="Line 1691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10" name="Line 1692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11" name="Line 1693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141</xdr:col>
      <xdr:colOff>47625</xdr:colOff>
      <xdr:row>21</xdr:row>
      <xdr:rowOff>28575</xdr:rowOff>
    </xdr:from>
    <xdr:to>
      <xdr:col>141</xdr:col>
      <xdr:colOff>485775</xdr:colOff>
      <xdr:row>21</xdr:row>
      <xdr:rowOff>142875</xdr:rowOff>
    </xdr:to>
    <xdr:grpSp>
      <xdr:nvGrpSpPr>
        <xdr:cNvPr id="712" name="Group 1694"/>
        <xdr:cNvGrpSpPr>
          <a:grpSpLocks noChangeAspect="1"/>
        </xdr:cNvGrpSpPr>
      </xdr:nvGrpSpPr>
      <xdr:grpSpPr>
        <a:xfrm>
          <a:off x="104574975" y="5419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3" name="Line 1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76200</xdr:colOff>
      <xdr:row>17</xdr:row>
      <xdr:rowOff>47625</xdr:rowOff>
    </xdr:from>
    <xdr:to>
      <xdr:col>140</xdr:col>
      <xdr:colOff>0</xdr:colOff>
      <xdr:row>17</xdr:row>
      <xdr:rowOff>161925</xdr:rowOff>
    </xdr:to>
    <xdr:grpSp>
      <xdr:nvGrpSpPr>
        <xdr:cNvPr id="717" name="Group 1699"/>
        <xdr:cNvGrpSpPr>
          <a:grpSpLocks noChangeAspect="1"/>
        </xdr:cNvGrpSpPr>
      </xdr:nvGrpSpPr>
      <xdr:grpSpPr>
        <a:xfrm>
          <a:off x="103117650" y="4524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8" name="Line 17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7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7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17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600075</xdr:colOff>
      <xdr:row>17</xdr:row>
      <xdr:rowOff>57150</xdr:rowOff>
    </xdr:from>
    <xdr:to>
      <xdr:col>132</xdr:col>
      <xdr:colOff>895350</xdr:colOff>
      <xdr:row>17</xdr:row>
      <xdr:rowOff>171450</xdr:rowOff>
    </xdr:to>
    <xdr:grpSp>
      <xdr:nvGrpSpPr>
        <xdr:cNvPr id="722" name="Group 1704"/>
        <xdr:cNvGrpSpPr>
          <a:grpSpLocks noChangeAspect="1"/>
        </xdr:cNvGrpSpPr>
      </xdr:nvGrpSpPr>
      <xdr:grpSpPr>
        <a:xfrm>
          <a:off x="98212275" y="4533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3" name="Oval 1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8</xdr:row>
      <xdr:rowOff>0</xdr:rowOff>
    </xdr:from>
    <xdr:to>
      <xdr:col>133</xdr:col>
      <xdr:colOff>409575</xdr:colOff>
      <xdr:row>9</xdr:row>
      <xdr:rowOff>95250</xdr:rowOff>
    </xdr:to>
    <xdr:grpSp>
      <xdr:nvGrpSpPr>
        <xdr:cNvPr id="726" name="Group 1708"/>
        <xdr:cNvGrpSpPr>
          <a:grpSpLocks noChangeAspect="1"/>
        </xdr:cNvGrpSpPr>
      </xdr:nvGrpSpPr>
      <xdr:grpSpPr>
        <a:xfrm>
          <a:off x="98679000" y="226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7" name="Line 17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7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238125</xdr:colOff>
      <xdr:row>8</xdr:row>
      <xdr:rowOff>171450</xdr:rowOff>
    </xdr:from>
    <xdr:to>
      <xdr:col>132</xdr:col>
      <xdr:colOff>466725</xdr:colOff>
      <xdr:row>8</xdr:row>
      <xdr:rowOff>247650</xdr:rowOff>
    </xdr:to>
    <xdr:sp>
      <xdr:nvSpPr>
        <xdr:cNvPr id="729" name="Line 1711"/>
        <xdr:cNvSpPr>
          <a:spLocks/>
        </xdr:cNvSpPr>
      </xdr:nvSpPr>
      <xdr:spPr>
        <a:xfrm flipH="1" flipV="1">
          <a:off x="97335975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8</xdr:row>
      <xdr:rowOff>114300</xdr:rowOff>
    </xdr:from>
    <xdr:to>
      <xdr:col>131</xdr:col>
      <xdr:colOff>238125</xdr:colOff>
      <xdr:row>8</xdr:row>
      <xdr:rowOff>171450</xdr:rowOff>
    </xdr:to>
    <xdr:sp>
      <xdr:nvSpPr>
        <xdr:cNvPr id="730" name="Line 1712"/>
        <xdr:cNvSpPr>
          <a:spLocks/>
        </xdr:cNvSpPr>
      </xdr:nvSpPr>
      <xdr:spPr>
        <a:xfrm flipH="1" flipV="1">
          <a:off x="96469200" y="238125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466725</xdr:colOff>
      <xdr:row>8</xdr:row>
      <xdr:rowOff>247650</xdr:rowOff>
    </xdr:from>
    <xdr:to>
      <xdr:col>133</xdr:col>
      <xdr:colOff>247650</xdr:colOff>
      <xdr:row>9</xdr:row>
      <xdr:rowOff>95250</xdr:rowOff>
    </xdr:to>
    <xdr:sp>
      <xdr:nvSpPr>
        <xdr:cNvPr id="731" name="Line 1713"/>
        <xdr:cNvSpPr>
          <a:spLocks/>
        </xdr:cNvSpPr>
      </xdr:nvSpPr>
      <xdr:spPr>
        <a:xfrm flipH="1" flipV="1">
          <a:off x="98078925" y="25146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323850</xdr:colOff>
      <xdr:row>6</xdr:row>
      <xdr:rowOff>257175</xdr:rowOff>
    </xdr:from>
    <xdr:to>
      <xdr:col>126</xdr:col>
      <xdr:colOff>628650</xdr:colOff>
      <xdr:row>8</xdr:row>
      <xdr:rowOff>114300</xdr:rowOff>
    </xdr:to>
    <xdr:grpSp>
      <xdr:nvGrpSpPr>
        <xdr:cNvPr id="732" name="Group 1714"/>
        <xdr:cNvGrpSpPr>
          <a:grpSpLocks noChangeAspect="1"/>
        </xdr:cNvGrpSpPr>
      </xdr:nvGrpSpPr>
      <xdr:grpSpPr>
        <a:xfrm>
          <a:off x="93478350" y="1990725"/>
          <a:ext cx="304800" cy="390525"/>
          <a:chOff x="36" y="39"/>
          <a:chExt cx="28" cy="38"/>
        </a:xfrm>
        <a:solidFill>
          <a:srgbClr val="FFFFFF"/>
        </a:solidFill>
      </xdr:grpSpPr>
      <xdr:sp>
        <xdr:nvSpPr>
          <xdr:cNvPr id="733" name="Line 1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10</xdr:row>
      <xdr:rowOff>114300</xdr:rowOff>
    </xdr:from>
    <xdr:to>
      <xdr:col>120</xdr:col>
      <xdr:colOff>628650</xdr:colOff>
      <xdr:row>11</xdr:row>
      <xdr:rowOff>247650</xdr:rowOff>
    </xdr:to>
    <xdr:grpSp>
      <xdr:nvGrpSpPr>
        <xdr:cNvPr id="735" name="Group 1717"/>
        <xdr:cNvGrpSpPr>
          <a:grpSpLocks noChangeAspect="1"/>
        </xdr:cNvGrpSpPr>
      </xdr:nvGrpSpPr>
      <xdr:grpSpPr>
        <a:xfrm>
          <a:off x="89020650" y="2914650"/>
          <a:ext cx="304800" cy="400050"/>
          <a:chOff x="104" y="197"/>
          <a:chExt cx="28" cy="39"/>
        </a:xfrm>
        <a:solidFill>
          <a:srgbClr val="FFFFFF"/>
        </a:solidFill>
      </xdr:grpSpPr>
      <xdr:sp>
        <xdr:nvSpPr>
          <xdr:cNvPr id="736" name="Line 1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8</xdr:row>
      <xdr:rowOff>114300</xdr:rowOff>
    </xdr:from>
    <xdr:to>
      <xdr:col>123</xdr:col>
      <xdr:colOff>409575</xdr:colOff>
      <xdr:row>9</xdr:row>
      <xdr:rowOff>257175</xdr:rowOff>
    </xdr:to>
    <xdr:grpSp>
      <xdr:nvGrpSpPr>
        <xdr:cNvPr id="738" name="Group 1720"/>
        <xdr:cNvGrpSpPr>
          <a:grpSpLocks/>
        </xdr:cNvGrpSpPr>
      </xdr:nvGrpSpPr>
      <xdr:grpSpPr>
        <a:xfrm>
          <a:off x="91249500" y="2381250"/>
          <a:ext cx="304800" cy="409575"/>
          <a:chOff x="36" y="197"/>
          <a:chExt cx="28" cy="39"/>
        </a:xfrm>
        <a:solidFill>
          <a:srgbClr val="FFFFFF"/>
        </a:solidFill>
      </xdr:grpSpPr>
      <xdr:sp>
        <xdr:nvSpPr>
          <xdr:cNvPr id="739" name="Line 17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7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381000</xdr:colOff>
      <xdr:row>6</xdr:row>
      <xdr:rowOff>171450</xdr:rowOff>
    </xdr:from>
    <xdr:to>
      <xdr:col>123</xdr:col>
      <xdr:colOff>152400</xdr:colOff>
      <xdr:row>6</xdr:row>
      <xdr:rowOff>247650</xdr:rowOff>
    </xdr:to>
    <xdr:sp>
      <xdr:nvSpPr>
        <xdr:cNvPr id="741" name="Line 1723"/>
        <xdr:cNvSpPr>
          <a:spLocks/>
        </xdr:cNvSpPr>
      </xdr:nvSpPr>
      <xdr:spPr>
        <a:xfrm flipH="1" flipV="1">
          <a:off x="90563700" y="190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</xdr:colOff>
      <xdr:row>6</xdr:row>
      <xdr:rowOff>114300</xdr:rowOff>
    </xdr:from>
    <xdr:to>
      <xdr:col>122</xdr:col>
      <xdr:colOff>381000</xdr:colOff>
      <xdr:row>6</xdr:row>
      <xdr:rowOff>171450</xdr:rowOff>
    </xdr:to>
    <xdr:sp>
      <xdr:nvSpPr>
        <xdr:cNvPr id="742" name="Line 1724"/>
        <xdr:cNvSpPr>
          <a:spLocks/>
        </xdr:cNvSpPr>
      </xdr:nvSpPr>
      <xdr:spPr>
        <a:xfrm flipH="1" flipV="1">
          <a:off x="89687400" y="1847850"/>
          <a:ext cx="8763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152400</xdr:colOff>
      <xdr:row>6</xdr:row>
      <xdr:rowOff>247650</xdr:rowOff>
    </xdr:from>
    <xdr:to>
      <xdr:col>124</xdr:col>
      <xdr:colOff>390525</xdr:colOff>
      <xdr:row>7</xdr:row>
      <xdr:rowOff>95250</xdr:rowOff>
    </xdr:to>
    <xdr:sp>
      <xdr:nvSpPr>
        <xdr:cNvPr id="743" name="Line 1725"/>
        <xdr:cNvSpPr>
          <a:spLocks/>
        </xdr:cNvSpPr>
      </xdr:nvSpPr>
      <xdr:spPr>
        <a:xfrm flipH="1" flipV="1">
          <a:off x="91306650" y="19812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371475</xdr:colOff>
      <xdr:row>7</xdr:row>
      <xdr:rowOff>95250</xdr:rowOff>
    </xdr:from>
    <xdr:to>
      <xdr:col>126</xdr:col>
      <xdr:colOff>495300</xdr:colOff>
      <xdr:row>8</xdr:row>
      <xdr:rowOff>114300</xdr:rowOff>
    </xdr:to>
    <xdr:sp>
      <xdr:nvSpPr>
        <xdr:cNvPr id="744" name="Line 1726"/>
        <xdr:cNvSpPr>
          <a:spLocks/>
        </xdr:cNvSpPr>
      </xdr:nvSpPr>
      <xdr:spPr>
        <a:xfrm flipH="1" flipV="1">
          <a:off x="92040075" y="2095500"/>
          <a:ext cx="16097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</xdr:row>
      <xdr:rowOff>114300</xdr:rowOff>
    </xdr:from>
    <xdr:to>
      <xdr:col>123</xdr:col>
      <xdr:colOff>219075</xdr:colOff>
      <xdr:row>10</xdr:row>
      <xdr:rowOff>114300</xdr:rowOff>
    </xdr:to>
    <xdr:sp>
      <xdr:nvSpPr>
        <xdr:cNvPr id="745" name="Line 1727"/>
        <xdr:cNvSpPr>
          <a:spLocks/>
        </xdr:cNvSpPr>
      </xdr:nvSpPr>
      <xdr:spPr>
        <a:xfrm flipH="1">
          <a:off x="89173050" y="2381250"/>
          <a:ext cx="22002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66675</xdr:colOff>
      <xdr:row>12</xdr:row>
      <xdr:rowOff>76200</xdr:rowOff>
    </xdr:from>
    <xdr:to>
      <xdr:col>116</xdr:col>
      <xdr:colOff>809625</xdr:colOff>
      <xdr:row>12</xdr:row>
      <xdr:rowOff>114300</xdr:rowOff>
    </xdr:to>
    <xdr:sp>
      <xdr:nvSpPr>
        <xdr:cNvPr id="746" name="Line 1728"/>
        <xdr:cNvSpPr>
          <a:spLocks/>
        </xdr:cNvSpPr>
      </xdr:nvSpPr>
      <xdr:spPr>
        <a:xfrm flipH="1">
          <a:off x="85791675" y="340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809625</xdr:colOff>
      <xdr:row>12</xdr:row>
      <xdr:rowOff>0</xdr:rowOff>
    </xdr:from>
    <xdr:to>
      <xdr:col>118</xdr:col>
      <xdr:colOff>66675</xdr:colOff>
      <xdr:row>12</xdr:row>
      <xdr:rowOff>76200</xdr:rowOff>
    </xdr:to>
    <xdr:sp>
      <xdr:nvSpPr>
        <xdr:cNvPr id="747" name="Line 1729"/>
        <xdr:cNvSpPr>
          <a:spLocks/>
        </xdr:cNvSpPr>
      </xdr:nvSpPr>
      <xdr:spPr>
        <a:xfrm flipH="1">
          <a:off x="86534625" y="333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11</xdr:row>
      <xdr:rowOff>123825</xdr:rowOff>
    </xdr:from>
    <xdr:to>
      <xdr:col>118</xdr:col>
      <xdr:colOff>809625</xdr:colOff>
      <xdr:row>12</xdr:row>
      <xdr:rowOff>0</xdr:rowOff>
    </xdr:to>
    <xdr:sp>
      <xdr:nvSpPr>
        <xdr:cNvPr id="748" name="Line 1730"/>
        <xdr:cNvSpPr>
          <a:spLocks/>
        </xdr:cNvSpPr>
      </xdr:nvSpPr>
      <xdr:spPr>
        <a:xfrm flipH="1">
          <a:off x="87277575" y="3190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809625</xdr:colOff>
      <xdr:row>10</xdr:row>
      <xdr:rowOff>114300</xdr:rowOff>
    </xdr:from>
    <xdr:to>
      <xdr:col>120</xdr:col>
      <xdr:colOff>476250</xdr:colOff>
      <xdr:row>11</xdr:row>
      <xdr:rowOff>123825</xdr:rowOff>
    </xdr:to>
    <xdr:sp>
      <xdr:nvSpPr>
        <xdr:cNvPr id="749" name="Line 1731"/>
        <xdr:cNvSpPr>
          <a:spLocks/>
        </xdr:cNvSpPr>
      </xdr:nvSpPr>
      <xdr:spPr>
        <a:xfrm flipH="1">
          <a:off x="88020525" y="2914650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</xdr:row>
      <xdr:rowOff>171450</xdr:rowOff>
    </xdr:from>
    <xdr:to>
      <xdr:col>127</xdr:col>
      <xdr:colOff>247650</xdr:colOff>
      <xdr:row>4</xdr:row>
      <xdr:rowOff>247650</xdr:rowOff>
    </xdr:to>
    <xdr:sp>
      <xdr:nvSpPr>
        <xdr:cNvPr id="750" name="Line 1732"/>
        <xdr:cNvSpPr>
          <a:spLocks/>
        </xdr:cNvSpPr>
      </xdr:nvSpPr>
      <xdr:spPr>
        <a:xfrm flipH="1" flipV="1">
          <a:off x="93630750" y="136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123825</xdr:colOff>
      <xdr:row>4</xdr:row>
      <xdr:rowOff>114300</xdr:rowOff>
    </xdr:from>
    <xdr:to>
      <xdr:col>126</xdr:col>
      <xdr:colOff>476250</xdr:colOff>
      <xdr:row>4</xdr:row>
      <xdr:rowOff>171450</xdr:rowOff>
    </xdr:to>
    <xdr:sp>
      <xdr:nvSpPr>
        <xdr:cNvPr id="751" name="Line 1733"/>
        <xdr:cNvSpPr>
          <a:spLocks/>
        </xdr:cNvSpPr>
      </xdr:nvSpPr>
      <xdr:spPr>
        <a:xfrm flipH="1" flipV="1">
          <a:off x="92763975" y="1304925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4</xdr:row>
      <xdr:rowOff>247650</xdr:rowOff>
    </xdr:from>
    <xdr:to>
      <xdr:col>128</xdr:col>
      <xdr:colOff>466725</xdr:colOff>
      <xdr:row>5</xdr:row>
      <xdr:rowOff>95250</xdr:rowOff>
    </xdr:to>
    <xdr:sp>
      <xdr:nvSpPr>
        <xdr:cNvPr id="752" name="Line 1734"/>
        <xdr:cNvSpPr>
          <a:spLocks/>
        </xdr:cNvSpPr>
      </xdr:nvSpPr>
      <xdr:spPr>
        <a:xfrm flipH="1" flipV="1">
          <a:off x="94392750" y="14382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466725</xdr:colOff>
      <xdr:row>5</xdr:row>
      <xdr:rowOff>95250</xdr:rowOff>
    </xdr:from>
    <xdr:to>
      <xdr:col>133</xdr:col>
      <xdr:colOff>247650</xdr:colOff>
      <xdr:row>9</xdr:row>
      <xdr:rowOff>95250</xdr:rowOff>
    </xdr:to>
    <xdr:sp>
      <xdr:nvSpPr>
        <xdr:cNvPr id="753" name="Line 1735"/>
        <xdr:cNvSpPr>
          <a:spLocks/>
        </xdr:cNvSpPr>
      </xdr:nvSpPr>
      <xdr:spPr>
        <a:xfrm flipH="1" flipV="1">
          <a:off x="95107125" y="1552575"/>
          <a:ext cx="37242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200025</xdr:colOff>
      <xdr:row>7</xdr:row>
      <xdr:rowOff>38100</xdr:rowOff>
    </xdr:from>
    <xdr:to>
      <xdr:col>130</xdr:col>
      <xdr:colOff>228600</xdr:colOff>
      <xdr:row>8</xdr:row>
      <xdr:rowOff>0</xdr:rowOff>
    </xdr:to>
    <xdr:grpSp>
      <xdr:nvGrpSpPr>
        <xdr:cNvPr id="754" name="Group 1736"/>
        <xdr:cNvGrpSpPr>
          <a:grpSpLocks/>
        </xdr:cNvGrpSpPr>
      </xdr:nvGrpSpPr>
      <xdr:grpSpPr>
        <a:xfrm>
          <a:off x="96326325" y="2038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55" name="Rectangle 173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73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73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7</xdr:row>
      <xdr:rowOff>9525</xdr:rowOff>
    </xdr:from>
    <xdr:to>
      <xdr:col>121</xdr:col>
      <xdr:colOff>247650</xdr:colOff>
      <xdr:row>7</xdr:row>
      <xdr:rowOff>238125</xdr:rowOff>
    </xdr:to>
    <xdr:grpSp>
      <xdr:nvGrpSpPr>
        <xdr:cNvPr id="758" name="Group 1740"/>
        <xdr:cNvGrpSpPr>
          <a:grpSpLocks/>
        </xdr:cNvGrpSpPr>
      </xdr:nvGrpSpPr>
      <xdr:grpSpPr>
        <a:xfrm>
          <a:off x="89887425" y="20097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59" name="Rectangle 17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7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7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8</xdr:row>
      <xdr:rowOff>247650</xdr:rowOff>
    </xdr:from>
    <xdr:to>
      <xdr:col>119</xdr:col>
      <xdr:colOff>123825</xdr:colOff>
      <xdr:row>9</xdr:row>
      <xdr:rowOff>209550</xdr:rowOff>
    </xdr:to>
    <xdr:grpSp>
      <xdr:nvGrpSpPr>
        <xdr:cNvPr id="762" name="Group 1744"/>
        <xdr:cNvGrpSpPr>
          <a:grpSpLocks/>
        </xdr:cNvGrpSpPr>
      </xdr:nvGrpSpPr>
      <xdr:grpSpPr>
        <a:xfrm>
          <a:off x="88268175" y="25146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63" name="Rectangle 174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74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74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323850</xdr:colOff>
      <xdr:row>10</xdr:row>
      <xdr:rowOff>238125</xdr:rowOff>
    </xdr:from>
    <xdr:to>
      <xdr:col>116</xdr:col>
      <xdr:colOff>361950</xdr:colOff>
      <xdr:row>11</xdr:row>
      <xdr:rowOff>200025</xdr:rowOff>
    </xdr:to>
    <xdr:grpSp>
      <xdr:nvGrpSpPr>
        <xdr:cNvPr id="766" name="Group 1748"/>
        <xdr:cNvGrpSpPr>
          <a:grpSpLocks/>
        </xdr:cNvGrpSpPr>
      </xdr:nvGrpSpPr>
      <xdr:grpSpPr>
        <a:xfrm>
          <a:off x="86048850" y="30384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67" name="Rectangle 174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75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75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962025</xdr:colOff>
      <xdr:row>5</xdr:row>
      <xdr:rowOff>47625</xdr:rowOff>
    </xdr:from>
    <xdr:to>
      <xdr:col>129</xdr:col>
      <xdr:colOff>342900</xdr:colOff>
      <xdr:row>5</xdr:row>
      <xdr:rowOff>171450</xdr:rowOff>
    </xdr:to>
    <xdr:sp>
      <xdr:nvSpPr>
        <xdr:cNvPr id="770" name="kreslení 12"/>
        <xdr:cNvSpPr>
          <a:spLocks/>
        </xdr:cNvSpPr>
      </xdr:nvSpPr>
      <xdr:spPr>
        <a:xfrm>
          <a:off x="95602425" y="1504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962025</xdr:colOff>
      <xdr:row>7</xdr:row>
      <xdr:rowOff>47625</xdr:rowOff>
    </xdr:from>
    <xdr:to>
      <xdr:col>129</xdr:col>
      <xdr:colOff>342900</xdr:colOff>
      <xdr:row>7</xdr:row>
      <xdr:rowOff>171450</xdr:rowOff>
    </xdr:to>
    <xdr:sp>
      <xdr:nvSpPr>
        <xdr:cNvPr id="771" name="kreslení 12"/>
        <xdr:cNvSpPr>
          <a:spLocks/>
        </xdr:cNvSpPr>
      </xdr:nvSpPr>
      <xdr:spPr>
        <a:xfrm>
          <a:off x="95602425" y="2047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</xdr:row>
      <xdr:rowOff>95250</xdr:rowOff>
    </xdr:from>
    <xdr:to>
      <xdr:col>137</xdr:col>
      <xdr:colOff>266700</xdr:colOff>
      <xdr:row>16</xdr:row>
      <xdr:rowOff>114300</xdr:rowOff>
    </xdr:to>
    <xdr:sp>
      <xdr:nvSpPr>
        <xdr:cNvPr id="772" name="Line 1754"/>
        <xdr:cNvSpPr>
          <a:spLocks/>
        </xdr:cNvSpPr>
      </xdr:nvSpPr>
      <xdr:spPr>
        <a:xfrm flipH="1" flipV="1">
          <a:off x="98831400" y="2628900"/>
          <a:ext cx="299085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600075</xdr:colOff>
      <xdr:row>9</xdr:row>
      <xdr:rowOff>57150</xdr:rowOff>
    </xdr:from>
    <xdr:to>
      <xdr:col>128</xdr:col>
      <xdr:colOff>895350</xdr:colOff>
      <xdr:row>9</xdr:row>
      <xdr:rowOff>171450</xdr:rowOff>
    </xdr:to>
    <xdr:grpSp>
      <xdr:nvGrpSpPr>
        <xdr:cNvPr id="773" name="Group 1755"/>
        <xdr:cNvGrpSpPr>
          <a:grpSpLocks noChangeAspect="1"/>
        </xdr:cNvGrpSpPr>
      </xdr:nvGrpSpPr>
      <xdr:grpSpPr>
        <a:xfrm>
          <a:off x="95240475" y="259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4" name="Oval 17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7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7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600075</xdr:colOff>
      <xdr:row>6</xdr:row>
      <xdr:rowOff>57150</xdr:rowOff>
    </xdr:from>
    <xdr:to>
      <xdr:col>128</xdr:col>
      <xdr:colOff>895350</xdr:colOff>
      <xdr:row>6</xdr:row>
      <xdr:rowOff>171450</xdr:rowOff>
    </xdr:to>
    <xdr:grpSp>
      <xdr:nvGrpSpPr>
        <xdr:cNvPr id="777" name="Group 1759"/>
        <xdr:cNvGrpSpPr>
          <a:grpSpLocks noChangeAspect="1"/>
        </xdr:cNvGrpSpPr>
      </xdr:nvGrpSpPr>
      <xdr:grpSpPr>
        <a:xfrm>
          <a:off x="95240475" y="1790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1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1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619125</xdr:colOff>
      <xdr:row>32</xdr:row>
      <xdr:rowOff>57150</xdr:rowOff>
    </xdr:from>
    <xdr:to>
      <xdr:col>162</xdr:col>
      <xdr:colOff>914400</xdr:colOff>
      <xdr:row>32</xdr:row>
      <xdr:rowOff>171450</xdr:rowOff>
    </xdr:to>
    <xdr:grpSp>
      <xdr:nvGrpSpPr>
        <xdr:cNvPr id="781" name="Group 1763"/>
        <xdr:cNvGrpSpPr>
          <a:grpSpLocks noChangeAspect="1"/>
        </xdr:cNvGrpSpPr>
      </xdr:nvGrpSpPr>
      <xdr:grpSpPr>
        <a:xfrm>
          <a:off x="1205198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1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1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123825</xdr:colOff>
      <xdr:row>38</xdr:row>
      <xdr:rowOff>57150</xdr:rowOff>
    </xdr:from>
    <xdr:to>
      <xdr:col>227</xdr:col>
      <xdr:colOff>419100</xdr:colOff>
      <xdr:row>38</xdr:row>
      <xdr:rowOff>171450</xdr:rowOff>
    </xdr:to>
    <xdr:grpSp>
      <xdr:nvGrpSpPr>
        <xdr:cNvPr id="785" name="Group 1767"/>
        <xdr:cNvGrpSpPr>
          <a:grpSpLocks noChangeAspect="1"/>
        </xdr:cNvGrpSpPr>
      </xdr:nvGrpSpPr>
      <xdr:grpSpPr>
        <a:xfrm>
          <a:off x="168544875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17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7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17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76200</xdr:colOff>
      <xdr:row>35</xdr:row>
      <xdr:rowOff>57150</xdr:rowOff>
    </xdr:from>
    <xdr:to>
      <xdr:col>225</xdr:col>
      <xdr:colOff>371475</xdr:colOff>
      <xdr:row>35</xdr:row>
      <xdr:rowOff>171450</xdr:rowOff>
    </xdr:to>
    <xdr:grpSp>
      <xdr:nvGrpSpPr>
        <xdr:cNvPr id="789" name="Group 1771"/>
        <xdr:cNvGrpSpPr>
          <a:grpSpLocks noChangeAspect="1"/>
        </xdr:cNvGrpSpPr>
      </xdr:nvGrpSpPr>
      <xdr:grpSpPr>
        <a:xfrm>
          <a:off x="167011350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0" name="Oval 17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7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7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361950</xdr:colOff>
      <xdr:row>38</xdr:row>
      <xdr:rowOff>57150</xdr:rowOff>
    </xdr:from>
    <xdr:to>
      <xdr:col>188</xdr:col>
      <xdr:colOff>657225</xdr:colOff>
      <xdr:row>38</xdr:row>
      <xdr:rowOff>171450</xdr:rowOff>
    </xdr:to>
    <xdr:grpSp>
      <xdr:nvGrpSpPr>
        <xdr:cNvPr id="793" name="Group 1775"/>
        <xdr:cNvGrpSpPr>
          <a:grpSpLocks noChangeAspect="1"/>
        </xdr:cNvGrpSpPr>
      </xdr:nvGrpSpPr>
      <xdr:grpSpPr>
        <a:xfrm>
          <a:off x="139579350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4" name="Oval 1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32</xdr:row>
      <xdr:rowOff>57150</xdr:rowOff>
    </xdr:from>
    <xdr:to>
      <xdr:col>183</xdr:col>
      <xdr:colOff>400050</xdr:colOff>
      <xdr:row>32</xdr:row>
      <xdr:rowOff>171450</xdr:rowOff>
    </xdr:to>
    <xdr:grpSp>
      <xdr:nvGrpSpPr>
        <xdr:cNvPr id="797" name="Group 1779"/>
        <xdr:cNvGrpSpPr>
          <a:grpSpLocks noChangeAspect="1"/>
        </xdr:cNvGrpSpPr>
      </xdr:nvGrpSpPr>
      <xdr:grpSpPr>
        <a:xfrm>
          <a:off x="1358360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8" name="Oval 1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1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66675</xdr:colOff>
      <xdr:row>35</xdr:row>
      <xdr:rowOff>57150</xdr:rowOff>
    </xdr:from>
    <xdr:to>
      <xdr:col>184</xdr:col>
      <xdr:colOff>361950</xdr:colOff>
      <xdr:row>35</xdr:row>
      <xdr:rowOff>171450</xdr:rowOff>
    </xdr:to>
    <xdr:grpSp>
      <xdr:nvGrpSpPr>
        <xdr:cNvPr id="801" name="Group 1783"/>
        <xdr:cNvGrpSpPr>
          <a:grpSpLocks noChangeAspect="1"/>
        </xdr:cNvGrpSpPr>
      </xdr:nvGrpSpPr>
      <xdr:grpSpPr>
        <a:xfrm>
          <a:off x="136312275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2" name="Oval 1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1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352425</xdr:colOff>
      <xdr:row>40</xdr:row>
      <xdr:rowOff>57150</xdr:rowOff>
    </xdr:from>
    <xdr:to>
      <xdr:col>182</xdr:col>
      <xdr:colOff>647700</xdr:colOff>
      <xdr:row>40</xdr:row>
      <xdr:rowOff>171450</xdr:rowOff>
    </xdr:to>
    <xdr:grpSp>
      <xdr:nvGrpSpPr>
        <xdr:cNvPr id="805" name="Group 1787"/>
        <xdr:cNvGrpSpPr>
          <a:grpSpLocks noChangeAspect="1"/>
        </xdr:cNvGrpSpPr>
      </xdr:nvGrpSpPr>
      <xdr:grpSpPr>
        <a:xfrm>
          <a:off x="13511212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6" name="Oval 1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1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152400</xdr:colOff>
      <xdr:row>34</xdr:row>
      <xdr:rowOff>57150</xdr:rowOff>
    </xdr:from>
    <xdr:to>
      <xdr:col>177</xdr:col>
      <xdr:colOff>447675</xdr:colOff>
      <xdr:row>34</xdr:row>
      <xdr:rowOff>171450</xdr:rowOff>
    </xdr:to>
    <xdr:grpSp>
      <xdr:nvGrpSpPr>
        <xdr:cNvPr id="809" name="Group 1791"/>
        <xdr:cNvGrpSpPr>
          <a:grpSpLocks noChangeAspect="1"/>
        </xdr:cNvGrpSpPr>
      </xdr:nvGrpSpPr>
      <xdr:grpSpPr>
        <a:xfrm>
          <a:off x="131425950" y="8420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0" name="Oval 1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1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1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104775</xdr:colOff>
      <xdr:row>35</xdr:row>
      <xdr:rowOff>57150</xdr:rowOff>
    </xdr:from>
    <xdr:to>
      <xdr:col>175</xdr:col>
      <xdr:colOff>400050</xdr:colOff>
      <xdr:row>35</xdr:row>
      <xdr:rowOff>171450</xdr:rowOff>
    </xdr:to>
    <xdr:grpSp>
      <xdr:nvGrpSpPr>
        <xdr:cNvPr id="813" name="Group 1795"/>
        <xdr:cNvGrpSpPr>
          <a:grpSpLocks noChangeAspect="1"/>
        </xdr:cNvGrpSpPr>
      </xdr:nvGrpSpPr>
      <xdr:grpSpPr>
        <a:xfrm>
          <a:off x="129892425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4" name="Oval 1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1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466725</xdr:colOff>
      <xdr:row>38</xdr:row>
      <xdr:rowOff>66675</xdr:rowOff>
    </xdr:from>
    <xdr:to>
      <xdr:col>172</xdr:col>
      <xdr:colOff>247650</xdr:colOff>
      <xdr:row>38</xdr:row>
      <xdr:rowOff>180975</xdr:rowOff>
    </xdr:to>
    <xdr:grpSp>
      <xdr:nvGrpSpPr>
        <xdr:cNvPr id="817" name="Group 1799"/>
        <xdr:cNvGrpSpPr>
          <a:grpSpLocks noChangeAspect="1"/>
        </xdr:cNvGrpSpPr>
      </xdr:nvGrpSpPr>
      <xdr:grpSpPr>
        <a:xfrm>
          <a:off x="127282575" y="934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8" name="Oval 1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1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600075</xdr:colOff>
      <xdr:row>32</xdr:row>
      <xdr:rowOff>57150</xdr:rowOff>
    </xdr:from>
    <xdr:to>
      <xdr:col>168</xdr:col>
      <xdr:colOff>895350</xdr:colOff>
      <xdr:row>32</xdr:row>
      <xdr:rowOff>171450</xdr:rowOff>
    </xdr:to>
    <xdr:grpSp>
      <xdr:nvGrpSpPr>
        <xdr:cNvPr id="821" name="Group 1803"/>
        <xdr:cNvGrpSpPr>
          <a:grpSpLocks noChangeAspect="1"/>
        </xdr:cNvGrpSpPr>
      </xdr:nvGrpSpPr>
      <xdr:grpSpPr>
        <a:xfrm>
          <a:off x="12495847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2" name="Oval 1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39</xdr:row>
      <xdr:rowOff>114300</xdr:rowOff>
    </xdr:from>
    <xdr:to>
      <xdr:col>164</xdr:col>
      <xdr:colOff>647700</xdr:colOff>
      <xdr:row>41</xdr:row>
      <xdr:rowOff>28575</xdr:rowOff>
    </xdr:to>
    <xdr:grpSp>
      <xdr:nvGrpSpPr>
        <xdr:cNvPr id="825" name="Group 1807"/>
        <xdr:cNvGrpSpPr>
          <a:grpSpLocks noChangeAspect="1"/>
        </xdr:cNvGrpSpPr>
      </xdr:nvGrpSpPr>
      <xdr:grpSpPr>
        <a:xfrm>
          <a:off x="1217295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1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1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342900</xdr:colOff>
      <xdr:row>38</xdr:row>
      <xdr:rowOff>57150</xdr:rowOff>
    </xdr:from>
    <xdr:to>
      <xdr:col>164</xdr:col>
      <xdr:colOff>638175</xdr:colOff>
      <xdr:row>38</xdr:row>
      <xdr:rowOff>171450</xdr:rowOff>
    </xdr:to>
    <xdr:grpSp>
      <xdr:nvGrpSpPr>
        <xdr:cNvPr id="828" name="Group 1810"/>
        <xdr:cNvGrpSpPr>
          <a:grpSpLocks noChangeAspect="1"/>
        </xdr:cNvGrpSpPr>
      </xdr:nvGrpSpPr>
      <xdr:grpSpPr>
        <a:xfrm>
          <a:off x="121729500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9" name="Oval 18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8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18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16</xdr:row>
      <xdr:rowOff>0</xdr:rowOff>
    </xdr:from>
    <xdr:ext cx="971550" cy="228600"/>
    <xdr:sp>
      <xdr:nvSpPr>
        <xdr:cNvPr id="832" name="text 7166"/>
        <xdr:cNvSpPr txBox="1">
          <a:spLocks noChangeArrowheads="1"/>
        </xdr:cNvSpPr>
      </xdr:nvSpPr>
      <xdr:spPr>
        <a:xfrm>
          <a:off x="73837800" y="4248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833" name="text 7166"/>
        <xdr:cNvSpPr txBox="1">
          <a:spLocks noChangeArrowheads="1"/>
        </xdr:cNvSpPr>
      </xdr:nvSpPr>
      <xdr:spPr>
        <a:xfrm>
          <a:off x="574929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247650</xdr:colOff>
      <xdr:row>16</xdr:row>
      <xdr:rowOff>114300</xdr:rowOff>
    </xdr:from>
    <xdr:to>
      <xdr:col>89</xdr:col>
      <xdr:colOff>0</xdr:colOff>
      <xdr:row>16</xdr:row>
      <xdr:rowOff>114300</xdr:rowOff>
    </xdr:to>
    <xdr:sp>
      <xdr:nvSpPr>
        <xdr:cNvPr id="834" name="Line 1822"/>
        <xdr:cNvSpPr>
          <a:spLocks/>
        </xdr:cNvSpPr>
      </xdr:nvSpPr>
      <xdr:spPr>
        <a:xfrm>
          <a:off x="6465570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628650</xdr:colOff>
      <xdr:row>15</xdr:row>
      <xdr:rowOff>66675</xdr:rowOff>
    </xdr:from>
    <xdr:to>
      <xdr:col>88</xdr:col>
      <xdr:colOff>942975</xdr:colOff>
      <xdr:row>15</xdr:row>
      <xdr:rowOff>180975</xdr:rowOff>
    </xdr:to>
    <xdr:grpSp>
      <xdr:nvGrpSpPr>
        <xdr:cNvPr id="835" name="Group 1825"/>
        <xdr:cNvGrpSpPr>
          <a:grpSpLocks/>
        </xdr:cNvGrpSpPr>
      </xdr:nvGrpSpPr>
      <xdr:grpSpPr>
        <a:xfrm>
          <a:off x="65551050" y="40862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836" name="Line 182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82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82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839" name="text 7166"/>
        <xdr:cNvSpPr txBox="1">
          <a:spLocks noChangeArrowheads="1"/>
        </xdr:cNvSpPr>
      </xdr:nvSpPr>
      <xdr:spPr>
        <a:xfrm>
          <a:off x="53035200" y="4933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 editAs="absolute">
    <xdr:from>
      <xdr:col>74</xdr:col>
      <xdr:colOff>828675</xdr:colOff>
      <xdr:row>19</xdr:row>
      <xdr:rowOff>47625</xdr:rowOff>
    </xdr:from>
    <xdr:to>
      <xdr:col>75</xdr:col>
      <xdr:colOff>9525</xdr:colOff>
      <xdr:row>19</xdr:row>
      <xdr:rowOff>180975</xdr:rowOff>
    </xdr:to>
    <xdr:pic>
      <xdr:nvPicPr>
        <xdr:cNvPr id="84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9775" y="49815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74</xdr:col>
      <xdr:colOff>342900</xdr:colOff>
      <xdr:row>20</xdr:row>
      <xdr:rowOff>57150</xdr:rowOff>
    </xdr:from>
    <xdr:to>
      <xdr:col>74</xdr:col>
      <xdr:colOff>647700</xdr:colOff>
      <xdr:row>20</xdr:row>
      <xdr:rowOff>171450</xdr:rowOff>
    </xdr:to>
    <xdr:grpSp>
      <xdr:nvGrpSpPr>
        <xdr:cNvPr id="841" name="Group 1832"/>
        <xdr:cNvGrpSpPr>
          <a:grpSpLocks/>
        </xdr:cNvGrpSpPr>
      </xdr:nvGrpSpPr>
      <xdr:grpSpPr>
        <a:xfrm>
          <a:off x="54864000" y="52197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842" name="Line 183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183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183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0</xdr:colOff>
      <xdr:row>27</xdr:row>
      <xdr:rowOff>0</xdr:rowOff>
    </xdr:from>
    <xdr:ext cx="533400" cy="228600"/>
    <xdr:sp>
      <xdr:nvSpPr>
        <xdr:cNvPr id="845" name="text 7125"/>
        <xdr:cNvSpPr txBox="1">
          <a:spLocks noChangeArrowheads="1"/>
        </xdr:cNvSpPr>
      </xdr:nvSpPr>
      <xdr:spPr>
        <a:xfrm>
          <a:off x="72351900" y="6762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105</xdr:col>
      <xdr:colOff>95250</xdr:colOff>
      <xdr:row>27</xdr:row>
      <xdr:rowOff>114300</xdr:rowOff>
    </xdr:from>
    <xdr:to>
      <xdr:col>105</xdr:col>
      <xdr:colOff>409575</xdr:colOff>
      <xdr:row>29</xdr:row>
      <xdr:rowOff>28575</xdr:rowOff>
    </xdr:to>
    <xdr:grpSp>
      <xdr:nvGrpSpPr>
        <xdr:cNvPr id="846" name="Group 1839"/>
        <xdr:cNvGrpSpPr>
          <a:grpSpLocks/>
        </xdr:cNvGrpSpPr>
      </xdr:nvGrpSpPr>
      <xdr:grpSpPr>
        <a:xfrm>
          <a:off x="77876400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7" name="Line 1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41</xdr:row>
      <xdr:rowOff>114300</xdr:rowOff>
    </xdr:from>
    <xdr:to>
      <xdr:col>105</xdr:col>
      <xdr:colOff>409575</xdr:colOff>
      <xdr:row>43</xdr:row>
      <xdr:rowOff>28575</xdr:rowOff>
    </xdr:to>
    <xdr:grpSp>
      <xdr:nvGrpSpPr>
        <xdr:cNvPr id="849" name="Group 1842"/>
        <xdr:cNvGrpSpPr>
          <a:grpSpLocks/>
        </xdr:cNvGrpSpPr>
      </xdr:nvGrpSpPr>
      <xdr:grpSpPr>
        <a:xfrm>
          <a:off x="77876400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0" name="Line 1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30</xdr:row>
      <xdr:rowOff>114300</xdr:rowOff>
    </xdr:from>
    <xdr:to>
      <xdr:col>98</xdr:col>
      <xdr:colOff>647700</xdr:colOff>
      <xdr:row>32</xdr:row>
      <xdr:rowOff>28575</xdr:rowOff>
    </xdr:to>
    <xdr:grpSp>
      <xdr:nvGrpSpPr>
        <xdr:cNvPr id="852" name="Group 1845"/>
        <xdr:cNvGrpSpPr>
          <a:grpSpLocks noChangeAspect="1"/>
        </xdr:cNvGrpSpPr>
      </xdr:nvGrpSpPr>
      <xdr:grpSpPr>
        <a:xfrm>
          <a:off x="726948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3" name="Line 1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43</xdr:row>
      <xdr:rowOff>114300</xdr:rowOff>
    </xdr:from>
    <xdr:to>
      <xdr:col>98</xdr:col>
      <xdr:colOff>647700</xdr:colOff>
      <xdr:row>45</xdr:row>
      <xdr:rowOff>28575</xdr:rowOff>
    </xdr:to>
    <xdr:grpSp>
      <xdr:nvGrpSpPr>
        <xdr:cNvPr id="855" name="Group 1848"/>
        <xdr:cNvGrpSpPr>
          <a:grpSpLocks noChangeAspect="1"/>
        </xdr:cNvGrpSpPr>
      </xdr:nvGrpSpPr>
      <xdr:grpSpPr>
        <a:xfrm>
          <a:off x="726948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6" name="Line 1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1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27</xdr:row>
      <xdr:rowOff>114300</xdr:rowOff>
    </xdr:from>
    <xdr:to>
      <xdr:col>105</xdr:col>
      <xdr:colOff>276225</xdr:colOff>
      <xdr:row>30</xdr:row>
      <xdr:rowOff>114300</xdr:rowOff>
    </xdr:to>
    <xdr:sp>
      <xdr:nvSpPr>
        <xdr:cNvPr id="858" name="Line 1851"/>
        <xdr:cNvSpPr>
          <a:spLocks/>
        </xdr:cNvSpPr>
      </xdr:nvSpPr>
      <xdr:spPr>
        <a:xfrm flipH="1">
          <a:off x="72847200" y="6877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41</xdr:row>
      <xdr:rowOff>114300</xdr:rowOff>
    </xdr:from>
    <xdr:to>
      <xdr:col>105</xdr:col>
      <xdr:colOff>247650</xdr:colOff>
      <xdr:row>43</xdr:row>
      <xdr:rowOff>123825</xdr:rowOff>
    </xdr:to>
    <xdr:sp>
      <xdr:nvSpPr>
        <xdr:cNvPr id="859" name="Line 1852"/>
        <xdr:cNvSpPr>
          <a:spLocks/>
        </xdr:cNvSpPr>
      </xdr:nvSpPr>
      <xdr:spPr>
        <a:xfrm flipH="1">
          <a:off x="72847200" y="10077450"/>
          <a:ext cx="51816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123825</xdr:colOff>
      <xdr:row>28</xdr:row>
      <xdr:rowOff>57150</xdr:rowOff>
    </xdr:from>
    <xdr:to>
      <xdr:col>99</xdr:col>
      <xdr:colOff>419100</xdr:colOff>
      <xdr:row>28</xdr:row>
      <xdr:rowOff>171450</xdr:rowOff>
    </xdr:to>
    <xdr:grpSp>
      <xdr:nvGrpSpPr>
        <xdr:cNvPr id="860" name="Group 1853"/>
        <xdr:cNvGrpSpPr>
          <a:grpSpLocks noChangeAspect="1"/>
        </xdr:cNvGrpSpPr>
      </xdr:nvGrpSpPr>
      <xdr:grpSpPr>
        <a:xfrm>
          <a:off x="7344727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1" name="Oval 1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1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42</xdr:row>
      <xdr:rowOff>28575</xdr:rowOff>
    </xdr:from>
    <xdr:to>
      <xdr:col>99</xdr:col>
      <xdr:colOff>323850</xdr:colOff>
      <xdr:row>42</xdr:row>
      <xdr:rowOff>142875</xdr:rowOff>
    </xdr:to>
    <xdr:grpSp>
      <xdr:nvGrpSpPr>
        <xdr:cNvPr id="864" name="Group 1857"/>
        <xdr:cNvGrpSpPr>
          <a:grpSpLocks noChangeAspect="1"/>
        </xdr:cNvGrpSpPr>
      </xdr:nvGrpSpPr>
      <xdr:grpSpPr>
        <a:xfrm>
          <a:off x="73352025" y="1022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5" name="Oval 18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8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8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0</xdr:colOff>
      <xdr:row>41</xdr:row>
      <xdr:rowOff>0</xdr:rowOff>
    </xdr:from>
    <xdr:ext cx="533400" cy="228600"/>
    <xdr:sp>
      <xdr:nvSpPr>
        <xdr:cNvPr id="868" name="text 7125"/>
        <xdr:cNvSpPr txBox="1">
          <a:spLocks noChangeArrowheads="1"/>
        </xdr:cNvSpPr>
      </xdr:nvSpPr>
      <xdr:spPr>
        <a:xfrm>
          <a:off x="723519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97</xdr:col>
      <xdr:colOff>57150</xdr:colOff>
      <xdr:row>31</xdr:row>
      <xdr:rowOff>57150</xdr:rowOff>
    </xdr:from>
    <xdr:to>
      <xdr:col>98</xdr:col>
      <xdr:colOff>104775</xdr:colOff>
      <xdr:row>31</xdr:row>
      <xdr:rowOff>171450</xdr:rowOff>
    </xdr:to>
    <xdr:grpSp>
      <xdr:nvGrpSpPr>
        <xdr:cNvPr id="869" name="Group 1862"/>
        <xdr:cNvGrpSpPr>
          <a:grpSpLocks noChangeAspect="1"/>
        </xdr:cNvGrpSpPr>
      </xdr:nvGrpSpPr>
      <xdr:grpSpPr>
        <a:xfrm>
          <a:off x="71894700" y="77343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870" name="Line 186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186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86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86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86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49</xdr:row>
      <xdr:rowOff>0</xdr:rowOff>
    </xdr:from>
    <xdr:ext cx="533400" cy="228600"/>
    <xdr:sp>
      <xdr:nvSpPr>
        <xdr:cNvPr id="875" name="text 7125"/>
        <xdr:cNvSpPr txBox="1">
          <a:spLocks noChangeArrowheads="1"/>
        </xdr:cNvSpPr>
      </xdr:nvSpPr>
      <xdr:spPr>
        <a:xfrm>
          <a:off x="60693300" y="1186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>
    <xdr:from>
      <xdr:col>87</xdr:col>
      <xdr:colOff>95250</xdr:colOff>
      <xdr:row>49</xdr:row>
      <xdr:rowOff>114300</xdr:rowOff>
    </xdr:from>
    <xdr:to>
      <xdr:col>87</xdr:col>
      <xdr:colOff>409575</xdr:colOff>
      <xdr:row>50</xdr:row>
      <xdr:rowOff>247650</xdr:rowOff>
    </xdr:to>
    <xdr:grpSp>
      <xdr:nvGrpSpPr>
        <xdr:cNvPr id="876" name="Group 1882"/>
        <xdr:cNvGrpSpPr>
          <a:grpSpLocks/>
        </xdr:cNvGrpSpPr>
      </xdr:nvGrpSpPr>
      <xdr:grpSpPr>
        <a:xfrm>
          <a:off x="64503300" y="11982450"/>
          <a:ext cx="304800" cy="400050"/>
          <a:chOff x="36" y="197"/>
          <a:chExt cx="28" cy="39"/>
        </a:xfrm>
        <a:solidFill>
          <a:srgbClr val="FFFFFF"/>
        </a:solidFill>
      </xdr:grpSpPr>
      <xdr:sp>
        <xdr:nvSpPr>
          <xdr:cNvPr id="877" name="Line 18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18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48</xdr:row>
      <xdr:rowOff>9525</xdr:rowOff>
    </xdr:from>
    <xdr:to>
      <xdr:col>84</xdr:col>
      <xdr:colOff>628650</xdr:colOff>
      <xdr:row>49</xdr:row>
      <xdr:rowOff>114300</xdr:rowOff>
    </xdr:to>
    <xdr:grpSp>
      <xdr:nvGrpSpPr>
        <xdr:cNvPr id="879" name="Group 1885"/>
        <xdr:cNvGrpSpPr>
          <a:grpSpLocks noChangeAspect="1"/>
        </xdr:cNvGrpSpPr>
      </xdr:nvGrpSpPr>
      <xdr:grpSpPr>
        <a:xfrm>
          <a:off x="62274450" y="11610975"/>
          <a:ext cx="304800" cy="371475"/>
          <a:chOff x="36" y="39"/>
          <a:chExt cx="28" cy="38"/>
        </a:xfrm>
        <a:solidFill>
          <a:srgbClr val="FFFFFF"/>
        </a:solidFill>
      </xdr:grpSpPr>
      <xdr:sp>
        <xdr:nvSpPr>
          <xdr:cNvPr id="880" name="Line 1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48</xdr:row>
      <xdr:rowOff>66675</xdr:rowOff>
    </xdr:from>
    <xdr:to>
      <xdr:col>87</xdr:col>
      <xdr:colOff>28575</xdr:colOff>
      <xdr:row>49</xdr:row>
      <xdr:rowOff>114300</xdr:rowOff>
    </xdr:to>
    <xdr:sp>
      <xdr:nvSpPr>
        <xdr:cNvPr id="882" name="Line 1894"/>
        <xdr:cNvSpPr>
          <a:spLocks/>
        </xdr:cNvSpPr>
      </xdr:nvSpPr>
      <xdr:spPr>
        <a:xfrm flipV="1">
          <a:off x="62426850" y="1166812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47</xdr:row>
      <xdr:rowOff>228600</xdr:rowOff>
    </xdr:from>
    <xdr:to>
      <xdr:col>88</xdr:col>
      <xdr:colOff>200025</xdr:colOff>
      <xdr:row>48</xdr:row>
      <xdr:rowOff>76200</xdr:rowOff>
    </xdr:to>
    <xdr:sp>
      <xdr:nvSpPr>
        <xdr:cNvPr id="883" name="Line 1895"/>
        <xdr:cNvSpPr>
          <a:spLocks/>
        </xdr:cNvSpPr>
      </xdr:nvSpPr>
      <xdr:spPr>
        <a:xfrm flipH="1">
          <a:off x="64379475" y="11563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200025</xdr:colOff>
      <xdr:row>47</xdr:row>
      <xdr:rowOff>152400</xdr:rowOff>
    </xdr:from>
    <xdr:to>
      <xdr:col>88</xdr:col>
      <xdr:colOff>942975</xdr:colOff>
      <xdr:row>47</xdr:row>
      <xdr:rowOff>228600</xdr:rowOff>
    </xdr:to>
    <xdr:sp>
      <xdr:nvSpPr>
        <xdr:cNvPr id="884" name="Line 1896"/>
        <xdr:cNvSpPr>
          <a:spLocks/>
        </xdr:cNvSpPr>
      </xdr:nvSpPr>
      <xdr:spPr>
        <a:xfrm flipV="1">
          <a:off x="65122425" y="1148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942975</xdr:colOff>
      <xdr:row>47</xdr:row>
      <xdr:rowOff>114300</xdr:rowOff>
    </xdr:from>
    <xdr:to>
      <xdr:col>90</xdr:col>
      <xdr:colOff>200025</xdr:colOff>
      <xdr:row>47</xdr:row>
      <xdr:rowOff>152400</xdr:rowOff>
    </xdr:to>
    <xdr:sp>
      <xdr:nvSpPr>
        <xdr:cNvPr id="885" name="Line 1897"/>
        <xdr:cNvSpPr>
          <a:spLocks/>
        </xdr:cNvSpPr>
      </xdr:nvSpPr>
      <xdr:spPr>
        <a:xfrm flipV="1">
          <a:off x="65865375" y="11449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49</xdr:row>
      <xdr:rowOff>114300</xdr:rowOff>
    </xdr:from>
    <xdr:to>
      <xdr:col>89</xdr:col>
      <xdr:colOff>504825</xdr:colOff>
      <xdr:row>50</xdr:row>
      <xdr:rowOff>161925</xdr:rowOff>
    </xdr:to>
    <xdr:sp>
      <xdr:nvSpPr>
        <xdr:cNvPr id="886" name="Line 1898"/>
        <xdr:cNvSpPr>
          <a:spLocks/>
        </xdr:cNvSpPr>
      </xdr:nvSpPr>
      <xdr:spPr>
        <a:xfrm>
          <a:off x="64674750" y="11982450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771525</xdr:colOff>
      <xdr:row>51</xdr:row>
      <xdr:rowOff>19050</xdr:rowOff>
    </xdr:from>
    <xdr:to>
      <xdr:col>92</xdr:col>
      <xdr:colOff>28575</xdr:colOff>
      <xdr:row>51</xdr:row>
      <xdr:rowOff>95250</xdr:rowOff>
    </xdr:to>
    <xdr:sp>
      <xdr:nvSpPr>
        <xdr:cNvPr id="887" name="Line 1899"/>
        <xdr:cNvSpPr>
          <a:spLocks/>
        </xdr:cNvSpPr>
      </xdr:nvSpPr>
      <xdr:spPr>
        <a:xfrm>
          <a:off x="67179825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</xdr:colOff>
      <xdr:row>51</xdr:row>
      <xdr:rowOff>95250</xdr:rowOff>
    </xdr:from>
    <xdr:to>
      <xdr:col>92</xdr:col>
      <xdr:colOff>771525</xdr:colOff>
      <xdr:row>51</xdr:row>
      <xdr:rowOff>114300</xdr:rowOff>
    </xdr:to>
    <xdr:sp>
      <xdr:nvSpPr>
        <xdr:cNvPr id="888" name="Line 1900"/>
        <xdr:cNvSpPr>
          <a:spLocks/>
        </xdr:cNvSpPr>
      </xdr:nvSpPr>
      <xdr:spPr>
        <a:xfrm>
          <a:off x="67922775" y="124968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19050</xdr:colOff>
      <xdr:row>50</xdr:row>
      <xdr:rowOff>171450</xdr:rowOff>
    </xdr:from>
    <xdr:to>
      <xdr:col>90</xdr:col>
      <xdr:colOff>771525</xdr:colOff>
      <xdr:row>51</xdr:row>
      <xdr:rowOff>19050</xdr:rowOff>
    </xdr:to>
    <xdr:sp>
      <xdr:nvSpPr>
        <xdr:cNvPr id="889" name="Line 1901"/>
        <xdr:cNvSpPr>
          <a:spLocks/>
        </xdr:cNvSpPr>
      </xdr:nvSpPr>
      <xdr:spPr>
        <a:xfrm flipH="1" flipV="1">
          <a:off x="66427350" y="12306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45</xdr:row>
      <xdr:rowOff>219075</xdr:rowOff>
    </xdr:from>
    <xdr:to>
      <xdr:col>112</xdr:col>
      <xdr:colOff>647700</xdr:colOff>
      <xdr:row>47</xdr:row>
      <xdr:rowOff>114300</xdr:rowOff>
    </xdr:to>
    <xdr:grpSp>
      <xdr:nvGrpSpPr>
        <xdr:cNvPr id="890" name="Group 1902"/>
        <xdr:cNvGrpSpPr>
          <a:grpSpLocks noChangeAspect="1"/>
        </xdr:cNvGrpSpPr>
      </xdr:nvGrpSpPr>
      <xdr:grpSpPr>
        <a:xfrm>
          <a:off x="83096100" y="11096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91" name="Line 19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9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45</xdr:row>
      <xdr:rowOff>209550</xdr:rowOff>
    </xdr:from>
    <xdr:to>
      <xdr:col>109</xdr:col>
      <xdr:colOff>409575</xdr:colOff>
      <xdr:row>47</xdr:row>
      <xdr:rowOff>114300</xdr:rowOff>
    </xdr:to>
    <xdr:grpSp>
      <xdr:nvGrpSpPr>
        <xdr:cNvPr id="893" name="Group 1905"/>
        <xdr:cNvGrpSpPr>
          <a:grpSpLocks noChangeAspect="1"/>
        </xdr:cNvGrpSpPr>
      </xdr:nvGrpSpPr>
      <xdr:grpSpPr>
        <a:xfrm>
          <a:off x="80848200" y="11087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4" name="Line 1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53</xdr:row>
      <xdr:rowOff>114300</xdr:rowOff>
    </xdr:from>
    <xdr:to>
      <xdr:col>108</xdr:col>
      <xdr:colOff>628650</xdr:colOff>
      <xdr:row>54</xdr:row>
      <xdr:rowOff>247650</xdr:rowOff>
    </xdr:to>
    <xdr:grpSp>
      <xdr:nvGrpSpPr>
        <xdr:cNvPr id="896" name="Group 1908"/>
        <xdr:cNvGrpSpPr>
          <a:grpSpLocks noChangeAspect="1"/>
        </xdr:cNvGrpSpPr>
      </xdr:nvGrpSpPr>
      <xdr:grpSpPr>
        <a:xfrm>
          <a:off x="80105250" y="13049250"/>
          <a:ext cx="304800" cy="400050"/>
          <a:chOff x="104" y="197"/>
          <a:chExt cx="28" cy="39"/>
        </a:xfrm>
        <a:solidFill>
          <a:srgbClr val="FFFFFF"/>
        </a:solidFill>
      </xdr:grpSpPr>
      <xdr:sp>
        <xdr:nvSpPr>
          <xdr:cNvPr id="897" name="Line 1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723900</xdr:colOff>
      <xdr:row>49</xdr:row>
      <xdr:rowOff>76200</xdr:rowOff>
    </xdr:from>
    <xdr:to>
      <xdr:col>105</xdr:col>
      <xdr:colOff>495300</xdr:colOff>
      <xdr:row>49</xdr:row>
      <xdr:rowOff>114300</xdr:rowOff>
    </xdr:to>
    <xdr:sp>
      <xdr:nvSpPr>
        <xdr:cNvPr id="899" name="Line 1912"/>
        <xdr:cNvSpPr>
          <a:spLocks/>
        </xdr:cNvSpPr>
      </xdr:nvSpPr>
      <xdr:spPr>
        <a:xfrm flipH="1">
          <a:off x="77533500" y="1194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49</xdr:row>
      <xdr:rowOff>0</xdr:rowOff>
    </xdr:from>
    <xdr:to>
      <xdr:col>106</xdr:col>
      <xdr:colOff>723900</xdr:colOff>
      <xdr:row>49</xdr:row>
      <xdr:rowOff>76200</xdr:rowOff>
    </xdr:to>
    <xdr:sp>
      <xdr:nvSpPr>
        <xdr:cNvPr id="900" name="Line 1913"/>
        <xdr:cNvSpPr>
          <a:spLocks/>
        </xdr:cNvSpPr>
      </xdr:nvSpPr>
      <xdr:spPr>
        <a:xfrm flipH="1">
          <a:off x="78276450" y="11868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723900</xdr:colOff>
      <xdr:row>48</xdr:row>
      <xdr:rowOff>123825</xdr:rowOff>
    </xdr:from>
    <xdr:to>
      <xdr:col>107</xdr:col>
      <xdr:colOff>495300</xdr:colOff>
      <xdr:row>49</xdr:row>
      <xdr:rowOff>0</xdr:rowOff>
    </xdr:to>
    <xdr:sp>
      <xdr:nvSpPr>
        <xdr:cNvPr id="901" name="Line 1914"/>
        <xdr:cNvSpPr>
          <a:spLocks/>
        </xdr:cNvSpPr>
      </xdr:nvSpPr>
      <xdr:spPr>
        <a:xfrm flipH="1">
          <a:off x="79019400" y="11725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47</xdr:row>
      <xdr:rowOff>114300</xdr:rowOff>
    </xdr:from>
    <xdr:to>
      <xdr:col>109</xdr:col>
      <xdr:colOff>266700</xdr:colOff>
      <xdr:row>48</xdr:row>
      <xdr:rowOff>123825</xdr:rowOff>
    </xdr:to>
    <xdr:sp>
      <xdr:nvSpPr>
        <xdr:cNvPr id="902" name="Line 1915"/>
        <xdr:cNvSpPr>
          <a:spLocks/>
        </xdr:cNvSpPr>
      </xdr:nvSpPr>
      <xdr:spPr>
        <a:xfrm flipH="1">
          <a:off x="79762350" y="11449050"/>
          <a:ext cx="12573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762000</xdr:colOff>
      <xdr:row>51</xdr:row>
      <xdr:rowOff>57150</xdr:rowOff>
    </xdr:from>
    <xdr:to>
      <xdr:col>105</xdr:col>
      <xdr:colOff>504825</xdr:colOff>
      <xdr:row>51</xdr:row>
      <xdr:rowOff>114300</xdr:rowOff>
    </xdr:to>
    <xdr:sp>
      <xdr:nvSpPr>
        <xdr:cNvPr id="903" name="Line 1916"/>
        <xdr:cNvSpPr>
          <a:spLocks/>
        </xdr:cNvSpPr>
      </xdr:nvSpPr>
      <xdr:spPr>
        <a:xfrm flipH="1">
          <a:off x="77571600" y="12458700"/>
          <a:ext cx="7143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50</xdr:row>
      <xdr:rowOff>247650</xdr:rowOff>
    </xdr:from>
    <xdr:to>
      <xdr:col>106</xdr:col>
      <xdr:colOff>733425</xdr:colOff>
      <xdr:row>51</xdr:row>
      <xdr:rowOff>57150</xdr:rowOff>
    </xdr:to>
    <xdr:sp>
      <xdr:nvSpPr>
        <xdr:cNvPr id="904" name="Line 1917"/>
        <xdr:cNvSpPr>
          <a:spLocks/>
        </xdr:cNvSpPr>
      </xdr:nvSpPr>
      <xdr:spPr>
        <a:xfrm flipH="1">
          <a:off x="78285975" y="12382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733425</xdr:colOff>
      <xdr:row>50</xdr:row>
      <xdr:rowOff>104775</xdr:rowOff>
    </xdr:from>
    <xdr:to>
      <xdr:col>107</xdr:col>
      <xdr:colOff>504825</xdr:colOff>
      <xdr:row>50</xdr:row>
      <xdr:rowOff>247650</xdr:rowOff>
    </xdr:to>
    <xdr:sp>
      <xdr:nvSpPr>
        <xdr:cNvPr id="905" name="Line 1918"/>
        <xdr:cNvSpPr>
          <a:spLocks/>
        </xdr:cNvSpPr>
      </xdr:nvSpPr>
      <xdr:spPr>
        <a:xfrm flipH="1">
          <a:off x="79028925" y="12239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504825</xdr:colOff>
      <xdr:row>47</xdr:row>
      <xdr:rowOff>114300</xdr:rowOff>
    </xdr:from>
    <xdr:to>
      <xdr:col>112</xdr:col>
      <xdr:colOff>495300</xdr:colOff>
      <xdr:row>50</xdr:row>
      <xdr:rowOff>104775</xdr:rowOff>
    </xdr:to>
    <xdr:sp>
      <xdr:nvSpPr>
        <xdr:cNvPr id="906" name="Line 1919"/>
        <xdr:cNvSpPr>
          <a:spLocks/>
        </xdr:cNvSpPr>
      </xdr:nvSpPr>
      <xdr:spPr>
        <a:xfrm flipH="1">
          <a:off x="79771875" y="11449050"/>
          <a:ext cx="34766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47</xdr:row>
      <xdr:rowOff>114300</xdr:rowOff>
    </xdr:from>
    <xdr:to>
      <xdr:col>116</xdr:col>
      <xdr:colOff>495300</xdr:colOff>
      <xdr:row>53</xdr:row>
      <xdr:rowOff>114300</xdr:rowOff>
    </xdr:to>
    <xdr:sp>
      <xdr:nvSpPr>
        <xdr:cNvPr id="907" name="Line 1920"/>
        <xdr:cNvSpPr>
          <a:spLocks/>
        </xdr:cNvSpPr>
      </xdr:nvSpPr>
      <xdr:spPr>
        <a:xfrm flipH="1">
          <a:off x="80276700" y="11449050"/>
          <a:ext cx="59436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55</xdr:row>
      <xdr:rowOff>76200</xdr:rowOff>
    </xdr:from>
    <xdr:to>
      <xdr:col>104</xdr:col>
      <xdr:colOff>733425</xdr:colOff>
      <xdr:row>55</xdr:row>
      <xdr:rowOff>114300</xdr:rowOff>
    </xdr:to>
    <xdr:sp>
      <xdr:nvSpPr>
        <xdr:cNvPr id="908" name="Line 1921"/>
        <xdr:cNvSpPr>
          <a:spLocks/>
        </xdr:cNvSpPr>
      </xdr:nvSpPr>
      <xdr:spPr>
        <a:xfrm flipH="1">
          <a:off x="76800075" y="1354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733425</xdr:colOff>
      <xdr:row>55</xdr:row>
      <xdr:rowOff>0</xdr:rowOff>
    </xdr:from>
    <xdr:to>
      <xdr:col>105</xdr:col>
      <xdr:colOff>504825</xdr:colOff>
      <xdr:row>55</xdr:row>
      <xdr:rowOff>76200</xdr:rowOff>
    </xdr:to>
    <xdr:sp>
      <xdr:nvSpPr>
        <xdr:cNvPr id="909" name="Line 1922"/>
        <xdr:cNvSpPr>
          <a:spLocks/>
        </xdr:cNvSpPr>
      </xdr:nvSpPr>
      <xdr:spPr>
        <a:xfrm flipH="1">
          <a:off x="77543025" y="1346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54</xdr:row>
      <xdr:rowOff>123825</xdr:rowOff>
    </xdr:from>
    <xdr:to>
      <xdr:col>106</xdr:col>
      <xdr:colOff>742950</xdr:colOff>
      <xdr:row>55</xdr:row>
      <xdr:rowOff>0</xdr:rowOff>
    </xdr:to>
    <xdr:sp>
      <xdr:nvSpPr>
        <xdr:cNvPr id="910" name="Line 1923"/>
        <xdr:cNvSpPr>
          <a:spLocks/>
        </xdr:cNvSpPr>
      </xdr:nvSpPr>
      <xdr:spPr>
        <a:xfrm flipH="1">
          <a:off x="78285975" y="1332547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742950</xdr:colOff>
      <xdr:row>53</xdr:row>
      <xdr:rowOff>114300</xdr:rowOff>
    </xdr:from>
    <xdr:to>
      <xdr:col>108</xdr:col>
      <xdr:colOff>476250</xdr:colOff>
      <xdr:row>54</xdr:row>
      <xdr:rowOff>123825</xdr:rowOff>
    </xdr:to>
    <xdr:sp>
      <xdr:nvSpPr>
        <xdr:cNvPr id="911" name="Line 1924"/>
        <xdr:cNvSpPr>
          <a:spLocks/>
        </xdr:cNvSpPr>
      </xdr:nvSpPr>
      <xdr:spPr>
        <a:xfrm flipH="1">
          <a:off x="79038450" y="13049250"/>
          <a:ext cx="12192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314325</xdr:colOff>
      <xdr:row>47</xdr:row>
      <xdr:rowOff>219075</xdr:rowOff>
    </xdr:from>
    <xdr:to>
      <xdr:col>106</xdr:col>
      <xdr:colOff>352425</xdr:colOff>
      <xdr:row>48</xdr:row>
      <xdr:rowOff>180975</xdr:rowOff>
    </xdr:to>
    <xdr:grpSp>
      <xdr:nvGrpSpPr>
        <xdr:cNvPr id="912" name="Group 1925"/>
        <xdr:cNvGrpSpPr>
          <a:grpSpLocks/>
        </xdr:cNvGrpSpPr>
      </xdr:nvGrpSpPr>
      <xdr:grpSpPr>
        <a:xfrm>
          <a:off x="78609825" y="115538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13" name="Rectangle 192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92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92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828675</xdr:colOff>
      <xdr:row>48</xdr:row>
      <xdr:rowOff>85725</xdr:rowOff>
    </xdr:from>
    <xdr:to>
      <xdr:col>108</xdr:col>
      <xdr:colOff>866775</xdr:colOff>
      <xdr:row>49</xdr:row>
      <xdr:rowOff>47625</xdr:rowOff>
    </xdr:to>
    <xdr:grpSp>
      <xdr:nvGrpSpPr>
        <xdr:cNvPr id="916" name="Group 1929"/>
        <xdr:cNvGrpSpPr>
          <a:grpSpLocks/>
        </xdr:cNvGrpSpPr>
      </xdr:nvGrpSpPr>
      <xdr:grpSpPr>
        <a:xfrm>
          <a:off x="80610075" y="116871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17" name="Rectangle 193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93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193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48</xdr:row>
      <xdr:rowOff>171450</xdr:rowOff>
    </xdr:from>
    <xdr:to>
      <xdr:col>112</xdr:col>
      <xdr:colOff>381000</xdr:colOff>
      <xdr:row>49</xdr:row>
      <xdr:rowOff>133350</xdr:rowOff>
    </xdr:to>
    <xdr:grpSp>
      <xdr:nvGrpSpPr>
        <xdr:cNvPr id="920" name="Group 1933"/>
        <xdr:cNvGrpSpPr>
          <a:grpSpLocks/>
        </xdr:cNvGrpSpPr>
      </xdr:nvGrpSpPr>
      <xdr:grpSpPr>
        <a:xfrm>
          <a:off x="83105625" y="117729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1" name="Rectangle 193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193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193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752475</xdr:colOff>
      <xdr:row>53</xdr:row>
      <xdr:rowOff>238125</xdr:rowOff>
    </xdr:from>
    <xdr:to>
      <xdr:col>104</xdr:col>
      <xdr:colOff>781050</xdr:colOff>
      <xdr:row>54</xdr:row>
      <xdr:rowOff>200025</xdr:rowOff>
    </xdr:to>
    <xdr:grpSp>
      <xdr:nvGrpSpPr>
        <xdr:cNvPr id="924" name="Group 1937"/>
        <xdr:cNvGrpSpPr>
          <a:grpSpLocks/>
        </xdr:cNvGrpSpPr>
      </xdr:nvGrpSpPr>
      <xdr:grpSpPr>
        <a:xfrm>
          <a:off x="77562075" y="13173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5" name="Rectangle 1938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1939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1940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819150</xdr:colOff>
      <xdr:row>49</xdr:row>
      <xdr:rowOff>200025</xdr:rowOff>
    </xdr:from>
    <xdr:to>
      <xdr:col>90</xdr:col>
      <xdr:colOff>847725</xdr:colOff>
      <xdr:row>50</xdr:row>
      <xdr:rowOff>161925</xdr:rowOff>
    </xdr:to>
    <xdr:grpSp>
      <xdr:nvGrpSpPr>
        <xdr:cNvPr id="928" name="Group 1941"/>
        <xdr:cNvGrpSpPr>
          <a:grpSpLocks/>
        </xdr:cNvGrpSpPr>
      </xdr:nvGrpSpPr>
      <xdr:grpSpPr>
        <a:xfrm>
          <a:off x="67227450" y="120681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9" name="Rectangle 194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94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194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48</xdr:row>
      <xdr:rowOff>47625</xdr:rowOff>
    </xdr:from>
    <xdr:to>
      <xdr:col>88</xdr:col>
      <xdr:colOff>381000</xdr:colOff>
      <xdr:row>49</xdr:row>
      <xdr:rowOff>9525</xdr:rowOff>
    </xdr:to>
    <xdr:grpSp>
      <xdr:nvGrpSpPr>
        <xdr:cNvPr id="932" name="Group 1945"/>
        <xdr:cNvGrpSpPr>
          <a:grpSpLocks/>
        </xdr:cNvGrpSpPr>
      </xdr:nvGrpSpPr>
      <xdr:grpSpPr>
        <a:xfrm>
          <a:off x="65274825" y="11649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33" name="Rectangle 194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94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194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43</xdr:row>
      <xdr:rowOff>0</xdr:rowOff>
    </xdr:from>
    <xdr:ext cx="971550" cy="228600"/>
    <xdr:sp>
      <xdr:nvSpPr>
        <xdr:cNvPr id="936" name="text 7166"/>
        <xdr:cNvSpPr txBox="1">
          <a:spLocks noChangeArrowheads="1"/>
        </xdr:cNvSpPr>
      </xdr:nvSpPr>
      <xdr:spPr>
        <a:xfrm>
          <a:off x="57492900" y="10420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 editAs="absolute">
    <xdr:from>
      <xdr:col>58</xdr:col>
      <xdr:colOff>95250</xdr:colOff>
      <xdr:row>38</xdr:row>
      <xdr:rowOff>57150</xdr:rowOff>
    </xdr:from>
    <xdr:to>
      <xdr:col>58</xdr:col>
      <xdr:colOff>923925</xdr:colOff>
      <xdr:row>38</xdr:row>
      <xdr:rowOff>171450</xdr:rowOff>
    </xdr:to>
    <xdr:grpSp>
      <xdr:nvGrpSpPr>
        <xdr:cNvPr id="937" name="Group 1950"/>
        <xdr:cNvGrpSpPr>
          <a:grpSpLocks noChangeAspect="1"/>
        </xdr:cNvGrpSpPr>
      </xdr:nvGrpSpPr>
      <xdr:grpSpPr>
        <a:xfrm>
          <a:off x="42729150" y="933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38" name="Line 19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9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9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9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19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9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19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285750</xdr:colOff>
      <xdr:row>29</xdr:row>
      <xdr:rowOff>57150</xdr:rowOff>
    </xdr:from>
    <xdr:to>
      <xdr:col>56</xdr:col>
      <xdr:colOff>600075</xdr:colOff>
      <xdr:row>29</xdr:row>
      <xdr:rowOff>171450</xdr:rowOff>
    </xdr:to>
    <xdr:grpSp>
      <xdr:nvGrpSpPr>
        <xdr:cNvPr id="945" name="Group 1958"/>
        <xdr:cNvGrpSpPr>
          <a:grpSpLocks noChangeAspect="1"/>
        </xdr:cNvGrpSpPr>
      </xdr:nvGrpSpPr>
      <xdr:grpSpPr>
        <a:xfrm>
          <a:off x="40919400" y="7277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46" name="Line 19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9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9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9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19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19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19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590550</xdr:colOff>
      <xdr:row>32</xdr:row>
      <xdr:rowOff>57150</xdr:rowOff>
    </xdr:from>
    <xdr:to>
      <xdr:col>51</xdr:col>
      <xdr:colOff>447675</xdr:colOff>
      <xdr:row>32</xdr:row>
      <xdr:rowOff>171450</xdr:rowOff>
    </xdr:to>
    <xdr:grpSp>
      <xdr:nvGrpSpPr>
        <xdr:cNvPr id="953" name="Group 1966"/>
        <xdr:cNvGrpSpPr>
          <a:grpSpLocks noChangeAspect="1"/>
        </xdr:cNvGrpSpPr>
      </xdr:nvGrpSpPr>
      <xdr:grpSpPr>
        <a:xfrm>
          <a:off x="37280850" y="7962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4" name="Line 19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19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19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9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9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19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19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35</xdr:row>
      <xdr:rowOff>57150</xdr:rowOff>
    </xdr:from>
    <xdr:to>
      <xdr:col>60</xdr:col>
      <xdr:colOff>600075</xdr:colOff>
      <xdr:row>35</xdr:row>
      <xdr:rowOff>171450</xdr:rowOff>
    </xdr:to>
    <xdr:grpSp>
      <xdr:nvGrpSpPr>
        <xdr:cNvPr id="961" name="Group 1974"/>
        <xdr:cNvGrpSpPr>
          <a:grpSpLocks noChangeAspect="1"/>
        </xdr:cNvGrpSpPr>
      </xdr:nvGrpSpPr>
      <xdr:grpSpPr>
        <a:xfrm>
          <a:off x="43891200" y="864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62" name="Line 19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19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9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9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9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9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9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542925</xdr:colOff>
      <xdr:row>23</xdr:row>
      <xdr:rowOff>66675</xdr:rowOff>
    </xdr:from>
    <xdr:to>
      <xdr:col>65</xdr:col>
      <xdr:colOff>457200</xdr:colOff>
      <xdr:row>23</xdr:row>
      <xdr:rowOff>180975</xdr:rowOff>
    </xdr:to>
    <xdr:grpSp>
      <xdr:nvGrpSpPr>
        <xdr:cNvPr id="969" name="Group 1982"/>
        <xdr:cNvGrpSpPr>
          <a:grpSpLocks/>
        </xdr:cNvGrpSpPr>
      </xdr:nvGrpSpPr>
      <xdr:grpSpPr>
        <a:xfrm>
          <a:off x="4763452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70" name="Line 198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98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98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98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98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198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98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99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485775</xdr:colOff>
      <xdr:row>19</xdr:row>
      <xdr:rowOff>38100</xdr:rowOff>
    </xdr:from>
    <xdr:to>
      <xdr:col>66</xdr:col>
      <xdr:colOff>914400</xdr:colOff>
      <xdr:row>19</xdr:row>
      <xdr:rowOff>152400</xdr:rowOff>
    </xdr:to>
    <xdr:grpSp>
      <xdr:nvGrpSpPr>
        <xdr:cNvPr id="978" name="Group 1991"/>
        <xdr:cNvGrpSpPr>
          <a:grpSpLocks/>
        </xdr:cNvGrpSpPr>
      </xdr:nvGrpSpPr>
      <xdr:grpSpPr>
        <a:xfrm>
          <a:off x="48548925" y="4972050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979" name="Group 1992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980" name="Group 1993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981" name="Line 1994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2" name="Oval 1995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3" name="Oval 1996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4" name="Oval 1997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5" name="Oval 1998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6" name="Rectangle 1999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7" name="Line 2000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8" name="Line 2001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89" name="Oval 2002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90" name="Oval 2003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219075</xdr:colOff>
      <xdr:row>21</xdr:row>
      <xdr:rowOff>57150</xdr:rowOff>
    </xdr:from>
    <xdr:to>
      <xdr:col>70</xdr:col>
      <xdr:colOff>657225</xdr:colOff>
      <xdr:row>21</xdr:row>
      <xdr:rowOff>171450</xdr:rowOff>
    </xdr:to>
    <xdr:grpSp>
      <xdr:nvGrpSpPr>
        <xdr:cNvPr id="991" name="Group 2004"/>
        <xdr:cNvGrpSpPr>
          <a:grpSpLocks/>
        </xdr:cNvGrpSpPr>
      </xdr:nvGrpSpPr>
      <xdr:grpSpPr>
        <a:xfrm>
          <a:off x="51254025" y="5448300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992" name="Group 2005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993" name="Group 2006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994" name="Line 2007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5" name="Oval 2008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6" name="Oval 2009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7" name="Oval 2010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8" name="Oval 2011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9" name="Rectangle 2012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0" name="Line 2013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1" name="Line 2014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02" name="Oval 2015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3" name="Oval 2016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12</xdr:row>
      <xdr:rowOff>9525</xdr:rowOff>
    </xdr:from>
    <xdr:to>
      <xdr:col>138</xdr:col>
      <xdr:colOff>571500</xdr:colOff>
      <xdr:row>14</xdr:row>
      <xdr:rowOff>0</xdr:rowOff>
    </xdr:to>
    <xdr:grpSp>
      <xdr:nvGrpSpPr>
        <xdr:cNvPr id="1004" name="Group 2017"/>
        <xdr:cNvGrpSpPr>
          <a:grpSpLocks noChangeAspect="1"/>
        </xdr:cNvGrpSpPr>
      </xdr:nvGrpSpPr>
      <xdr:grpSpPr>
        <a:xfrm>
          <a:off x="102422325" y="3343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05" name="Line 20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Line 20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Line 20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AutoShape 20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42</xdr:row>
      <xdr:rowOff>57150</xdr:rowOff>
    </xdr:from>
    <xdr:to>
      <xdr:col>60</xdr:col>
      <xdr:colOff>600075</xdr:colOff>
      <xdr:row>42</xdr:row>
      <xdr:rowOff>171450</xdr:rowOff>
    </xdr:to>
    <xdr:grpSp>
      <xdr:nvGrpSpPr>
        <xdr:cNvPr id="1009" name="Group 2022"/>
        <xdr:cNvGrpSpPr>
          <a:grpSpLocks noChangeAspect="1"/>
        </xdr:cNvGrpSpPr>
      </xdr:nvGrpSpPr>
      <xdr:grpSpPr>
        <a:xfrm>
          <a:off x="43891200" y="1024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0" name="Line 20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20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20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0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0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20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0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219075</xdr:colOff>
      <xdr:row>44</xdr:row>
      <xdr:rowOff>66675</xdr:rowOff>
    </xdr:from>
    <xdr:to>
      <xdr:col>60</xdr:col>
      <xdr:colOff>533400</xdr:colOff>
      <xdr:row>44</xdr:row>
      <xdr:rowOff>180975</xdr:rowOff>
    </xdr:to>
    <xdr:grpSp>
      <xdr:nvGrpSpPr>
        <xdr:cNvPr id="1017" name="Group 2030"/>
        <xdr:cNvGrpSpPr>
          <a:grpSpLocks noChangeAspect="1"/>
        </xdr:cNvGrpSpPr>
      </xdr:nvGrpSpPr>
      <xdr:grpSpPr>
        <a:xfrm>
          <a:off x="43824525" y="1071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8" name="Line 20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0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0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20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20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0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0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025" name="Group 2038"/>
        <xdr:cNvGrpSpPr>
          <a:grpSpLocks noChangeAspect="1"/>
        </xdr:cNvGrpSpPr>
      </xdr:nvGrpSpPr>
      <xdr:grpSpPr>
        <a:xfrm>
          <a:off x="17592675" y="6591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26" name="Line 20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0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20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20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0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20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0</xdr:colOff>
      <xdr:row>22</xdr:row>
      <xdr:rowOff>0</xdr:rowOff>
    </xdr:from>
    <xdr:ext cx="971550" cy="228600"/>
    <xdr:sp>
      <xdr:nvSpPr>
        <xdr:cNvPr id="1032" name="text 7166"/>
        <xdr:cNvSpPr txBox="1">
          <a:spLocks noChangeArrowheads="1"/>
        </xdr:cNvSpPr>
      </xdr:nvSpPr>
      <xdr:spPr>
        <a:xfrm>
          <a:off x="30746700" y="5619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 editAs="absolute">
    <xdr:from>
      <xdr:col>13</xdr:col>
      <xdr:colOff>19050</xdr:colOff>
      <xdr:row>28</xdr:row>
      <xdr:rowOff>57150</xdr:rowOff>
    </xdr:from>
    <xdr:to>
      <xdr:col>13</xdr:col>
      <xdr:colOff>323850</xdr:colOff>
      <xdr:row>28</xdr:row>
      <xdr:rowOff>171450</xdr:rowOff>
    </xdr:to>
    <xdr:grpSp>
      <xdr:nvGrpSpPr>
        <xdr:cNvPr id="1033" name="Group 2050"/>
        <xdr:cNvGrpSpPr>
          <a:grpSpLocks noChangeAspect="1"/>
        </xdr:cNvGrpSpPr>
      </xdr:nvGrpSpPr>
      <xdr:grpSpPr>
        <a:xfrm>
          <a:off x="9448800" y="70485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34" name="Oval 2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2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1037" name="Group 2054"/>
        <xdr:cNvGrpSpPr>
          <a:grpSpLocks noChangeAspect="1"/>
        </xdr:cNvGrpSpPr>
      </xdr:nvGrpSpPr>
      <xdr:grpSpPr>
        <a:xfrm>
          <a:off x="10287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8" name="Line 20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0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33</xdr:row>
      <xdr:rowOff>114300</xdr:rowOff>
    </xdr:from>
    <xdr:to>
      <xdr:col>21</xdr:col>
      <xdr:colOff>419100</xdr:colOff>
      <xdr:row>35</xdr:row>
      <xdr:rowOff>28575</xdr:rowOff>
    </xdr:to>
    <xdr:grpSp>
      <xdr:nvGrpSpPr>
        <xdr:cNvPr id="1040" name="Group 2066"/>
        <xdr:cNvGrpSpPr>
          <a:grpSpLocks noChangeAspect="1"/>
        </xdr:cNvGrpSpPr>
      </xdr:nvGrpSpPr>
      <xdr:grpSpPr>
        <a:xfrm>
          <a:off x="15478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1" name="Line 20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20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1043" name="Line 2069"/>
        <xdr:cNvSpPr>
          <a:spLocks/>
        </xdr:cNvSpPr>
      </xdr:nvSpPr>
      <xdr:spPr>
        <a:xfrm flipH="1">
          <a:off x="8953500" y="8248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044" name="Group 2070"/>
        <xdr:cNvGrpSpPr>
          <a:grpSpLocks noChangeAspect="1"/>
        </xdr:cNvGrpSpPr>
      </xdr:nvGrpSpPr>
      <xdr:grpSpPr>
        <a:xfrm>
          <a:off x="214217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5" name="Line 20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0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30</xdr:row>
      <xdr:rowOff>114300</xdr:rowOff>
    </xdr:from>
    <xdr:to>
      <xdr:col>36</xdr:col>
      <xdr:colOff>504825</xdr:colOff>
      <xdr:row>33</xdr:row>
      <xdr:rowOff>114300</xdr:rowOff>
    </xdr:to>
    <xdr:sp>
      <xdr:nvSpPr>
        <xdr:cNvPr id="1047" name="Line 2073"/>
        <xdr:cNvSpPr>
          <a:spLocks/>
        </xdr:cNvSpPr>
      </xdr:nvSpPr>
      <xdr:spPr>
        <a:xfrm flipH="1" flipV="1">
          <a:off x="21583650" y="75628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048" name="Group 2076"/>
        <xdr:cNvGrpSpPr>
          <a:grpSpLocks noChangeAspect="1"/>
        </xdr:cNvGrpSpPr>
      </xdr:nvGrpSpPr>
      <xdr:grpSpPr>
        <a:xfrm>
          <a:off x="288512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9" name="Line 20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0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31</xdr:row>
      <xdr:rowOff>219075</xdr:rowOff>
    </xdr:from>
    <xdr:to>
      <xdr:col>36</xdr:col>
      <xdr:colOff>647700</xdr:colOff>
      <xdr:row>33</xdr:row>
      <xdr:rowOff>114300</xdr:rowOff>
    </xdr:to>
    <xdr:grpSp>
      <xdr:nvGrpSpPr>
        <xdr:cNvPr id="1051" name="Group 2080"/>
        <xdr:cNvGrpSpPr>
          <a:grpSpLocks noChangeAspect="1"/>
        </xdr:cNvGrpSpPr>
      </xdr:nvGrpSpPr>
      <xdr:grpSpPr>
        <a:xfrm>
          <a:off x="26631900" y="789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52" name="Line 208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08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054" name="Group 2083"/>
        <xdr:cNvGrpSpPr>
          <a:grpSpLocks noChangeAspect="1"/>
        </xdr:cNvGrpSpPr>
      </xdr:nvGrpSpPr>
      <xdr:grpSpPr>
        <a:xfrm>
          <a:off x="27365325" y="789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55" name="Line 20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0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219075</xdr:rowOff>
    </xdr:from>
    <xdr:to>
      <xdr:col>42</xdr:col>
      <xdr:colOff>647700</xdr:colOff>
      <xdr:row>33</xdr:row>
      <xdr:rowOff>114300</xdr:rowOff>
    </xdr:to>
    <xdr:grpSp>
      <xdr:nvGrpSpPr>
        <xdr:cNvPr id="1057" name="Group 2086"/>
        <xdr:cNvGrpSpPr>
          <a:grpSpLocks noChangeAspect="1"/>
        </xdr:cNvGrpSpPr>
      </xdr:nvGrpSpPr>
      <xdr:grpSpPr>
        <a:xfrm>
          <a:off x="310896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8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34</xdr:row>
      <xdr:rowOff>219075</xdr:rowOff>
    </xdr:from>
    <xdr:to>
      <xdr:col>45</xdr:col>
      <xdr:colOff>419100</xdr:colOff>
      <xdr:row>36</xdr:row>
      <xdr:rowOff>114300</xdr:rowOff>
    </xdr:to>
    <xdr:grpSp>
      <xdr:nvGrpSpPr>
        <xdr:cNvPr id="1060" name="Group 2089"/>
        <xdr:cNvGrpSpPr>
          <a:grpSpLocks noChangeAspect="1"/>
        </xdr:cNvGrpSpPr>
      </xdr:nvGrpSpPr>
      <xdr:grpSpPr>
        <a:xfrm>
          <a:off x="33308925" y="858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1" name="Line 209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09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34</xdr:row>
      <xdr:rowOff>219075</xdr:rowOff>
    </xdr:from>
    <xdr:to>
      <xdr:col>46</xdr:col>
      <xdr:colOff>647700</xdr:colOff>
      <xdr:row>36</xdr:row>
      <xdr:rowOff>114300</xdr:rowOff>
    </xdr:to>
    <xdr:grpSp>
      <xdr:nvGrpSpPr>
        <xdr:cNvPr id="1063" name="Group 2092"/>
        <xdr:cNvGrpSpPr>
          <a:grpSpLocks noChangeAspect="1"/>
        </xdr:cNvGrpSpPr>
      </xdr:nvGrpSpPr>
      <xdr:grpSpPr>
        <a:xfrm>
          <a:off x="34061400" y="8582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64" name="Line 20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0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33</xdr:row>
      <xdr:rowOff>114300</xdr:rowOff>
    </xdr:from>
    <xdr:to>
      <xdr:col>45</xdr:col>
      <xdr:colOff>266700</xdr:colOff>
      <xdr:row>36</xdr:row>
      <xdr:rowOff>114300</xdr:rowOff>
    </xdr:to>
    <xdr:sp>
      <xdr:nvSpPr>
        <xdr:cNvPr id="1066" name="Line 2095"/>
        <xdr:cNvSpPr>
          <a:spLocks/>
        </xdr:cNvSpPr>
      </xdr:nvSpPr>
      <xdr:spPr>
        <a:xfrm flipH="1" flipV="1">
          <a:off x="27527250" y="8248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504825</xdr:colOff>
      <xdr:row>33</xdr:row>
      <xdr:rowOff>114300</xdr:rowOff>
    </xdr:to>
    <xdr:sp>
      <xdr:nvSpPr>
        <xdr:cNvPr id="1067" name="Line 2102"/>
        <xdr:cNvSpPr>
          <a:spLocks/>
        </xdr:cNvSpPr>
      </xdr:nvSpPr>
      <xdr:spPr>
        <a:xfrm flipH="1">
          <a:off x="31242000" y="7791450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34</xdr:row>
      <xdr:rowOff>219075</xdr:rowOff>
    </xdr:from>
    <xdr:to>
      <xdr:col>49</xdr:col>
      <xdr:colOff>419100</xdr:colOff>
      <xdr:row>36</xdr:row>
      <xdr:rowOff>114300</xdr:rowOff>
    </xdr:to>
    <xdr:grpSp>
      <xdr:nvGrpSpPr>
        <xdr:cNvPr id="1068" name="Group 2103"/>
        <xdr:cNvGrpSpPr>
          <a:grpSpLocks noChangeAspect="1"/>
        </xdr:cNvGrpSpPr>
      </xdr:nvGrpSpPr>
      <xdr:grpSpPr>
        <a:xfrm>
          <a:off x="36280725" y="858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9" name="Line 21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1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38</xdr:row>
      <xdr:rowOff>114300</xdr:rowOff>
    </xdr:from>
    <xdr:to>
      <xdr:col>48</xdr:col>
      <xdr:colOff>647700</xdr:colOff>
      <xdr:row>40</xdr:row>
      <xdr:rowOff>28575</xdr:rowOff>
    </xdr:to>
    <xdr:grpSp>
      <xdr:nvGrpSpPr>
        <xdr:cNvPr id="1071" name="Group 2106"/>
        <xdr:cNvGrpSpPr>
          <a:grpSpLocks noChangeAspect="1"/>
        </xdr:cNvGrpSpPr>
      </xdr:nvGrpSpPr>
      <xdr:grpSpPr>
        <a:xfrm>
          <a:off x="35547300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2" name="Line 2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2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36</xdr:row>
      <xdr:rowOff>114300</xdr:rowOff>
    </xdr:from>
    <xdr:to>
      <xdr:col>48</xdr:col>
      <xdr:colOff>495300</xdr:colOff>
      <xdr:row>38</xdr:row>
      <xdr:rowOff>114300</xdr:rowOff>
    </xdr:to>
    <xdr:sp>
      <xdr:nvSpPr>
        <xdr:cNvPr id="1074" name="Line 2109"/>
        <xdr:cNvSpPr>
          <a:spLocks/>
        </xdr:cNvSpPr>
      </xdr:nvSpPr>
      <xdr:spPr>
        <a:xfrm flipH="1" flipV="1">
          <a:off x="34213800" y="89344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57</xdr:col>
      <xdr:colOff>247650</xdr:colOff>
      <xdr:row>45</xdr:row>
      <xdr:rowOff>114300</xdr:rowOff>
    </xdr:to>
    <xdr:sp>
      <xdr:nvSpPr>
        <xdr:cNvPr id="1075" name="Line 2110"/>
        <xdr:cNvSpPr>
          <a:spLocks/>
        </xdr:cNvSpPr>
      </xdr:nvSpPr>
      <xdr:spPr>
        <a:xfrm flipH="1" flipV="1">
          <a:off x="35699700" y="9391650"/>
          <a:ext cx="666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43</xdr:row>
      <xdr:rowOff>219075</xdr:rowOff>
    </xdr:from>
    <xdr:to>
      <xdr:col>57</xdr:col>
      <xdr:colOff>419100</xdr:colOff>
      <xdr:row>45</xdr:row>
      <xdr:rowOff>114300</xdr:rowOff>
    </xdr:to>
    <xdr:grpSp>
      <xdr:nvGrpSpPr>
        <xdr:cNvPr id="1076" name="Group 2111"/>
        <xdr:cNvGrpSpPr>
          <a:grpSpLocks noChangeAspect="1"/>
        </xdr:cNvGrpSpPr>
      </xdr:nvGrpSpPr>
      <xdr:grpSpPr>
        <a:xfrm>
          <a:off x="42224325" y="1063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7" name="Line 2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2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447675</xdr:colOff>
      <xdr:row>45</xdr:row>
      <xdr:rowOff>114300</xdr:rowOff>
    </xdr:from>
    <xdr:to>
      <xdr:col>57</xdr:col>
      <xdr:colOff>266700</xdr:colOff>
      <xdr:row>45</xdr:row>
      <xdr:rowOff>114300</xdr:rowOff>
    </xdr:to>
    <xdr:sp>
      <xdr:nvSpPr>
        <xdr:cNvPr id="1079" name="Line 2114"/>
        <xdr:cNvSpPr>
          <a:spLocks/>
        </xdr:cNvSpPr>
      </xdr:nvSpPr>
      <xdr:spPr>
        <a:xfrm>
          <a:off x="41081325" y="10991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24</xdr:row>
      <xdr:rowOff>114300</xdr:rowOff>
    </xdr:from>
    <xdr:to>
      <xdr:col>57</xdr:col>
      <xdr:colOff>438150</xdr:colOff>
      <xdr:row>26</xdr:row>
      <xdr:rowOff>0</xdr:rowOff>
    </xdr:to>
    <xdr:grpSp>
      <xdr:nvGrpSpPr>
        <xdr:cNvPr id="1080" name="Group 2115"/>
        <xdr:cNvGrpSpPr>
          <a:grpSpLocks/>
        </xdr:cNvGrpSpPr>
      </xdr:nvGrpSpPr>
      <xdr:grpSpPr>
        <a:xfrm>
          <a:off x="42205275" y="61912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081" name="Line 211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211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22</xdr:row>
      <xdr:rowOff>114300</xdr:rowOff>
    </xdr:from>
    <xdr:to>
      <xdr:col>62</xdr:col>
      <xdr:colOff>495300</xdr:colOff>
      <xdr:row>23</xdr:row>
      <xdr:rowOff>0</xdr:rowOff>
    </xdr:to>
    <xdr:sp>
      <xdr:nvSpPr>
        <xdr:cNvPr id="1083" name="Line 2118"/>
        <xdr:cNvSpPr>
          <a:spLocks noChangeAspect="1"/>
        </xdr:cNvSpPr>
      </xdr:nvSpPr>
      <xdr:spPr>
        <a:xfrm>
          <a:off x="46101000" y="5734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23</xdr:row>
      <xdr:rowOff>0</xdr:rowOff>
    </xdr:from>
    <xdr:to>
      <xdr:col>62</xdr:col>
      <xdr:colOff>666750</xdr:colOff>
      <xdr:row>24</xdr:row>
      <xdr:rowOff>0</xdr:rowOff>
    </xdr:to>
    <xdr:sp>
      <xdr:nvSpPr>
        <xdr:cNvPr id="1084" name="Rectangle 2119"/>
        <xdr:cNvSpPr>
          <a:spLocks noChangeAspect="1"/>
        </xdr:cNvSpPr>
      </xdr:nvSpPr>
      <xdr:spPr>
        <a:xfrm>
          <a:off x="45920025" y="58483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65</xdr:col>
      <xdr:colOff>371475</xdr:colOff>
      <xdr:row>22</xdr:row>
      <xdr:rowOff>114300</xdr:rowOff>
    </xdr:to>
    <xdr:sp>
      <xdr:nvSpPr>
        <xdr:cNvPr id="1085" name="Line 2120"/>
        <xdr:cNvSpPr>
          <a:spLocks/>
        </xdr:cNvSpPr>
      </xdr:nvSpPr>
      <xdr:spPr>
        <a:xfrm flipV="1">
          <a:off x="46101000" y="5276850"/>
          <a:ext cx="2333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20</xdr:row>
      <xdr:rowOff>0</xdr:rowOff>
    </xdr:from>
    <xdr:to>
      <xdr:col>66</xdr:col>
      <xdr:colOff>590550</xdr:colOff>
      <xdr:row>20</xdr:row>
      <xdr:rowOff>114300</xdr:rowOff>
    </xdr:to>
    <xdr:sp>
      <xdr:nvSpPr>
        <xdr:cNvPr id="1086" name="Line 2121"/>
        <xdr:cNvSpPr>
          <a:spLocks/>
        </xdr:cNvSpPr>
      </xdr:nvSpPr>
      <xdr:spPr>
        <a:xfrm flipH="1">
          <a:off x="48425100" y="5162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19</xdr:row>
      <xdr:rowOff>152400</xdr:rowOff>
    </xdr:from>
    <xdr:to>
      <xdr:col>67</xdr:col>
      <xdr:colOff>361950</xdr:colOff>
      <xdr:row>20</xdr:row>
      <xdr:rowOff>0</xdr:rowOff>
    </xdr:to>
    <xdr:sp>
      <xdr:nvSpPr>
        <xdr:cNvPr id="1087" name="Line 2122"/>
        <xdr:cNvSpPr>
          <a:spLocks/>
        </xdr:cNvSpPr>
      </xdr:nvSpPr>
      <xdr:spPr>
        <a:xfrm flipV="1">
          <a:off x="49168050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19</xdr:row>
      <xdr:rowOff>114300</xdr:rowOff>
    </xdr:from>
    <xdr:to>
      <xdr:col>68</xdr:col>
      <xdr:colOff>590550</xdr:colOff>
      <xdr:row>19</xdr:row>
      <xdr:rowOff>152400</xdr:rowOff>
    </xdr:to>
    <xdr:sp>
      <xdr:nvSpPr>
        <xdr:cNvPr id="1088" name="Line 2123"/>
        <xdr:cNvSpPr>
          <a:spLocks/>
        </xdr:cNvSpPr>
      </xdr:nvSpPr>
      <xdr:spPr>
        <a:xfrm flipV="1">
          <a:off x="49911000" y="504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62</xdr:col>
      <xdr:colOff>495300</xdr:colOff>
      <xdr:row>24</xdr:row>
      <xdr:rowOff>114300</xdr:rowOff>
    </xdr:to>
    <xdr:sp>
      <xdr:nvSpPr>
        <xdr:cNvPr id="1089" name="Line 2124"/>
        <xdr:cNvSpPr>
          <a:spLocks/>
        </xdr:cNvSpPr>
      </xdr:nvSpPr>
      <xdr:spPr>
        <a:xfrm flipV="1">
          <a:off x="42367200" y="5734050"/>
          <a:ext cx="3733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742950</xdr:colOff>
      <xdr:row>24</xdr:row>
      <xdr:rowOff>114300</xdr:rowOff>
    </xdr:from>
    <xdr:to>
      <xdr:col>57</xdr:col>
      <xdr:colOff>266700</xdr:colOff>
      <xdr:row>30</xdr:row>
      <xdr:rowOff>114300</xdr:rowOff>
    </xdr:to>
    <xdr:sp>
      <xdr:nvSpPr>
        <xdr:cNvPr id="1090" name="Line 2125"/>
        <xdr:cNvSpPr>
          <a:spLocks/>
        </xdr:cNvSpPr>
      </xdr:nvSpPr>
      <xdr:spPr>
        <a:xfrm flipV="1">
          <a:off x="35947350" y="6191250"/>
          <a:ext cx="6438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28575</xdr:rowOff>
    </xdr:from>
    <xdr:to>
      <xdr:col>42</xdr:col>
      <xdr:colOff>276225</xdr:colOff>
      <xdr:row>30</xdr:row>
      <xdr:rowOff>114300</xdr:rowOff>
    </xdr:to>
    <xdr:sp>
      <xdr:nvSpPr>
        <xdr:cNvPr id="1091" name="Line 2126"/>
        <xdr:cNvSpPr>
          <a:spLocks/>
        </xdr:cNvSpPr>
      </xdr:nvSpPr>
      <xdr:spPr>
        <a:xfrm flipV="1">
          <a:off x="29013150" y="724852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28</xdr:row>
      <xdr:rowOff>152400</xdr:rowOff>
    </xdr:from>
    <xdr:to>
      <xdr:col>42</xdr:col>
      <xdr:colOff>952500</xdr:colOff>
      <xdr:row>29</xdr:row>
      <xdr:rowOff>38100</xdr:rowOff>
    </xdr:to>
    <xdr:sp>
      <xdr:nvSpPr>
        <xdr:cNvPr id="1092" name="Line 2127"/>
        <xdr:cNvSpPr>
          <a:spLocks/>
        </xdr:cNvSpPr>
      </xdr:nvSpPr>
      <xdr:spPr>
        <a:xfrm flipH="1">
          <a:off x="30956250" y="7143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28</xdr:row>
      <xdr:rowOff>76200</xdr:rowOff>
    </xdr:from>
    <xdr:to>
      <xdr:col>44</xdr:col>
      <xdr:colOff>209550</xdr:colOff>
      <xdr:row>28</xdr:row>
      <xdr:rowOff>152400</xdr:rowOff>
    </xdr:to>
    <xdr:sp>
      <xdr:nvSpPr>
        <xdr:cNvPr id="1093" name="Line 2128"/>
        <xdr:cNvSpPr>
          <a:spLocks/>
        </xdr:cNvSpPr>
      </xdr:nvSpPr>
      <xdr:spPr>
        <a:xfrm flipV="1">
          <a:off x="31699200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200025</xdr:colOff>
      <xdr:row>24</xdr:row>
      <xdr:rowOff>152400</xdr:rowOff>
    </xdr:from>
    <xdr:to>
      <xdr:col>54</xdr:col>
      <xdr:colOff>800100</xdr:colOff>
      <xdr:row>28</xdr:row>
      <xdr:rowOff>76200</xdr:rowOff>
    </xdr:to>
    <xdr:sp>
      <xdr:nvSpPr>
        <xdr:cNvPr id="1094" name="Line 2130"/>
        <xdr:cNvSpPr>
          <a:spLocks/>
        </xdr:cNvSpPr>
      </xdr:nvSpPr>
      <xdr:spPr>
        <a:xfrm flipV="1">
          <a:off x="32432625" y="6229350"/>
          <a:ext cx="8029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800100</xdr:colOff>
      <xdr:row>24</xdr:row>
      <xdr:rowOff>114300</xdr:rowOff>
    </xdr:from>
    <xdr:to>
      <xdr:col>56</xdr:col>
      <xdr:colOff>19050</xdr:colOff>
      <xdr:row>24</xdr:row>
      <xdr:rowOff>152400</xdr:rowOff>
    </xdr:to>
    <xdr:sp>
      <xdr:nvSpPr>
        <xdr:cNvPr id="1095" name="Line 2132"/>
        <xdr:cNvSpPr>
          <a:spLocks/>
        </xdr:cNvSpPr>
      </xdr:nvSpPr>
      <xdr:spPr>
        <a:xfrm flipV="1">
          <a:off x="40462200" y="6191250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514350" cy="228600"/>
    <xdr:sp>
      <xdr:nvSpPr>
        <xdr:cNvPr id="1096" name="text 7166"/>
        <xdr:cNvSpPr txBox="1">
          <a:spLocks noChangeArrowheads="1"/>
        </xdr:cNvSpPr>
      </xdr:nvSpPr>
      <xdr:spPr>
        <a:xfrm>
          <a:off x="36175950" y="6534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7a *</a:t>
          </a:r>
        </a:p>
      </xdr:txBody>
    </xdr:sp>
    <xdr:clientData/>
  </xdr:oneCellAnchor>
  <xdr:oneCellAnchor>
    <xdr:from>
      <xdr:col>43</xdr:col>
      <xdr:colOff>9525</xdr:colOff>
      <xdr:row>28</xdr:row>
      <xdr:rowOff>0</xdr:rowOff>
    </xdr:from>
    <xdr:ext cx="447675" cy="238125"/>
    <xdr:sp>
      <xdr:nvSpPr>
        <xdr:cNvPr id="1097" name="Text Box 2133"/>
        <xdr:cNvSpPr txBox="1">
          <a:spLocks noChangeArrowheads="1"/>
        </xdr:cNvSpPr>
      </xdr:nvSpPr>
      <xdr:spPr>
        <a:xfrm>
          <a:off x="31727775" y="6991350"/>
          <a:ext cx="4476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60*)</a:t>
          </a:r>
        </a:p>
      </xdr:txBody>
    </xdr:sp>
    <xdr:clientData/>
  </xdr:oneCellAnchor>
  <xdr:twoCellAnchor>
    <xdr:from>
      <xdr:col>52</xdr:col>
      <xdr:colOff>866775</xdr:colOff>
      <xdr:row>43</xdr:row>
      <xdr:rowOff>0</xdr:rowOff>
    </xdr:from>
    <xdr:to>
      <xdr:col>52</xdr:col>
      <xdr:colOff>895350</xdr:colOff>
      <xdr:row>44</xdr:row>
      <xdr:rowOff>0</xdr:rowOff>
    </xdr:to>
    <xdr:grpSp>
      <xdr:nvGrpSpPr>
        <xdr:cNvPr id="1098" name="Group 2134"/>
        <xdr:cNvGrpSpPr>
          <a:grpSpLocks/>
        </xdr:cNvGrpSpPr>
      </xdr:nvGrpSpPr>
      <xdr:grpSpPr>
        <a:xfrm>
          <a:off x="39042975" y="10420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099" name="Rectangle 213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213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213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123825</xdr:colOff>
      <xdr:row>44</xdr:row>
      <xdr:rowOff>47625</xdr:rowOff>
    </xdr:from>
    <xdr:to>
      <xdr:col>49</xdr:col>
      <xdr:colOff>476250</xdr:colOff>
      <xdr:row>44</xdr:row>
      <xdr:rowOff>171450</xdr:rowOff>
    </xdr:to>
    <xdr:sp>
      <xdr:nvSpPr>
        <xdr:cNvPr id="1102" name="kreslení 417"/>
        <xdr:cNvSpPr>
          <a:spLocks/>
        </xdr:cNvSpPr>
      </xdr:nvSpPr>
      <xdr:spPr>
        <a:xfrm>
          <a:off x="36299775" y="10696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1103" name="Group 2144"/>
        <xdr:cNvGrpSpPr>
          <a:grpSpLocks noChangeAspect="1"/>
        </xdr:cNvGrpSpPr>
      </xdr:nvGrpSpPr>
      <xdr:grpSpPr>
        <a:xfrm>
          <a:off x="838295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4" name="Line 2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2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14</xdr:row>
      <xdr:rowOff>180975</xdr:rowOff>
    </xdr:from>
    <xdr:to>
      <xdr:col>110</xdr:col>
      <xdr:colOff>847725</xdr:colOff>
      <xdr:row>15</xdr:row>
      <xdr:rowOff>28575</xdr:rowOff>
    </xdr:to>
    <xdr:sp>
      <xdr:nvSpPr>
        <xdr:cNvPr id="1106" name="Line 2147"/>
        <xdr:cNvSpPr>
          <a:spLocks/>
        </xdr:cNvSpPr>
      </xdr:nvSpPr>
      <xdr:spPr>
        <a:xfrm flipH="1" flipV="1">
          <a:off x="81372075" y="3971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723900</xdr:colOff>
      <xdr:row>14</xdr:row>
      <xdr:rowOff>114300</xdr:rowOff>
    </xdr:from>
    <xdr:to>
      <xdr:col>110</xdr:col>
      <xdr:colOff>104775</xdr:colOff>
      <xdr:row>14</xdr:row>
      <xdr:rowOff>180975</xdr:rowOff>
    </xdr:to>
    <xdr:sp>
      <xdr:nvSpPr>
        <xdr:cNvPr id="1107" name="Line 2148"/>
        <xdr:cNvSpPr>
          <a:spLocks/>
        </xdr:cNvSpPr>
      </xdr:nvSpPr>
      <xdr:spPr>
        <a:xfrm flipH="1" flipV="1">
          <a:off x="80505300" y="3905250"/>
          <a:ext cx="8667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847725</xdr:colOff>
      <xdr:row>15</xdr:row>
      <xdr:rowOff>28575</xdr:rowOff>
    </xdr:from>
    <xdr:to>
      <xdr:col>112</xdr:col>
      <xdr:colOff>123825</xdr:colOff>
      <xdr:row>15</xdr:row>
      <xdr:rowOff>142875</xdr:rowOff>
    </xdr:to>
    <xdr:sp>
      <xdr:nvSpPr>
        <xdr:cNvPr id="1108" name="Line 2149"/>
        <xdr:cNvSpPr>
          <a:spLocks/>
        </xdr:cNvSpPr>
      </xdr:nvSpPr>
      <xdr:spPr>
        <a:xfrm flipH="1" flipV="1">
          <a:off x="82115025" y="40481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95250</xdr:colOff>
      <xdr:row>15</xdr:row>
      <xdr:rowOff>142875</xdr:rowOff>
    </xdr:from>
    <xdr:to>
      <xdr:col>113</xdr:col>
      <xdr:colOff>266700</xdr:colOff>
      <xdr:row>16</xdr:row>
      <xdr:rowOff>114300</xdr:rowOff>
    </xdr:to>
    <xdr:sp>
      <xdr:nvSpPr>
        <xdr:cNvPr id="1109" name="Line 2150"/>
        <xdr:cNvSpPr>
          <a:spLocks/>
        </xdr:cNvSpPr>
      </xdr:nvSpPr>
      <xdr:spPr>
        <a:xfrm flipH="1" flipV="1">
          <a:off x="82848450" y="4162425"/>
          <a:ext cx="1143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15</xdr:row>
      <xdr:rowOff>0</xdr:rowOff>
    </xdr:from>
    <xdr:to>
      <xdr:col>108</xdr:col>
      <xdr:colOff>514350</xdr:colOff>
      <xdr:row>16</xdr:row>
      <xdr:rowOff>0</xdr:rowOff>
    </xdr:to>
    <xdr:grpSp>
      <xdr:nvGrpSpPr>
        <xdr:cNvPr id="1110" name="Group 2151"/>
        <xdr:cNvGrpSpPr>
          <a:grpSpLocks/>
        </xdr:cNvGrpSpPr>
      </xdr:nvGrpSpPr>
      <xdr:grpSpPr>
        <a:xfrm>
          <a:off x="80257650" y="40195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111" name="Rectangle 215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215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215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17</xdr:row>
      <xdr:rowOff>57150</xdr:rowOff>
    </xdr:from>
    <xdr:to>
      <xdr:col>107</xdr:col>
      <xdr:colOff>352425</xdr:colOff>
      <xdr:row>17</xdr:row>
      <xdr:rowOff>171450</xdr:rowOff>
    </xdr:to>
    <xdr:grpSp>
      <xdr:nvGrpSpPr>
        <xdr:cNvPr id="1114" name="Group 2155"/>
        <xdr:cNvGrpSpPr>
          <a:grpSpLocks noChangeAspect="1"/>
        </xdr:cNvGrpSpPr>
      </xdr:nvGrpSpPr>
      <xdr:grpSpPr>
        <a:xfrm>
          <a:off x="78790800" y="45339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115" name="Line 215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215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215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215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216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16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216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142875</xdr:colOff>
      <xdr:row>13</xdr:row>
      <xdr:rowOff>76200</xdr:rowOff>
    </xdr:from>
    <xdr:to>
      <xdr:col>107</xdr:col>
      <xdr:colOff>495300</xdr:colOff>
      <xdr:row>13</xdr:row>
      <xdr:rowOff>200025</xdr:rowOff>
    </xdr:to>
    <xdr:sp>
      <xdr:nvSpPr>
        <xdr:cNvPr id="1122" name="kreslení 12"/>
        <xdr:cNvSpPr>
          <a:spLocks/>
        </xdr:cNvSpPr>
      </xdr:nvSpPr>
      <xdr:spPr>
        <a:xfrm>
          <a:off x="79409925" y="3638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114300</xdr:rowOff>
    </xdr:from>
    <xdr:to>
      <xdr:col>52</xdr:col>
      <xdr:colOff>504825</xdr:colOff>
      <xdr:row>38</xdr:row>
      <xdr:rowOff>114300</xdr:rowOff>
    </xdr:to>
    <xdr:sp>
      <xdr:nvSpPr>
        <xdr:cNvPr id="1123" name="Line 2164"/>
        <xdr:cNvSpPr>
          <a:spLocks/>
        </xdr:cNvSpPr>
      </xdr:nvSpPr>
      <xdr:spPr>
        <a:xfrm flipH="1" flipV="1">
          <a:off x="36442650" y="89344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39</xdr:row>
      <xdr:rowOff>0</xdr:rowOff>
    </xdr:from>
    <xdr:to>
      <xdr:col>54</xdr:col>
      <xdr:colOff>514350</xdr:colOff>
      <xdr:row>39</xdr:row>
      <xdr:rowOff>76200</xdr:rowOff>
    </xdr:to>
    <xdr:sp>
      <xdr:nvSpPr>
        <xdr:cNvPr id="1124" name="Line 2165"/>
        <xdr:cNvSpPr>
          <a:spLocks/>
        </xdr:cNvSpPr>
      </xdr:nvSpPr>
      <xdr:spPr>
        <a:xfrm>
          <a:off x="3943350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39</xdr:row>
      <xdr:rowOff>76200</xdr:rowOff>
    </xdr:from>
    <xdr:to>
      <xdr:col>55</xdr:col>
      <xdr:colOff>285750</xdr:colOff>
      <xdr:row>39</xdr:row>
      <xdr:rowOff>114300</xdr:rowOff>
    </xdr:to>
    <xdr:sp>
      <xdr:nvSpPr>
        <xdr:cNvPr id="1125" name="Line 2166"/>
        <xdr:cNvSpPr>
          <a:spLocks/>
        </xdr:cNvSpPr>
      </xdr:nvSpPr>
      <xdr:spPr>
        <a:xfrm>
          <a:off x="4017645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38</xdr:row>
      <xdr:rowOff>114300</xdr:rowOff>
    </xdr:from>
    <xdr:to>
      <xdr:col>53</xdr:col>
      <xdr:colOff>285750</xdr:colOff>
      <xdr:row>39</xdr:row>
      <xdr:rowOff>0</xdr:rowOff>
    </xdr:to>
    <xdr:sp>
      <xdr:nvSpPr>
        <xdr:cNvPr id="1126" name="Line 2167"/>
        <xdr:cNvSpPr>
          <a:spLocks/>
        </xdr:cNvSpPr>
      </xdr:nvSpPr>
      <xdr:spPr>
        <a:xfrm flipH="1" flipV="1">
          <a:off x="38681025" y="9391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352425</xdr:colOff>
      <xdr:row>29</xdr:row>
      <xdr:rowOff>66675</xdr:rowOff>
    </xdr:from>
    <xdr:to>
      <xdr:col>104</xdr:col>
      <xdr:colOff>647700</xdr:colOff>
      <xdr:row>29</xdr:row>
      <xdr:rowOff>180975</xdr:rowOff>
    </xdr:to>
    <xdr:grpSp>
      <xdr:nvGrpSpPr>
        <xdr:cNvPr id="1127" name="Group 2168"/>
        <xdr:cNvGrpSpPr>
          <a:grpSpLocks noChangeAspect="1"/>
        </xdr:cNvGrpSpPr>
      </xdr:nvGrpSpPr>
      <xdr:grpSpPr>
        <a:xfrm>
          <a:off x="77162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8" name="Oval 21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21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21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238125</xdr:colOff>
      <xdr:row>42</xdr:row>
      <xdr:rowOff>85725</xdr:rowOff>
    </xdr:from>
    <xdr:to>
      <xdr:col>104</xdr:col>
      <xdr:colOff>533400</xdr:colOff>
      <xdr:row>42</xdr:row>
      <xdr:rowOff>200025</xdr:rowOff>
    </xdr:to>
    <xdr:grpSp>
      <xdr:nvGrpSpPr>
        <xdr:cNvPr id="1131" name="Group 2172"/>
        <xdr:cNvGrpSpPr>
          <a:grpSpLocks noChangeAspect="1"/>
        </xdr:cNvGrpSpPr>
      </xdr:nvGrpSpPr>
      <xdr:grpSpPr>
        <a:xfrm>
          <a:off x="77047725" y="10277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2" name="Oval 2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2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2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962025</xdr:colOff>
      <xdr:row>26</xdr:row>
      <xdr:rowOff>66675</xdr:rowOff>
    </xdr:from>
    <xdr:to>
      <xdr:col>105</xdr:col>
      <xdr:colOff>428625</xdr:colOff>
      <xdr:row>26</xdr:row>
      <xdr:rowOff>180975</xdr:rowOff>
    </xdr:to>
    <xdr:grpSp>
      <xdr:nvGrpSpPr>
        <xdr:cNvPr id="1135" name="Group 2176"/>
        <xdr:cNvGrpSpPr>
          <a:grpSpLocks noChangeAspect="1"/>
        </xdr:cNvGrpSpPr>
      </xdr:nvGrpSpPr>
      <xdr:grpSpPr>
        <a:xfrm>
          <a:off x="777716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6" name="Line 2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962025</xdr:colOff>
      <xdr:row>40</xdr:row>
      <xdr:rowOff>66675</xdr:rowOff>
    </xdr:from>
    <xdr:to>
      <xdr:col>105</xdr:col>
      <xdr:colOff>428625</xdr:colOff>
      <xdr:row>40</xdr:row>
      <xdr:rowOff>180975</xdr:rowOff>
    </xdr:to>
    <xdr:grpSp>
      <xdr:nvGrpSpPr>
        <xdr:cNvPr id="1140" name="Group 2181"/>
        <xdr:cNvGrpSpPr>
          <a:grpSpLocks noChangeAspect="1"/>
        </xdr:cNvGrpSpPr>
      </xdr:nvGrpSpPr>
      <xdr:grpSpPr>
        <a:xfrm>
          <a:off x="77771625" y="9801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1" name="Line 21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1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21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21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</xdr:colOff>
      <xdr:row>23</xdr:row>
      <xdr:rowOff>28575</xdr:rowOff>
    </xdr:from>
    <xdr:to>
      <xdr:col>57</xdr:col>
      <xdr:colOff>304800</xdr:colOff>
      <xdr:row>23</xdr:row>
      <xdr:rowOff>142875</xdr:rowOff>
    </xdr:to>
    <xdr:grpSp>
      <xdr:nvGrpSpPr>
        <xdr:cNvPr id="1145" name="Group 2186"/>
        <xdr:cNvGrpSpPr>
          <a:grpSpLocks noChangeAspect="1"/>
        </xdr:cNvGrpSpPr>
      </xdr:nvGrpSpPr>
      <xdr:grpSpPr>
        <a:xfrm>
          <a:off x="42129075" y="5876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46" name="Oval 21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21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21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25</xdr:row>
      <xdr:rowOff>133350</xdr:rowOff>
    </xdr:from>
    <xdr:to>
      <xdr:col>52</xdr:col>
      <xdr:colOff>904875</xdr:colOff>
      <xdr:row>26</xdr:row>
      <xdr:rowOff>19050</xdr:rowOff>
    </xdr:to>
    <xdr:grpSp>
      <xdr:nvGrpSpPr>
        <xdr:cNvPr id="1149" name="Group 2190"/>
        <xdr:cNvGrpSpPr>
          <a:grpSpLocks noChangeAspect="1"/>
        </xdr:cNvGrpSpPr>
      </xdr:nvGrpSpPr>
      <xdr:grpSpPr>
        <a:xfrm>
          <a:off x="38785800" y="6438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50" name="Oval 21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21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21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27</xdr:row>
      <xdr:rowOff>0</xdr:rowOff>
    </xdr:from>
    <xdr:to>
      <xdr:col>45</xdr:col>
      <xdr:colOff>447675</xdr:colOff>
      <xdr:row>27</xdr:row>
      <xdr:rowOff>114300</xdr:rowOff>
    </xdr:to>
    <xdr:grpSp>
      <xdr:nvGrpSpPr>
        <xdr:cNvPr id="1153" name="Group 2194"/>
        <xdr:cNvGrpSpPr>
          <a:grpSpLocks noChangeAspect="1"/>
        </xdr:cNvGrpSpPr>
      </xdr:nvGrpSpPr>
      <xdr:grpSpPr>
        <a:xfrm>
          <a:off x="33356550" y="6762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21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1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21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419100</xdr:colOff>
      <xdr:row>29</xdr:row>
      <xdr:rowOff>0</xdr:rowOff>
    </xdr:from>
    <xdr:ext cx="447675" cy="238125"/>
    <xdr:sp>
      <xdr:nvSpPr>
        <xdr:cNvPr id="1157" name="Text Box 2198"/>
        <xdr:cNvSpPr txBox="1">
          <a:spLocks noChangeArrowheads="1"/>
        </xdr:cNvSpPr>
      </xdr:nvSpPr>
      <xdr:spPr>
        <a:xfrm>
          <a:off x="13335000" y="7219950"/>
          <a:ext cx="4476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60*)</a:t>
          </a:r>
        </a:p>
      </xdr:txBody>
    </xdr:sp>
    <xdr:clientData/>
  </xdr:oneCellAnchor>
  <xdr:twoCellAnchor editAs="absolute">
    <xdr:from>
      <xdr:col>38</xdr:col>
      <xdr:colOff>57150</xdr:colOff>
      <xdr:row>37</xdr:row>
      <xdr:rowOff>66675</xdr:rowOff>
    </xdr:from>
    <xdr:to>
      <xdr:col>38</xdr:col>
      <xdr:colOff>352425</xdr:colOff>
      <xdr:row>37</xdr:row>
      <xdr:rowOff>180975</xdr:rowOff>
    </xdr:to>
    <xdr:grpSp>
      <xdr:nvGrpSpPr>
        <xdr:cNvPr id="1158" name="Group 2199"/>
        <xdr:cNvGrpSpPr>
          <a:grpSpLocks noChangeAspect="1"/>
        </xdr:cNvGrpSpPr>
      </xdr:nvGrpSpPr>
      <xdr:grpSpPr>
        <a:xfrm>
          <a:off x="27832050" y="9115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59" name="Oval 2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2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2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34</xdr:row>
      <xdr:rowOff>66675</xdr:rowOff>
    </xdr:from>
    <xdr:to>
      <xdr:col>31</xdr:col>
      <xdr:colOff>323850</xdr:colOff>
      <xdr:row>34</xdr:row>
      <xdr:rowOff>180975</xdr:rowOff>
    </xdr:to>
    <xdr:grpSp>
      <xdr:nvGrpSpPr>
        <xdr:cNvPr id="1162" name="Group 2203"/>
        <xdr:cNvGrpSpPr>
          <a:grpSpLocks noChangeAspect="1"/>
        </xdr:cNvGrpSpPr>
      </xdr:nvGrpSpPr>
      <xdr:grpSpPr>
        <a:xfrm>
          <a:off x="2283142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3" name="Oval 2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2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</xdr:colOff>
      <xdr:row>31</xdr:row>
      <xdr:rowOff>66675</xdr:rowOff>
    </xdr:from>
    <xdr:to>
      <xdr:col>29</xdr:col>
      <xdr:colOff>323850</xdr:colOff>
      <xdr:row>31</xdr:row>
      <xdr:rowOff>180975</xdr:rowOff>
    </xdr:to>
    <xdr:grpSp>
      <xdr:nvGrpSpPr>
        <xdr:cNvPr id="1166" name="Group 2207"/>
        <xdr:cNvGrpSpPr>
          <a:grpSpLocks noChangeAspect="1"/>
        </xdr:cNvGrpSpPr>
      </xdr:nvGrpSpPr>
      <xdr:grpSpPr>
        <a:xfrm>
          <a:off x="213455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7" name="Oval 2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29</xdr:row>
      <xdr:rowOff>57150</xdr:rowOff>
    </xdr:from>
    <xdr:to>
      <xdr:col>22</xdr:col>
      <xdr:colOff>942975</xdr:colOff>
      <xdr:row>29</xdr:row>
      <xdr:rowOff>171450</xdr:rowOff>
    </xdr:to>
    <xdr:grpSp>
      <xdr:nvGrpSpPr>
        <xdr:cNvPr id="1170" name="Group 2211"/>
        <xdr:cNvGrpSpPr>
          <a:grpSpLocks noChangeAspect="1"/>
        </xdr:cNvGrpSpPr>
      </xdr:nvGrpSpPr>
      <xdr:grpSpPr>
        <a:xfrm>
          <a:off x="16535400" y="727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1" name="Oval 2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2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2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32</xdr:row>
      <xdr:rowOff>57150</xdr:rowOff>
    </xdr:from>
    <xdr:to>
      <xdr:col>21</xdr:col>
      <xdr:colOff>400050</xdr:colOff>
      <xdr:row>32</xdr:row>
      <xdr:rowOff>171450</xdr:rowOff>
    </xdr:to>
    <xdr:grpSp>
      <xdr:nvGrpSpPr>
        <xdr:cNvPr id="1174" name="Group 2215"/>
        <xdr:cNvGrpSpPr>
          <a:grpSpLocks noChangeAspect="1"/>
        </xdr:cNvGrpSpPr>
      </xdr:nvGrpSpPr>
      <xdr:grpSpPr>
        <a:xfrm>
          <a:off x="154781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5" name="Oval 2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2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2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35</xdr:row>
      <xdr:rowOff>57150</xdr:rowOff>
    </xdr:from>
    <xdr:to>
      <xdr:col>20</xdr:col>
      <xdr:colOff>619125</xdr:colOff>
      <xdr:row>35</xdr:row>
      <xdr:rowOff>171450</xdr:rowOff>
    </xdr:to>
    <xdr:grpSp>
      <xdr:nvGrpSpPr>
        <xdr:cNvPr id="1178" name="Group 2219"/>
        <xdr:cNvGrpSpPr>
          <a:grpSpLocks noChangeAspect="1"/>
        </xdr:cNvGrpSpPr>
      </xdr:nvGrpSpPr>
      <xdr:grpSpPr>
        <a:xfrm>
          <a:off x="14725650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9" name="Oval 2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2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2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19050</xdr:colOff>
      <xdr:row>34</xdr:row>
      <xdr:rowOff>57150</xdr:rowOff>
    </xdr:from>
    <xdr:to>
      <xdr:col>13</xdr:col>
      <xdr:colOff>323850</xdr:colOff>
      <xdr:row>34</xdr:row>
      <xdr:rowOff>171450</xdr:rowOff>
    </xdr:to>
    <xdr:grpSp>
      <xdr:nvGrpSpPr>
        <xdr:cNvPr id="1182" name="Group 2223"/>
        <xdr:cNvGrpSpPr>
          <a:grpSpLocks noChangeAspect="1"/>
        </xdr:cNvGrpSpPr>
      </xdr:nvGrpSpPr>
      <xdr:grpSpPr>
        <a:xfrm>
          <a:off x="9448800" y="8420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83" name="Oval 2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2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34</xdr:row>
      <xdr:rowOff>0</xdr:rowOff>
    </xdr:from>
    <xdr:to>
      <xdr:col>95</xdr:col>
      <xdr:colOff>323850</xdr:colOff>
      <xdr:row>36</xdr:row>
      <xdr:rowOff>0</xdr:rowOff>
    </xdr:to>
    <xdr:grpSp>
      <xdr:nvGrpSpPr>
        <xdr:cNvPr id="1186" name="Group 2228"/>
        <xdr:cNvGrpSpPr>
          <a:grpSpLocks/>
        </xdr:cNvGrpSpPr>
      </xdr:nvGrpSpPr>
      <xdr:grpSpPr>
        <a:xfrm>
          <a:off x="49549050" y="8362950"/>
          <a:ext cx="21126450" cy="457200"/>
          <a:chOff x="89" y="191"/>
          <a:chExt cx="863" cy="32"/>
        </a:xfrm>
        <a:solidFill>
          <a:srgbClr val="FFFFFF"/>
        </a:solidFill>
      </xdr:grpSpPr>
      <xdr:sp>
        <xdr:nvSpPr>
          <xdr:cNvPr id="1187" name="Rectangle 222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223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223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223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23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223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223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223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223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223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223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224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224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224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224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24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34</xdr:row>
      <xdr:rowOff>123825</xdr:rowOff>
    </xdr:from>
    <xdr:to>
      <xdr:col>80</xdr:col>
      <xdr:colOff>0</xdr:colOff>
      <xdr:row>35</xdr:row>
      <xdr:rowOff>123825</xdr:rowOff>
    </xdr:to>
    <xdr:sp>
      <xdr:nvSpPr>
        <xdr:cNvPr id="1203" name="text 7125"/>
        <xdr:cNvSpPr txBox="1">
          <a:spLocks noChangeArrowheads="1"/>
        </xdr:cNvSpPr>
      </xdr:nvSpPr>
      <xdr:spPr>
        <a:xfrm>
          <a:off x="584644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67</xdr:col>
      <xdr:colOff>0</xdr:colOff>
      <xdr:row>40</xdr:row>
      <xdr:rowOff>0</xdr:rowOff>
    </xdr:from>
    <xdr:to>
      <xdr:col>95</xdr:col>
      <xdr:colOff>323850</xdr:colOff>
      <xdr:row>43</xdr:row>
      <xdr:rowOff>0</xdr:rowOff>
    </xdr:to>
    <xdr:grpSp>
      <xdr:nvGrpSpPr>
        <xdr:cNvPr id="1204" name="Group 2246"/>
        <xdr:cNvGrpSpPr>
          <a:grpSpLocks/>
        </xdr:cNvGrpSpPr>
      </xdr:nvGrpSpPr>
      <xdr:grpSpPr>
        <a:xfrm>
          <a:off x="49549050" y="9734550"/>
          <a:ext cx="21126450" cy="685800"/>
          <a:chOff x="89" y="191"/>
          <a:chExt cx="863" cy="32"/>
        </a:xfrm>
        <a:solidFill>
          <a:srgbClr val="FFFFFF"/>
        </a:solidFill>
      </xdr:grpSpPr>
      <xdr:sp>
        <xdr:nvSpPr>
          <xdr:cNvPr id="1205" name="Rectangle 224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24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24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225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225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225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25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225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225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225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25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225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225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226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26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226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41</xdr:row>
      <xdr:rowOff>0</xdr:rowOff>
    </xdr:from>
    <xdr:to>
      <xdr:col>80</xdr:col>
      <xdr:colOff>0</xdr:colOff>
      <xdr:row>42</xdr:row>
      <xdr:rowOff>0</xdr:rowOff>
    </xdr:to>
    <xdr:sp>
      <xdr:nvSpPr>
        <xdr:cNvPr id="1221" name="text 7125"/>
        <xdr:cNvSpPr txBox="1">
          <a:spLocks noChangeArrowheads="1"/>
        </xdr:cNvSpPr>
      </xdr:nvSpPr>
      <xdr:spPr>
        <a:xfrm>
          <a:off x="58464450" y="996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67</xdr:col>
      <xdr:colOff>0</xdr:colOff>
      <xdr:row>25</xdr:row>
      <xdr:rowOff>85725</xdr:rowOff>
    </xdr:from>
    <xdr:to>
      <xdr:col>95</xdr:col>
      <xdr:colOff>323850</xdr:colOff>
      <xdr:row>29</xdr:row>
      <xdr:rowOff>133350</xdr:rowOff>
    </xdr:to>
    <xdr:grpSp>
      <xdr:nvGrpSpPr>
        <xdr:cNvPr id="1222" name="Group 2264"/>
        <xdr:cNvGrpSpPr>
          <a:grpSpLocks/>
        </xdr:cNvGrpSpPr>
      </xdr:nvGrpSpPr>
      <xdr:grpSpPr>
        <a:xfrm>
          <a:off x="49549050" y="6391275"/>
          <a:ext cx="21126450" cy="962025"/>
          <a:chOff x="89" y="191"/>
          <a:chExt cx="863" cy="32"/>
        </a:xfrm>
        <a:solidFill>
          <a:srgbClr val="FFFFFF"/>
        </a:solidFill>
      </xdr:grpSpPr>
      <xdr:sp>
        <xdr:nvSpPr>
          <xdr:cNvPr id="1223" name="Rectangle 226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26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226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26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226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227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227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227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27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227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227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27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227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27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227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228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sp>
      <xdr:nvSpPr>
        <xdr:cNvPr id="1239" name="text 7125"/>
        <xdr:cNvSpPr txBox="1">
          <a:spLocks noChangeArrowheads="1"/>
        </xdr:cNvSpPr>
      </xdr:nvSpPr>
      <xdr:spPr>
        <a:xfrm>
          <a:off x="5846445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78</xdr:col>
      <xdr:colOff>0</xdr:colOff>
      <xdr:row>36</xdr:row>
      <xdr:rowOff>0</xdr:rowOff>
    </xdr:from>
    <xdr:to>
      <xdr:col>79</xdr:col>
      <xdr:colOff>0</xdr:colOff>
      <xdr:row>37</xdr:row>
      <xdr:rowOff>0</xdr:rowOff>
    </xdr:to>
    <xdr:sp>
      <xdr:nvSpPr>
        <xdr:cNvPr id="1240" name="text 7166"/>
        <xdr:cNvSpPr txBox="1">
          <a:spLocks noChangeArrowheads="1"/>
        </xdr:cNvSpPr>
      </xdr:nvSpPr>
      <xdr:spPr>
        <a:xfrm>
          <a:off x="574929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971550" cy="228600"/>
    <xdr:sp>
      <xdr:nvSpPr>
        <xdr:cNvPr id="1241" name="text 7166"/>
        <xdr:cNvSpPr txBox="1">
          <a:spLocks noChangeArrowheads="1"/>
        </xdr:cNvSpPr>
      </xdr:nvSpPr>
      <xdr:spPr>
        <a:xfrm>
          <a:off x="574929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78</xdr:col>
      <xdr:colOff>0</xdr:colOff>
      <xdr:row>22</xdr:row>
      <xdr:rowOff>0</xdr:rowOff>
    </xdr:from>
    <xdr:to>
      <xdr:col>79</xdr:col>
      <xdr:colOff>0</xdr:colOff>
      <xdr:row>23</xdr:row>
      <xdr:rowOff>0</xdr:rowOff>
    </xdr:to>
    <xdr:sp>
      <xdr:nvSpPr>
        <xdr:cNvPr id="1242" name="text 7166"/>
        <xdr:cNvSpPr txBox="1">
          <a:spLocks noChangeArrowheads="1"/>
        </xdr:cNvSpPr>
      </xdr:nvSpPr>
      <xdr:spPr>
        <a:xfrm>
          <a:off x="574929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oneCellAnchor>
    <xdr:from>
      <xdr:col>78</xdr:col>
      <xdr:colOff>0</xdr:colOff>
      <xdr:row>45</xdr:row>
      <xdr:rowOff>0</xdr:rowOff>
    </xdr:from>
    <xdr:ext cx="971550" cy="228600"/>
    <xdr:sp>
      <xdr:nvSpPr>
        <xdr:cNvPr id="1243" name="text 7166"/>
        <xdr:cNvSpPr txBox="1">
          <a:spLocks noChangeArrowheads="1"/>
        </xdr:cNvSpPr>
      </xdr:nvSpPr>
      <xdr:spPr>
        <a:xfrm>
          <a:off x="574929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 editAs="absolute">
    <xdr:from>
      <xdr:col>106</xdr:col>
      <xdr:colOff>723900</xdr:colOff>
      <xdr:row>15</xdr:row>
      <xdr:rowOff>28575</xdr:rowOff>
    </xdr:from>
    <xdr:to>
      <xdr:col>107</xdr:col>
      <xdr:colOff>47625</xdr:colOff>
      <xdr:row>15</xdr:row>
      <xdr:rowOff>142875</xdr:rowOff>
    </xdr:to>
    <xdr:grpSp>
      <xdr:nvGrpSpPr>
        <xdr:cNvPr id="1244" name="Group 2286"/>
        <xdr:cNvGrpSpPr>
          <a:grpSpLocks noChangeAspect="1"/>
        </xdr:cNvGrpSpPr>
      </xdr:nvGrpSpPr>
      <xdr:grpSpPr>
        <a:xfrm>
          <a:off x="79019400" y="4048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5" name="Oval 2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124</xdr:col>
      <xdr:colOff>190500</xdr:colOff>
      <xdr:row>16</xdr:row>
      <xdr:rowOff>0</xdr:rowOff>
    </xdr:from>
    <xdr:ext cx="619125" cy="228600"/>
    <xdr:sp>
      <xdr:nvSpPr>
        <xdr:cNvPr id="1248" name="text 7166"/>
        <xdr:cNvSpPr txBox="1">
          <a:spLocks noChangeArrowheads="1"/>
        </xdr:cNvSpPr>
      </xdr:nvSpPr>
      <xdr:spPr>
        <a:xfrm>
          <a:off x="91859100" y="4248150"/>
          <a:ext cx="6191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13a *</a:t>
          </a:r>
        </a:p>
      </xdr:txBody>
    </xdr:sp>
    <xdr:clientData/>
  </xdr:oneCellAnchor>
  <xdr:twoCellAnchor editAs="absolute">
    <xdr:from>
      <xdr:col>113</xdr:col>
      <xdr:colOff>190500</xdr:colOff>
      <xdr:row>15</xdr:row>
      <xdr:rowOff>66675</xdr:rowOff>
    </xdr:from>
    <xdr:to>
      <xdr:col>113</xdr:col>
      <xdr:colOff>485775</xdr:colOff>
      <xdr:row>15</xdr:row>
      <xdr:rowOff>180975</xdr:rowOff>
    </xdr:to>
    <xdr:grpSp>
      <xdr:nvGrpSpPr>
        <xdr:cNvPr id="1249" name="Group 2290"/>
        <xdr:cNvGrpSpPr>
          <a:grpSpLocks noChangeAspect="1"/>
        </xdr:cNvGrpSpPr>
      </xdr:nvGrpSpPr>
      <xdr:grpSpPr>
        <a:xfrm>
          <a:off x="83915250" y="4086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0" name="Oval 2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39</xdr:row>
      <xdr:rowOff>0</xdr:rowOff>
    </xdr:from>
    <xdr:to>
      <xdr:col>79</xdr:col>
      <xdr:colOff>0</xdr:colOff>
      <xdr:row>40</xdr:row>
      <xdr:rowOff>0</xdr:rowOff>
    </xdr:to>
    <xdr:sp>
      <xdr:nvSpPr>
        <xdr:cNvPr id="1253" name="text 7166"/>
        <xdr:cNvSpPr txBox="1">
          <a:spLocks noChangeArrowheads="1"/>
        </xdr:cNvSpPr>
      </xdr:nvSpPr>
      <xdr:spPr>
        <a:xfrm>
          <a:off x="574929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 editAs="absolute">
    <xdr:from>
      <xdr:col>96</xdr:col>
      <xdr:colOff>28575</xdr:colOff>
      <xdr:row>44</xdr:row>
      <xdr:rowOff>47625</xdr:rowOff>
    </xdr:from>
    <xdr:to>
      <xdr:col>96</xdr:col>
      <xdr:colOff>600075</xdr:colOff>
      <xdr:row>44</xdr:row>
      <xdr:rowOff>161925</xdr:rowOff>
    </xdr:to>
    <xdr:grpSp>
      <xdr:nvGrpSpPr>
        <xdr:cNvPr id="1254" name="Group 2295"/>
        <xdr:cNvGrpSpPr>
          <a:grpSpLocks noChangeAspect="1"/>
        </xdr:cNvGrpSpPr>
      </xdr:nvGrpSpPr>
      <xdr:grpSpPr>
        <a:xfrm>
          <a:off x="70894575" y="1069657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255" name="Line 229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29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29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29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30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17</xdr:row>
      <xdr:rowOff>85725</xdr:rowOff>
    </xdr:from>
    <xdr:to>
      <xdr:col>76</xdr:col>
      <xdr:colOff>571500</xdr:colOff>
      <xdr:row>18</xdr:row>
      <xdr:rowOff>161925</xdr:rowOff>
    </xdr:to>
    <xdr:grpSp>
      <xdr:nvGrpSpPr>
        <xdr:cNvPr id="1260" name="Group 2326"/>
        <xdr:cNvGrpSpPr>
          <a:grpSpLocks/>
        </xdr:cNvGrpSpPr>
      </xdr:nvGrpSpPr>
      <xdr:grpSpPr>
        <a:xfrm>
          <a:off x="49549050" y="4562475"/>
          <a:ext cx="7029450" cy="304800"/>
          <a:chOff x="89" y="144"/>
          <a:chExt cx="408" cy="32"/>
        </a:xfrm>
        <a:solidFill>
          <a:srgbClr val="FFFFFF"/>
        </a:solidFill>
      </xdr:grpSpPr>
      <xdr:sp>
        <xdr:nvSpPr>
          <xdr:cNvPr id="1261" name="Rectangle 232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32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32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233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233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33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233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17</xdr:row>
      <xdr:rowOff>123825</xdr:rowOff>
    </xdr:from>
    <xdr:to>
      <xdr:col>74</xdr:col>
      <xdr:colOff>0</xdr:colOff>
      <xdr:row>18</xdr:row>
      <xdr:rowOff>123825</xdr:rowOff>
    </xdr:to>
    <xdr:sp>
      <xdr:nvSpPr>
        <xdr:cNvPr id="1268" name="text 7125"/>
        <xdr:cNvSpPr txBox="1">
          <a:spLocks noChangeArrowheads="1"/>
        </xdr:cNvSpPr>
      </xdr:nvSpPr>
      <xdr:spPr>
        <a:xfrm>
          <a:off x="5400675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76</xdr:col>
      <xdr:colOff>476250</xdr:colOff>
      <xdr:row>18</xdr:row>
      <xdr:rowOff>171450</xdr:rowOff>
    </xdr:from>
    <xdr:to>
      <xdr:col>102</xdr:col>
      <xdr:colOff>552450</xdr:colOff>
      <xdr:row>21</xdr:row>
      <xdr:rowOff>161925</xdr:rowOff>
    </xdr:to>
    <xdr:grpSp>
      <xdr:nvGrpSpPr>
        <xdr:cNvPr id="1269" name="Group 2336"/>
        <xdr:cNvGrpSpPr>
          <a:grpSpLocks/>
        </xdr:cNvGrpSpPr>
      </xdr:nvGrpSpPr>
      <xdr:grpSpPr>
        <a:xfrm>
          <a:off x="56483250" y="4876800"/>
          <a:ext cx="19392900" cy="676275"/>
          <a:chOff x="89" y="191"/>
          <a:chExt cx="863" cy="32"/>
        </a:xfrm>
        <a:solidFill>
          <a:srgbClr val="FFFFFF"/>
        </a:solidFill>
      </xdr:grpSpPr>
      <xdr:sp>
        <xdr:nvSpPr>
          <xdr:cNvPr id="1270" name="Rectangle 233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33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233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234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34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34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34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34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34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34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34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34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34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235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235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235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19</xdr:row>
      <xdr:rowOff>161925</xdr:rowOff>
    </xdr:from>
    <xdr:to>
      <xdr:col>80</xdr:col>
      <xdr:colOff>0</xdr:colOff>
      <xdr:row>20</xdr:row>
      <xdr:rowOff>161925</xdr:rowOff>
    </xdr:to>
    <xdr:sp>
      <xdr:nvSpPr>
        <xdr:cNvPr id="1286" name="text 7125"/>
        <xdr:cNvSpPr txBox="1">
          <a:spLocks noChangeArrowheads="1"/>
        </xdr:cNvSpPr>
      </xdr:nvSpPr>
      <xdr:spPr>
        <a:xfrm>
          <a:off x="58464450" y="5095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275</a:t>
          </a:r>
        </a:p>
      </xdr:txBody>
    </xdr:sp>
    <xdr:clientData/>
  </xdr:twoCellAnchor>
  <xdr:twoCellAnchor>
    <xdr:from>
      <xdr:col>88</xdr:col>
      <xdr:colOff>0</xdr:colOff>
      <xdr:row>17</xdr:row>
      <xdr:rowOff>0</xdr:rowOff>
    </xdr:from>
    <xdr:to>
      <xdr:col>102</xdr:col>
      <xdr:colOff>552450</xdr:colOff>
      <xdr:row>18</xdr:row>
      <xdr:rowOff>171450</xdr:rowOff>
    </xdr:to>
    <xdr:grpSp>
      <xdr:nvGrpSpPr>
        <xdr:cNvPr id="1287" name="Group 2355"/>
        <xdr:cNvGrpSpPr>
          <a:grpSpLocks/>
        </xdr:cNvGrpSpPr>
      </xdr:nvGrpSpPr>
      <xdr:grpSpPr>
        <a:xfrm>
          <a:off x="64922400" y="4476750"/>
          <a:ext cx="10953750" cy="400050"/>
          <a:chOff x="89" y="47"/>
          <a:chExt cx="408" cy="32"/>
        </a:xfrm>
        <a:solidFill>
          <a:srgbClr val="FFFFFF"/>
        </a:solidFill>
      </xdr:grpSpPr>
      <xdr:sp>
        <xdr:nvSpPr>
          <xdr:cNvPr id="1288" name="Rectangle 235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235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35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35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236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236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36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236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236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236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36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36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17</xdr:row>
      <xdr:rowOff>85725</xdr:rowOff>
    </xdr:from>
    <xdr:to>
      <xdr:col>92</xdr:col>
      <xdr:colOff>0</xdr:colOff>
      <xdr:row>18</xdr:row>
      <xdr:rowOff>85725</xdr:rowOff>
    </xdr:to>
    <xdr:sp>
      <xdr:nvSpPr>
        <xdr:cNvPr id="1300" name="text 7125"/>
        <xdr:cNvSpPr txBox="1">
          <a:spLocks noChangeArrowheads="1"/>
        </xdr:cNvSpPr>
      </xdr:nvSpPr>
      <xdr:spPr>
        <a:xfrm>
          <a:off x="6737985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74</xdr:col>
      <xdr:colOff>361950</xdr:colOff>
      <xdr:row>19</xdr:row>
      <xdr:rowOff>114300</xdr:rowOff>
    </xdr:from>
    <xdr:to>
      <xdr:col>74</xdr:col>
      <xdr:colOff>847725</xdr:colOff>
      <xdr:row>19</xdr:row>
      <xdr:rowOff>114300</xdr:rowOff>
    </xdr:to>
    <xdr:sp>
      <xdr:nvSpPr>
        <xdr:cNvPr id="1301" name="Line 2378"/>
        <xdr:cNvSpPr>
          <a:spLocks/>
        </xdr:cNvSpPr>
      </xdr:nvSpPr>
      <xdr:spPr>
        <a:xfrm>
          <a:off x="54883050" y="504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16</xdr:row>
      <xdr:rowOff>114300</xdr:rowOff>
    </xdr:from>
    <xdr:to>
      <xdr:col>137</xdr:col>
      <xdr:colOff>419100</xdr:colOff>
      <xdr:row>18</xdr:row>
      <xdr:rowOff>28575</xdr:rowOff>
    </xdr:to>
    <xdr:grpSp>
      <xdr:nvGrpSpPr>
        <xdr:cNvPr id="1302" name="Group 2381"/>
        <xdr:cNvGrpSpPr>
          <a:grpSpLocks noChangeAspect="1"/>
        </xdr:cNvGrpSpPr>
      </xdr:nvGrpSpPr>
      <xdr:grpSpPr>
        <a:xfrm>
          <a:off x="1016603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3" name="Line 23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3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15</xdr:row>
      <xdr:rowOff>66675</xdr:rowOff>
    </xdr:from>
    <xdr:to>
      <xdr:col>137</xdr:col>
      <xdr:colOff>466725</xdr:colOff>
      <xdr:row>15</xdr:row>
      <xdr:rowOff>180975</xdr:rowOff>
    </xdr:to>
    <xdr:grpSp>
      <xdr:nvGrpSpPr>
        <xdr:cNvPr id="1305" name="Group 2384"/>
        <xdr:cNvGrpSpPr>
          <a:grpSpLocks noChangeAspect="1"/>
        </xdr:cNvGrpSpPr>
      </xdr:nvGrpSpPr>
      <xdr:grpSpPr>
        <a:xfrm>
          <a:off x="10158412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23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3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3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3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457200</xdr:colOff>
      <xdr:row>16</xdr:row>
      <xdr:rowOff>28575</xdr:rowOff>
    </xdr:from>
    <xdr:to>
      <xdr:col>146</xdr:col>
      <xdr:colOff>381000</xdr:colOff>
      <xdr:row>16</xdr:row>
      <xdr:rowOff>142875</xdr:rowOff>
    </xdr:to>
    <xdr:grpSp>
      <xdr:nvGrpSpPr>
        <xdr:cNvPr id="1310" name="Group 2389"/>
        <xdr:cNvGrpSpPr>
          <a:grpSpLocks noChangeAspect="1"/>
        </xdr:cNvGrpSpPr>
      </xdr:nvGrpSpPr>
      <xdr:grpSpPr>
        <a:xfrm>
          <a:off x="107956350" y="427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1" name="Line 2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2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48</xdr:row>
      <xdr:rowOff>0</xdr:rowOff>
    </xdr:from>
    <xdr:to>
      <xdr:col>54</xdr:col>
      <xdr:colOff>0</xdr:colOff>
      <xdr:row>50</xdr:row>
      <xdr:rowOff>0</xdr:rowOff>
    </xdr:to>
    <xdr:sp>
      <xdr:nvSpPr>
        <xdr:cNvPr id="1315" name="text 6"/>
        <xdr:cNvSpPr txBox="1">
          <a:spLocks noChangeArrowheads="1"/>
        </xdr:cNvSpPr>
      </xdr:nvSpPr>
      <xdr:spPr>
        <a:xfrm>
          <a:off x="346900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495300</xdr:colOff>
      <xdr:row>45</xdr:row>
      <xdr:rowOff>0</xdr:rowOff>
    </xdr:from>
    <xdr:to>
      <xdr:col>54</xdr:col>
      <xdr:colOff>723900</xdr:colOff>
      <xdr:row>45</xdr:row>
      <xdr:rowOff>76200</xdr:rowOff>
    </xdr:to>
    <xdr:sp>
      <xdr:nvSpPr>
        <xdr:cNvPr id="1316" name="Line 2396"/>
        <xdr:cNvSpPr>
          <a:spLocks/>
        </xdr:cNvSpPr>
      </xdr:nvSpPr>
      <xdr:spPr>
        <a:xfrm>
          <a:off x="39643050" y="1087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45</xdr:row>
      <xdr:rowOff>76200</xdr:rowOff>
    </xdr:from>
    <xdr:to>
      <xdr:col>55</xdr:col>
      <xdr:colOff>495300</xdr:colOff>
      <xdr:row>45</xdr:row>
      <xdr:rowOff>114300</xdr:rowOff>
    </xdr:to>
    <xdr:sp>
      <xdr:nvSpPr>
        <xdr:cNvPr id="1317" name="Line 2397"/>
        <xdr:cNvSpPr>
          <a:spLocks/>
        </xdr:cNvSpPr>
      </xdr:nvSpPr>
      <xdr:spPr>
        <a:xfrm>
          <a:off x="40386000" y="1095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44</xdr:row>
      <xdr:rowOff>19050</xdr:rowOff>
    </xdr:from>
    <xdr:to>
      <xdr:col>53</xdr:col>
      <xdr:colOff>504825</xdr:colOff>
      <xdr:row>45</xdr:row>
      <xdr:rowOff>0</xdr:rowOff>
    </xdr:to>
    <xdr:sp>
      <xdr:nvSpPr>
        <xdr:cNvPr id="1318" name="Line 2398"/>
        <xdr:cNvSpPr>
          <a:spLocks/>
        </xdr:cNvSpPr>
      </xdr:nvSpPr>
      <xdr:spPr>
        <a:xfrm flipH="1" flipV="1">
          <a:off x="38157150" y="10668000"/>
          <a:ext cx="14954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723900</xdr:colOff>
      <xdr:row>43</xdr:row>
      <xdr:rowOff>171450</xdr:rowOff>
    </xdr:from>
    <xdr:to>
      <xdr:col>51</xdr:col>
      <xdr:colOff>495300</xdr:colOff>
      <xdr:row>44</xdr:row>
      <xdr:rowOff>19050</xdr:rowOff>
    </xdr:to>
    <xdr:sp>
      <xdr:nvSpPr>
        <xdr:cNvPr id="1319" name="Line 2399"/>
        <xdr:cNvSpPr>
          <a:spLocks/>
        </xdr:cNvSpPr>
      </xdr:nvSpPr>
      <xdr:spPr>
        <a:xfrm flipH="1" flipV="1">
          <a:off x="37414200" y="1059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723900</xdr:colOff>
      <xdr:row>43</xdr:row>
      <xdr:rowOff>171450</xdr:rowOff>
    </xdr:to>
    <xdr:sp>
      <xdr:nvSpPr>
        <xdr:cNvPr id="1320" name="Line 2400"/>
        <xdr:cNvSpPr>
          <a:spLocks/>
        </xdr:cNvSpPr>
      </xdr:nvSpPr>
      <xdr:spPr>
        <a:xfrm flipH="1" flipV="1">
          <a:off x="36537900" y="10534650"/>
          <a:ext cx="8763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43</xdr:row>
      <xdr:rowOff>114300</xdr:rowOff>
    </xdr:from>
    <xdr:to>
      <xdr:col>49</xdr:col>
      <xdr:colOff>361950</xdr:colOff>
      <xdr:row>43</xdr:row>
      <xdr:rowOff>114300</xdr:rowOff>
    </xdr:to>
    <xdr:sp>
      <xdr:nvSpPr>
        <xdr:cNvPr id="1321" name="Line 2402"/>
        <xdr:cNvSpPr>
          <a:spLocks/>
        </xdr:cNvSpPr>
      </xdr:nvSpPr>
      <xdr:spPr>
        <a:xfrm>
          <a:off x="29032200" y="10534650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44</xdr:row>
      <xdr:rowOff>66675</xdr:rowOff>
    </xdr:from>
    <xdr:to>
      <xdr:col>48</xdr:col>
      <xdr:colOff>752475</xdr:colOff>
      <xdr:row>44</xdr:row>
      <xdr:rowOff>180975</xdr:rowOff>
    </xdr:to>
    <xdr:grpSp>
      <xdr:nvGrpSpPr>
        <xdr:cNvPr id="1322" name="Group 2403"/>
        <xdr:cNvGrpSpPr>
          <a:grpSpLocks noChangeAspect="1"/>
        </xdr:cNvGrpSpPr>
      </xdr:nvGrpSpPr>
      <xdr:grpSpPr>
        <a:xfrm>
          <a:off x="35518725" y="10715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3" name="Line 24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24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24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24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43</xdr:row>
      <xdr:rowOff>114300</xdr:rowOff>
    </xdr:from>
    <xdr:to>
      <xdr:col>47</xdr:col>
      <xdr:colOff>419100</xdr:colOff>
      <xdr:row>45</xdr:row>
      <xdr:rowOff>28575</xdr:rowOff>
    </xdr:to>
    <xdr:grpSp>
      <xdr:nvGrpSpPr>
        <xdr:cNvPr id="1327" name="Group 2408"/>
        <xdr:cNvGrpSpPr>
          <a:grpSpLocks noChangeAspect="1"/>
        </xdr:cNvGrpSpPr>
      </xdr:nvGrpSpPr>
      <xdr:grpSpPr>
        <a:xfrm>
          <a:off x="347948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28" name="Line 240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241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1330" name="Line 2414"/>
        <xdr:cNvSpPr>
          <a:spLocks/>
        </xdr:cNvSpPr>
      </xdr:nvSpPr>
      <xdr:spPr>
        <a:xfrm>
          <a:off x="17592675" y="10534650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114300</xdr:rowOff>
    </xdr:from>
    <xdr:to>
      <xdr:col>47</xdr:col>
      <xdr:colOff>276225</xdr:colOff>
      <xdr:row>46</xdr:row>
      <xdr:rowOff>114300</xdr:rowOff>
    </xdr:to>
    <xdr:sp>
      <xdr:nvSpPr>
        <xdr:cNvPr id="1331" name="Line 2415"/>
        <xdr:cNvSpPr>
          <a:spLocks/>
        </xdr:cNvSpPr>
      </xdr:nvSpPr>
      <xdr:spPr>
        <a:xfrm flipV="1">
          <a:off x="29756100" y="105346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46</xdr:row>
      <xdr:rowOff>114300</xdr:rowOff>
    </xdr:from>
    <xdr:to>
      <xdr:col>40</xdr:col>
      <xdr:colOff>647700</xdr:colOff>
      <xdr:row>48</xdr:row>
      <xdr:rowOff>0</xdr:rowOff>
    </xdr:to>
    <xdr:grpSp>
      <xdr:nvGrpSpPr>
        <xdr:cNvPr id="1332" name="Group 2416"/>
        <xdr:cNvGrpSpPr>
          <a:grpSpLocks noChangeAspect="1"/>
        </xdr:cNvGrpSpPr>
      </xdr:nvGrpSpPr>
      <xdr:grpSpPr>
        <a:xfrm>
          <a:off x="29603700" y="11220450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333" name="Line 24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4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46</xdr:row>
      <xdr:rowOff>47625</xdr:rowOff>
    </xdr:from>
    <xdr:to>
      <xdr:col>47</xdr:col>
      <xdr:colOff>323850</xdr:colOff>
      <xdr:row>46</xdr:row>
      <xdr:rowOff>180975</xdr:rowOff>
    </xdr:to>
    <xdr:pic>
      <xdr:nvPicPr>
        <xdr:cNvPr id="133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111537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161925</xdr:colOff>
      <xdr:row>45</xdr:row>
      <xdr:rowOff>85725</xdr:rowOff>
    </xdr:from>
    <xdr:to>
      <xdr:col>43</xdr:col>
      <xdr:colOff>200025</xdr:colOff>
      <xdr:row>46</xdr:row>
      <xdr:rowOff>85725</xdr:rowOff>
    </xdr:to>
    <xdr:grpSp>
      <xdr:nvGrpSpPr>
        <xdr:cNvPr id="1336" name="Group 2422"/>
        <xdr:cNvGrpSpPr>
          <a:grpSpLocks/>
        </xdr:cNvGrpSpPr>
      </xdr:nvGrpSpPr>
      <xdr:grpSpPr>
        <a:xfrm>
          <a:off x="31880175" y="109632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337" name="Rectangle 2423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2424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2425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43</xdr:row>
      <xdr:rowOff>152400</xdr:rowOff>
    </xdr:from>
    <xdr:to>
      <xdr:col>44</xdr:col>
      <xdr:colOff>495300</xdr:colOff>
      <xdr:row>44</xdr:row>
      <xdr:rowOff>152400</xdr:rowOff>
    </xdr:to>
    <xdr:grpSp>
      <xdr:nvGrpSpPr>
        <xdr:cNvPr id="1340" name="Group 2426"/>
        <xdr:cNvGrpSpPr>
          <a:grpSpLocks/>
        </xdr:cNvGrpSpPr>
      </xdr:nvGrpSpPr>
      <xdr:grpSpPr>
        <a:xfrm>
          <a:off x="32689800" y="105727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341" name="Rectangle 242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242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242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43</xdr:row>
      <xdr:rowOff>0</xdr:rowOff>
    </xdr:from>
    <xdr:ext cx="533400" cy="228600"/>
    <xdr:sp>
      <xdr:nvSpPr>
        <xdr:cNvPr id="1344" name="text 7125"/>
        <xdr:cNvSpPr txBox="1">
          <a:spLocks noChangeArrowheads="1"/>
        </xdr:cNvSpPr>
      </xdr:nvSpPr>
      <xdr:spPr>
        <a:xfrm>
          <a:off x="220599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40</xdr:col>
      <xdr:colOff>228600</xdr:colOff>
      <xdr:row>43</xdr:row>
      <xdr:rowOff>0</xdr:rowOff>
    </xdr:from>
    <xdr:ext cx="533400" cy="228600"/>
    <xdr:sp>
      <xdr:nvSpPr>
        <xdr:cNvPr id="1345" name="text 7125"/>
        <xdr:cNvSpPr txBox="1">
          <a:spLocks noChangeArrowheads="1"/>
        </xdr:cNvSpPr>
      </xdr:nvSpPr>
      <xdr:spPr>
        <a:xfrm>
          <a:off x="294894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40</xdr:col>
      <xdr:colOff>476250</xdr:colOff>
      <xdr:row>46</xdr:row>
      <xdr:rowOff>114300</xdr:rowOff>
    </xdr:from>
    <xdr:to>
      <xdr:col>47</xdr:col>
      <xdr:colOff>209550</xdr:colOff>
      <xdr:row>46</xdr:row>
      <xdr:rowOff>114300</xdr:rowOff>
    </xdr:to>
    <xdr:sp>
      <xdr:nvSpPr>
        <xdr:cNvPr id="1346" name="Line 2434"/>
        <xdr:cNvSpPr>
          <a:spLocks/>
        </xdr:cNvSpPr>
      </xdr:nvSpPr>
      <xdr:spPr>
        <a:xfrm>
          <a:off x="29737050" y="112204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46</xdr:row>
      <xdr:rowOff>0</xdr:rowOff>
    </xdr:from>
    <xdr:ext cx="533400" cy="228600"/>
    <xdr:sp>
      <xdr:nvSpPr>
        <xdr:cNvPr id="1347" name="text 7125"/>
        <xdr:cNvSpPr txBox="1">
          <a:spLocks noChangeArrowheads="1"/>
        </xdr:cNvSpPr>
      </xdr:nvSpPr>
      <xdr:spPr>
        <a:xfrm>
          <a:off x="324612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38</xdr:col>
      <xdr:colOff>476250</xdr:colOff>
      <xdr:row>46</xdr:row>
      <xdr:rowOff>0</xdr:rowOff>
    </xdr:from>
    <xdr:to>
      <xdr:col>39</xdr:col>
      <xdr:colOff>247650</xdr:colOff>
      <xdr:row>46</xdr:row>
      <xdr:rowOff>76200</xdr:rowOff>
    </xdr:to>
    <xdr:sp>
      <xdr:nvSpPr>
        <xdr:cNvPr id="1348" name="Line 2436"/>
        <xdr:cNvSpPr>
          <a:spLocks/>
        </xdr:cNvSpPr>
      </xdr:nvSpPr>
      <xdr:spPr>
        <a:xfrm>
          <a:off x="28251150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46</xdr:row>
      <xdr:rowOff>76200</xdr:rowOff>
    </xdr:from>
    <xdr:to>
      <xdr:col>40</xdr:col>
      <xdr:colOff>476250</xdr:colOff>
      <xdr:row>46</xdr:row>
      <xdr:rowOff>114300</xdr:rowOff>
    </xdr:to>
    <xdr:sp>
      <xdr:nvSpPr>
        <xdr:cNvPr id="1349" name="Line 2437"/>
        <xdr:cNvSpPr>
          <a:spLocks/>
        </xdr:cNvSpPr>
      </xdr:nvSpPr>
      <xdr:spPr>
        <a:xfrm>
          <a:off x="28994100" y="1118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44</xdr:row>
      <xdr:rowOff>28575</xdr:rowOff>
    </xdr:from>
    <xdr:to>
      <xdr:col>38</xdr:col>
      <xdr:colOff>495300</xdr:colOff>
      <xdr:row>46</xdr:row>
      <xdr:rowOff>0</xdr:rowOff>
    </xdr:to>
    <xdr:sp>
      <xdr:nvSpPr>
        <xdr:cNvPr id="1350" name="Line 2438"/>
        <xdr:cNvSpPr>
          <a:spLocks/>
        </xdr:cNvSpPr>
      </xdr:nvSpPr>
      <xdr:spPr>
        <a:xfrm flipH="1" flipV="1">
          <a:off x="24926925" y="10677525"/>
          <a:ext cx="3343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866775</xdr:colOff>
      <xdr:row>43</xdr:row>
      <xdr:rowOff>180975</xdr:rowOff>
    </xdr:from>
    <xdr:to>
      <xdr:col>34</xdr:col>
      <xdr:colOff>123825</xdr:colOff>
      <xdr:row>44</xdr:row>
      <xdr:rowOff>28575</xdr:rowOff>
    </xdr:to>
    <xdr:sp>
      <xdr:nvSpPr>
        <xdr:cNvPr id="1351" name="Line 2439"/>
        <xdr:cNvSpPr>
          <a:spLocks/>
        </xdr:cNvSpPr>
      </xdr:nvSpPr>
      <xdr:spPr>
        <a:xfrm flipH="1" flipV="1">
          <a:off x="24183975" y="1060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43</xdr:row>
      <xdr:rowOff>114300</xdr:rowOff>
    </xdr:from>
    <xdr:to>
      <xdr:col>32</xdr:col>
      <xdr:colOff>866775</xdr:colOff>
      <xdr:row>43</xdr:row>
      <xdr:rowOff>180975</xdr:rowOff>
    </xdr:to>
    <xdr:sp>
      <xdr:nvSpPr>
        <xdr:cNvPr id="1352" name="Line 2440"/>
        <xdr:cNvSpPr>
          <a:spLocks/>
        </xdr:cNvSpPr>
      </xdr:nvSpPr>
      <xdr:spPr>
        <a:xfrm flipH="1" flipV="1">
          <a:off x="23307675" y="10534650"/>
          <a:ext cx="876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43</xdr:row>
      <xdr:rowOff>0</xdr:rowOff>
    </xdr:from>
    <xdr:to>
      <xdr:col>38</xdr:col>
      <xdr:colOff>571500</xdr:colOff>
      <xdr:row>43</xdr:row>
      <xdr:rowOff>76200</xdr:rowOff>
    </xdr:to>
    <xdr:sp>
      <xdr:nvSpPr>
        <xdr:cNvPr id="1353" name="Line 2441"/>
        <xdr:cNvSpPr>
          <a:spLocks/>
        </xdr:cNvSpPr>
      </xdr:nvSpPr>
      <xdr:spPr>
        <a:xfrm>
          <a:off x="2760345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571500</xdr:colOff>
      <xdr:row>43</xdr:row>
      <xdr:rowOff>76200</xdr:rowOff>
    </xdr:from>
    <xdr:to>
      <xdr:col>39</xdr:col>
      <xdr:colOff>342900</xdr:colOff>
      <xdr:row>43</xdr:row>
      <xdr:rowOff>114300</xdr:rowOff>
    </xdr:to>
    <xdr:sp>
      <xdr:nvSpPr>
        <xdr:cNvPr id="1354" name="Line 2442"/>
        <xdr:cNvSpPr>
          <a:spLocks/>
        </xdr:cNvSpPr>
      </xdr:nvSpPr>
      <xdr:spPr>
        <a:xfrm>
          <a:off x="283464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42</xdr:row>
      <xdr:rowOff>114300</xdr:rowOff>
    </xdr:from>
    <xdr:to>
      <xdr:col>37</xdr:col>
      <xdr:colOff>352425</xdr:colOff>
      <xdr:row>43</xdr:row>
      <xdr:rowOff>0</xdr:rowOff>
    </xdr:to>
    <xdr:sp>
      <xdr:nvSpPr>
        <xdr:cNvPr id="1355" name="Line 2443"/>
        <xdr:cNvSpPr>
          <a:spLocks/>
        </xdr:cNvSpPr>
      </xdr:nvSpPr>
      <xdr:spPr>
        <a:xfrm flipH="1" flipV="1">
          <a:off x="26793825" y="10306050"/>
          <a:ext cx="8191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361950</xdr:colOff>
      <xdr:row>52</xdr:row>
      <xdr:rowOff>257175</xdr:rowOff>
    </xdr:from>
    <xdr:to>
      <xdr:col>94</xdr:col>
      <xdr:colOff>819150</xdr:colOff>
      <xdr:row>54</xdr:row>
      <xdr:rowOff>180975</xdr:rowOff>
    </xdr:to>
    <xdr:sp>
      <xdr:nvSpPr>
        <xdr:cNvPr id="1356" name="text 3"/>
        <xdr:cNvSpPr>
          <a:spLocks/>
        </xdr:cNvSpPr>
      </xdr:nvSpPr>
      <xdr:spPr>
        <a:xfrm>
          <a:off x="66770250" y="12925425"/>
          <a:ext cx="342900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areál ST - účelové kolejiště SŽDC</a:t>
          </a:r>
        </a:p>
      </xdr:txBody>
    </xdr:sp>
    <xdr:clientData/>
  </xdr:twoCellAnchor>
  <xdr:twoCellAnchor>
    <xdr:from>
      <xdr:col>46</xdr:col>
      <xdr:colOff>257175</xdr:colOff>
      <xdr:row>31</xdr:row>
      <xdr:rowOff>114300</xdr:rowOff>
    </xdr:from>
    <xdr:to>
      <xdr:col>46</xdr:col>
      <xdr:colOff>733425</xdr:colOff>
      <xdr:row>33</xdr:row>
      <xdr:rowOff>28575</xdr:rowOff>
    </xdr:to>
    <xdr:grpSp>
      <xdr:nvGrpSpPr>
        <xdr:cNvPr id="1357" name="Group 2447"/>
        <xdr:cNvGrpSpPr>
          <a:grpSpLocks noChangeAspect="1"/>
        </xdr:cNvGrpSpPr>
      </xdr:nvGrpSpPr>
      <xdr:grpSpPr>
        <a:xfrm>
          <a:off x="33975675" y="7791450"/>
          <a:ext cx="466725" cy="371475"/>
          <a:chOff x="470" y="197"/>
          <a:chExt cx="28" cy="39"/>
        </a:xfrm>
        <a:solidFill>
          <a:srgbClr val="FFFFFF"/>
        </a:solidFill>
      </xdr:grpSpPr>
      <xdr:sp>
        <xdr:nvSpPr>
          <xdr:cNvPr id="1358" name="Line 24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24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523875</xdr:colOff>
      <xdr:row>28</xdr:row>
      <xdr:rowOff>219075</xdr:rowOff>
    </xdr:from>
    <xdr:to>
      <xdr:col>48</xdr:col>
      <xdr:colOff>952500</xdr:colOff>
      <xdr:row>30</xdr:row>
      <xdr:rowOff>114300</xdr:rowOff>
    </xdr:to>
    <xdr:grpSp>
      <xdr:nvGrpSpPr>
        <xdr:cNvPr id="1360" name="Group 2450"/>
        <xdr:cNvGrpSpPr>
          <a:grpSpLocks noChangeAspect="1"/>
        </xdr:cNvGrpSpPr>
      </xdr:nvGrpSpPr>
      <xdr:grpSpPr>
        <a:xfrm>
          <a:off x="35728275" y="7210425"/>
          <a:ext cx="428625" cy="352425"/>
          <a:chOff x="470" y="40"/>
          <a:chExt cx="28" cy="37"/>
        </a:xfrm>
        <a:solidFill>
          <a:srgbClr val="FFFFFF"/>
        </a:solidFill>
      </xdr:grpSpPr>
      <xdr:sp>
        <xdr:nvSpPr>
          <xdr:cNvPr id="1361" name="Line 245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245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</xdr:colOff>
      <xdr:row>28</xdr:row>
      <xdr:rowOff>219075</xdr:rowOff>
    </xdr:from>
    <xdr:to>
      <xdr:col>48</xdr:col>
      <xdr:colOff>476250</xdr:colOff>
      <xdr:row>30</xdr:row>
      <xdr:rowOff>114300</xdr:rowOff>
    </xdr:to>
    <xdr:grpSp>
      <xdr:nvGrpSpPr>
        <xdr:cNvPr id="1363" name="Group 2453"/>
        <xdr:cNvGrpSpPr>
          <a:grpSpLocks noChangeAspect="1"/>
        </xdr:cNvGrpSpPr>
      </xdr:nvGrpSpPr>
      <xdr:grpSpPr>
        <a:xfrm>
          <a:off x="35232975" y="7210425"/>
          <a:ext cx="447675" cy="352425"/>
          <a:chOff x="470" y="40"/>
          <a:chExt cx="28" cy="37"/>
        </a:xfrm>
        <a:solidFill>
          <a:srgbClr val="FFFFFF"/>
        </a:solidFill>
      </xdr:grpSpPr>
      <xdr:sp>
        <xdr:nvSpPr>
          <xdr:cNvPr id="1364" name="Line 24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24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57150</xdr:colOff>
      <xdr:row>30</xdr:row>
      <xdr:rowOff>114300</xdr:rowOff>
    </xdr:from>
    <xdr:to>
      <xdr:col>49</xdr:col>
      <xdr:colOff>485775</xdr:colOff>
      <xdr:row>32</xdr:row>
      <xdr:rowOff>28575</xdr:rowOff>
    </xdr:to>
    <xdr:grpSp>
      <xdr:nvGrpSpPr>
        <xdr:cNvPr id="1366" name="Group 2456"/>
        <xdr:cNvGrpSpPr>
          <a:grpSpLocks noChangeAspect="1"/>
        </xdr:cNvGrpSpPr>
      </xdr:nvGrpSpPr>
      <xdr:grpSpPr>
        <a:xfrm>
          <a:off x="36233100" y="7562850"/>
          <a:ext cx="428625" cy="371475"/>
          <a:chOff x="402" y="197"/>
          <a:chExt cx="28" cy="39"/>
        </a:xfrm>
        <a:solidFill>
          <a:srgbClr val="FFFFFF"/>
        </a:solidFill>
      </xdr:grpSpPr>
      <xdr:sp>
        <xdr:nvSpPr>
          <xdr:cNvPr id="1367" name="Line 24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24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30</xdr:row>
      <xdr:rowOff>114300</xdr:rowOff>
    </xdr:from>
    <xdr:to>
      <xdr:col>49</xdr:col>
      <xdr:colOff>247650</xdr:colOff>
      <xdr:row>31</xdr:row>
      <xdr:rowOff>114300</xdr:rowOff>
    </xdr:to>
    <xdr:sp>
      <xdr:nvSpPr>
        <xdr:cNvPr id="1369" name="Line 2459"/>
        <xdr:cNvSpPr>
          <a:spLocks/>
        </xdr:cNvSpPr>
      </xdr:nvSpPr>
      <xdr:spPr>
        <a:xfrm flipH="1">
          <a:off x="34213800" y="7562850"/>
          <a:ext cx="2209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48</xdr:col>
      <xdr:colOff>257175</xdr:colOff>
      <xdr:row>31</xdr:row>
      <xdr:rowOff>114300</xdr:rowOff>
    </xdr:to>
    <xdr:sp>
      <xdr:nvSpPr>
        <xdr:cNvPr id="1370" name="Line 2460"/>
        <xdr:cNvSpPr>
          <a:spLocks/>
        </xdr:cNvSpPr>
      </xdr:nvSpPr>
      <xdr:spPr>
        <a:xfrm flipH="1">
          <a:off x="34213800" y="7562850"/>
          <a:ext cx="1247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6" customWidth="1"/>
    <col min="2" max="2" width="14.25390625" style="73" customWidth="1"/>
    <col min="3" max="18" width="14.25390625" style="34" customWidth="1"/>
    <col min="19" max="19" width="5.75390625" style="36" customWidth="1"/>
    <col min="20" max="20" width="2.75390625" style="36" customWidth="1"/>
    <col min="21" max="16384" width="9.125" style="34" customWidth="1"/>
  </cols>
  <sheetData>
    <row r="1" spans="1:20" s="221" customFormat="1" ht="9.75" customHeight="1">
      <c r="A1" s="32"/>
      <c r="B1" s="33"/>
      <c r="C1" s="220"/>
      <c r="D1" s="220"/>
      <c r="E1" s="220"/>
      <c r="F1" s="220"/>
      <c r="G1" s="220"/>
      <c r="H1" s="220"/>
      <c r="I1" s="220"/>
      <c r="J1" s="220"/>
      <c r="K1" s="220"/>
      <c r="L1" s="220"/>
      <c r="S1" s="32"/>
      <c r="T1" s="32"/>
    </row>
    <row r="2" spans="2:18" ht="36" customHeight="1">
      <c r="B2" s="34"/>
      <c r="D2" s="35"/>
      <c r="E2" s="35"/>
      <c r="F2" s="35"/>
      <c r="G2" s="35"/>
      <c r="H2" s="35"/>
      <c r="I2" s="35"/>
      <c r="J2" s="35"/>
      <c r="K2" s="35"/>
      <c r="L2" s="35"/>
      <c r="R2" s="222"/>
    </row>
    <row r="3" spans="2:12" s="36" customFormat="1" ht="12.75" customHeight="1">
      <c r="B3" s="37"/>
      <c r="C3" s="37"/>
      <c r="D3" s="37"/>
      <c r="J3" s="38"/>
      <c r="K3" s="37"/>
      <c r="L3" s="37"/>
    </row>
    <row r="4" spans="1:22" s="41" customFormat="1" ht="19.5" customHeight="1">
      <c r="A4" s="39"/>
      <c r="B4" s="42" t="s">
        <v>0</v>
      </c>
      <c r="C4" s="398" t="s">
        <v>305</v>
      </c>
      <c r="D4" s="40"/>
      <c r="E4" s="39"/>
      <c r="F4" s="39"/>
      <c r="G4" s="39"/>
      <c r="H4" s="39"/>
      <c r="I4" s="40"/>
      <c r="J4" s="402" t="s">
        <v>180</v>
      </c>
      <c r="K4" s="40"/>
      <c r="L4" s="223"/>
      <c r="M4" s="40"/>
      <c r="N4" s="40"/>
      <c r="O4" s="40"/>
      <c r="P4" s="40"/>
      <c r="Q4" s="42" t="s">
        <v>1</v>
      </c>
      <c r="R4" s="401">
        <v>533992</v>
      </c>
      <c r="S4" s="40"/>
      <c r="T4" s="40"/>
      <c r="U4" s="53"/>
      <c r="V4" s="53"/>
    </row>
    <row r="5" spans="1:22" s="41" customFormat="1" ht="19.5" customHeight="1">
      <c r="A5" s="39"/>
      <c r="B5" s="42" t="s">
        <v>0</v>
      </c>
      <c r="C5" s="398" t="s">
        <v>306</v>
      </c>
      <c r="D5" s="40"/>
      <c r="E5" s="39"/>
      <c r="F5" s="39"/>
      <c r="G5" s="39"/>
      <c r="H5" s="39"/>
      <c r="I5" s="40"/>
      <c r="J5" s="402" t="s">
        <v>181</v>
      </c>
      <c r="K5" s="40"/>
      <c r="L5" s="223"/>
      <c r="M5" s="40"/>
      <c r="N5" s="40"/>
      <c r="O5" s="40"/>
      <c r="P5" s="40"/>
      <c r="Q5" s="399" t="s">
        <v>179</v>
      </c>
      <c r="R5" s="400" t="s">
        <v>178</v>
      </c>
      <c r="S5" s="40"/>
      <c r="T5" s="40"/>
      <c r="U5" s="53"/>
      <c r="V5" s="53"/>
    </row>
    <row r="6" spans="2:22" s="43" customFormat="1" ht="10.5" customHeight="1" thickBot="1">
      <c r="B6" s="262"/>
      <c r="C6" s="44"/>
      <c r="D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s="224" customFormat="1" ht="19.5" customHeight="1">
      <c r="A7" s="45"/>
      <c r="B7" s="46"/>
      <c r="C7" s="47"/>
      <c r="D7" s="46"/>
      <c r="E7" s="48"/>
      <c r="F7" s="48"/>
      <c r="G7" s="48"/>
      <c r="H7" s="48"/>
      <c r="I7" s="48"/>
      <c r="J7" s="46"/>
      <c r="K7" s="46"/>
      <c r="L7" s="46"/>
      <c r="M7" s="46"/>
      <c r="N7" s="46"/>
      <c r="O7" s="46"/>
      <c r="P7" s="46"/>
      <c r="Q7" s="46"/>
      <c r="R7" s="46"/>
      <c r="S7" s="49"/>
      <c r="T7" s="38"/>
      <c r="U7" s="38"/>
      <c r="V7" s="38"/>
    </row>
    <row r="8" spans="1:21" ht="21" customHeight="1">
      <c r="A8" s="50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  <c r="S8" s="51"/>
      <c r="T8" s="37"/>
      <c r="U8" s="35"/>
    </row>
    <row r="9" spans="1:21" ht="25.5" customHeight="1">
      <c r="A9" s="50"/>
      <c r="B9" s="228"/>
      <c r="C9" s="229" t="s">
        <v>2</v>
      </c>
      <c r="D9" s="230"/>
      <c r="E9" s="230"/>
      <c r="F9" s="230"/>
      <c r="G9" s="230"/>
      <c r="H9" s="231"/>
      <c r="I9" s="231"/>
      <c r="J9" s="52" t="s">
        <v>43</v>
      </c>
      <c r="K9" s="231"/>
      <c r="L9" s="231"/>
      <c r="M9" s="301"/>
      <c r="N9" s="230"/>
      <c r="O9" s="230"/>
      <c r="P9" s="230"/>
      <c r="Q9" s="230"/>
      <c r="R9" s="232"/>
      <c r="S9" s="51"/>
      <c r="T9" s="37"/>
      <c r="U9" s="35"/>
    </row>
    <row r="10" spans="1:21" ht="25.5" customHeight="1">
      <c r="A10" s="50"/>
      <c r="B10" s="228"/>
      <c r="C10" s="233" t="s">
        <v>3</v>
      </c>
      <c r="D10" s="230"/>
      <c r="E10" s="230"/>
      <c r="F10" s="230"/>
      <c r="G10" s="230"/>
      <c r="H10" s="230"/>
      <c r="I10" s="230"/>
      <c r="J10" s="80" t="s">
        <v>4</v>
      </c>
      <c r="K10" s="230"/>
      <c r="L10" s="230"/>
      <c r="M10" s="301"/>
      <c r="N10" s="230"/>
      <c r="O10" s="230"/>
      <c r="P10" s="657" t="s">
        <v>46</v>
      </c>
      <c r="Q10" s="657"/>
      <c r="R10" s="234"/>
      <c r="S10" s="51"/>
      <c r="T10" s="37"/>
      <c r="U10" s="35"/>
    </row>
    <row r="11" spans="1:21" ht="25.5" customHeight="1">
      <c r="A11" s="50"/>
      <c r="B11" s="228"/>
      <c r="C11" s="233" t="s">
        <v>5</v>
      </c>
      <c r="D11" s="230"/>
      <c r="E11" s="230"/>
      <c r="F11" s="230"/>
      <c r="G11" s="230"/>
      <c r="H11" s="230"/>
      <c r="I11" s="230"/>
      <c r="J11" s="302" t="s">
        <v>182</v>
      </c>
      <c r="K11" s="230"/>
      <c r="L11" s="230"/>
      <c r="M11" s="301"/>
      <c r="N11" s="230"/>
      <c r="O11" s="230"/>
      <c r="P11" s="657"/>
      <c r="Q11" s="657"/>
      <c r="R11" s="232"/>
      <c r="S11" s="51"/>
      <c r="T11" s="37"/>
      <c r="U11" s="35"/>
    </row>
    <row r="12" spans="1:21" ht="21" customHeight="1">
      <c r="A12" s="50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51"/>
      <c r="T12" s="37"/>
      <c r="U12" s="35"/>
    </row>
    <row r="13" spans="1:21" ht="21" customHeight="1">
      <c r="A13" s="50"/>
      <c r="B13" s="228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2"/>
      <c r="S13" s="51"/>
      <c r="T13" s="37"/>
      <c r="U13" s="35"/>
    </row>
    <row r="14" spans="1:21" ht="21" customHeight="1">
      <c r="A14" s="50"/>
      <c r="B14" s="228"/>
      <c r="C14" s="238" t="s">
        <v>38</v>
      </c>
      <c r="D14" s="230"/>
      <c r="E14" s="230"/>
      <c r="G14" s="303"/>
      <c r="H14" s="230"/>
      <c r="J14" s="239" t="s">
        <v>49</v>
      </c>
      <c r="L14" s="230"/>
      <c r="M14" s="303" t="s">
        <v>184</v>
      </c>
      <c r="O14" s="230"/>
      <c r="P14" s="230"/>
      <c r="Q14" s="230"/>
      <c r="R14" s="232"/>
      <c r="S14" s="51"/>
      <c r="T14" s="37"/>
      <c r="U14" s="35"/>
    </row>
    <row r="15" spans="1:21" ht="21" customHeight="1">
      <c r="A15" s="50"/>
      <c r="B15" s="228"/>
      <c r="C15" s="169" t="s">
        <v>6</v>
      </c>
      <c r="D15" s="230"/>
      <c r="E15" s="230"/>
      <c r="G15" s="403"/>
      <c r="H15" s="230"/>
      <c r="J15" s="404">
        <v>46.28</v>
      </c>
      <c r="L15" s="230"/>
      <c r="M15" s="403">
        <v>46.9</v>
      </c>
      <c r="O15" s="230"/>
      <c r="P15" s="230"/>
      <c r="Q15" s="230"/>
      <c r="R15" s="232"/>
      <c r="S15" s="51"/>
      <c r="T15" s="37"/>
      <c r="U15" s="35"/>
    </row>
    <row r="16" spans="1:21" ht="21" customHeight="1">
      <c r="A16" s="50"/>
      <c r="B16" s="228"/>
      <c r="C16" s="169" t="s">
        <v>39</v>
      </c>
      <c r="D16" s="230"/>
      <c r="E16" s="230"/>
      <c r="G16" s="300"/>
      <c r="H16" s="230"/>
      <c r="J16" s="260" t="s">
        <v>183</v>
      </c>
      <c r="L16" s="230"/>
      <c r="M16" s="300"/>
      <c r="P16" s="230"/>
      <c r="Q16" s="230"/>
      <c r="R16" s="232"/>
      <c r="S16" s="51"/>
      <c r="T16" s="37"/>
      <c r="U16" s="35"/>
    </row>
    <row r="17" spans="1:21" ht="21" customHeight="1">
      <c r="A17" s="50"/>
      <c r="B17" s="228"/>
      <c r="C17" s="169"/>
      <c r="D17" s="230"/>
      <c r="E17" s="230"/>
      <c r="F17" s="230"/>
      <c r="G17" s="230"/>
      <c r="H17" s="230"/>
      <c r="J17" s="304" t="s">
        <v>185</v>
      </c>
      <c r="L17" s="230"/>
      <c r="O17" s="305"/>
      <c r="P17" s="230"/>
      <c r="Q17" s="230"/>
      <c r="R17" s="232"/>
      <c r="S17" s="51"/>
      <c r="T17" s="37"/>
      <c r="U17" s="35"/>
    </row>
    <row r="18" spans="1:21" ht="21" customHeight="1">
      <c r="A18" s="50"/>
      <c r="B18" s="235"/>
      <c r="C18" s="236"/>
      <c r="D18" s="236"/>
      <c r="E18" s="236"/>
      <c r="F18" s="236"/>
      <c r="G18" s="236"/>
      <c r="H18" s="236"/>
      <c r="I18" s="236"/>
      <c r="J18" s="306"/>
      <c r="K18" s="236"/>
      <c r="L18" s="236"/>
      <c r="M18" s="236"/>
      <c r="N18" s="236"/>
      <c r="O18" s="236"/>
      <c r="P18" s="236"/>
      <c r="Q18" s="236"/>
      <c r="R18" s="237"/>
      <c r="S18" s="51"/>
      <c r="T18" s="37"/>
      <c r="U18" s="35"/>
    </row>
    <row r="19" spans="1:21" ht="15" customHeight="1">
      <c r="A19" s="50"/>
      <c r="B19" s="228"/>
      <c r="C19" s="230"/>
      <c r="D19" s="230"/>
      <c r="E19" s="230"/>
      <c r="F19" s="230"/>
      <c r="G19" s="307"/>
      <c r="H19" s="230"/>
      <c r="I19" s="230"/>
      <c r="J19" s="301"/>
      <c r="K19" s="301"/>
      <c r="L19" s="301"/>
      <c r="M19" s="307"/>
      <c r="N19" s="301"/>
      <c r="O19" s="301"/>
      <c r="P19" s="301"/>
      <c r="Q19" s="230"/>
      <c r="R19" s="232"/>
      <c r="S19" s="51"/>
      <c r="T19" s="37"/>
      <c r="U19" s="35"/>
    </row>
    <row r="20" spans="1:21" ht="21" customHeight="1">
      <c r="A20" s="50"/>
      <c r="B20" s="228"/>
      <c r="C20" s="169" t="s">
        <v>8</v>
      </c>
      <c r="D20" s="230"/>
      <c r="E20" s="240"/>
      <c r="F20" s="240"/>
      <c r="G20" s="241"/>
      <c r="H20" s="169"/>
      <c r="I20" s="169"/>
      <c r="J20" s="81" t="s">
        <v>50</v>
      </c>
      <c r="L20" s="230"/>
      <c r="M20" s="241"/>
      <c r="N20" s="241"/>
      <c r="O20" s="230"/>
      <c r="P20" s="657" t="s">
        <v>40</v>
      </c>
      <c r="Q20" s="657"/>
      <c r="R20" s="232"/>
      <c r="S20" s="51"/>
      <c r="T20" s="37"/>
      <c r="U20" s="35"/>
    </row>
    <row r="21" spans="1:21" ht="21" customHeight="1">
      <c r="A21" s="50"/>
      <c r="B21" s="228"/>
      <c r="C21" s="169" t="s">
        <v>9</v>
      </c>
      <c r="D21" s="230"/>
      <c r="E21" s="242"/>
      <c r="F21" s="242"/>
      <c r="G21" s="241"/>
      <c r="H21" s="169"/>
      <c r="I21" s="169"/>
      <c r="J21" s="405" t="s">
        <v>51</v>
      </c>
      <c r="L21" s="230"/>
      <c r="M21" s="241"/>
      <c r="N21" s="241"/>
      <c r="O21" s="230"/>
      <c r="P21" s="657" t="s">
        <v>41</v>
      </c>
      <c r="Q21" s="657"/>
      <c r="R21" s="232"/>
      <c r="S21" s="51"/>
      <c r="T21" s="37"/>
      <c r="U21" s="35"/>
    </row>
    <row r="22" spans="1:21" ht="15" customHeight="1">
      <c r="A22" s="50"/>
      <c r="B22" s="243"/>
      <c r="C22" s="244"/>
      <c r="D22" s="244"/>
      <c r="E22" s="244"/>
      <c r="F22" s="244"/>
      <c r="G22" s="244"/>
      <c r="H22" s="244"/>
      <c r="I22" s="244"/>
      <c r="J22" s="406"/>
      <c r="K22" s="244"/>
      <c r="L22" s="244"/>
      <c r="M22" s="244"/>
      <c r="N22" s="244"/>
      <c r="O22" s="244"/>
      <c r="P22" s="244"/>
      <c r="Q22" s="244"/>
      <c r="R22" s="245"/>
      <c r="S22" s="51"/>
      <c r="T22" s="37"/>
      <c r="U22" s="35"/>
    </row>
    <row r="23" spans="1:21" ht="19.5" customHeight="1">
      <c r="A23" s="50"/>
      <c r="B23" s="54"/>
      <c r="C23" s="55"/>
      <c r="D23" s="55"/>
      <c r="E23" s="56"/>
      <c r="F23" s="56"/>
      <c r="G23" s="56"/>
      <c r="H23" s="56"/>
      <c r="I23" s="55"/>
      <c r="J23" s="57"/>
      <c r="K23" s="55"/>
      <c r="L23" s="55"/>
      <c r="M23" s="55"/>
      <c r="N23" s="55"/>
      <c r="O23" s="55"/>
      <c r="P23" s="55"/>
      <c r="Q23" s="55"/>
      <c r="R23" s="55"/>
      <c r="S23" s="51"/>
      <c r="T23" s="37"/>
      <c r="U23" s="35"/>
    </row>
    <row r="24" spans="1:19" ht="30" customHeight="1">
      <c r="A24" s="58"/>
      <c r="B24" s="246"/>
      <c r="C24" s="247"/>
      <c r="D24" s="658" t="s">
        <v>10</v>
      </c>
      <c r="E24" s="659"/>
      <c r="F24" s="659"/>
      <c r="G24" s="659"/>
      <c r="H24" s="247"/>
      <c r="I24" s="248"/>
      <c r="J24" s="249"/>
      <c r="K24" s="246"/>
      <c r="L24" s="247"/>
      <c r="M24" s="658" t="s">
        <v>52</v>
      </c>
      <c r="N24" s="658"/>
      <c r="O24" s="658"/>
      <c r="P24" s="658"/>
      <c r="Q24" s="247"/>
      <c r="R24" s="248"/>
      <c r="S24" s="51"/>
    </row>
    <row r="25" spans="1:20" s="63" customFormat="1" ht="21" customHeight="1" thickBot="1">
      <c r="A25" s="59"/>
      <c r="B25" s="60" t="s">
        <v>11</v>
      </c>
      <c r="C25" s="61" t="s">
        <v>12</v>
      </c>
      <c r="D25" s="61" t="s">
        <v>13</v>
      </c>
      <c r="E25" s="62" t="s">
        <v>14</v>
      </c>
      <c r="F25" s="660" t="s">
        <v>15</v>
      </c>
      <c r="G25" s="661"/>
      <c r="H25" s="661"/>
      <c r="I25" s="662"/>
      <c r="J25" s="249"/>
      <c r="K25" s="60" t="s">
        <v>11</v>
      </c>
      <c r="L25" s="61" t="s">
        <v>12</v>
      </c>
      <c r="M25" s="61" t="s">
        <v>13</v>
      </c>
      <c r="N25" s="62" t="s">
        <v>14</v>
      </c>
      <c r="O25" s="660" t="s">
        <v>15</v>
      </c>
      <c r="P25" s="661"/>
      <c r="Q25" s="661"/>
      <c r="R25" s="662"/>
      <c r="S25" s="250"/>
      <c r="T25" s="36"/>
    </row>
    <row r="26" spans="1:20" s="41" customFormat="1" ht="21" customHeight="1" thickTop="1">
      <c r="A26" s="58"/>
      <c r="B26" s="251"/>
      <c r="C26" s="252"/>
      <c r="D26" s="253"/>
      <c r="E26" s="254"/>
      <c r="F26" s="64"/>
      <c r="G26" s="255"/>
      <c r="H26" s="255"/>
      <c r="I26" s="256"/>
      <c r="J26" s="249"/>
      <c r="K26" s="251"/>
      <c r="L26" s="252"/>
      <c r="M26" s="253"/>
      <c r="N26" s="254"/>
      <c r="O26" s="64"/>
      <c r="P26" s="255"/>
      <c r="Q26" s="255"/>
      <c r="R26" s="256"/>
      <c r="S26" s="51"/>
      <c r="T26" s="36"/>
    </row>
    <row r="27" spans="1:20" s="41" customFormat="1" ht="21" customHeight="1">
      <c r="A27" s="58"/>
      <c r="B27" s="257">
        <v>1</v>
      </c>
      <c r="C27" s="308">
        <v>45.987</v>
      </c>
      <c r="D27" s="308">
        <v>47.015</v>
      </c>
      <c r="E27" s="309">
        <f>(D27-C27)*1000</f>
        <v>1027.9999999999986</v>
      </c>
      <c r="F27" s="654" t="s">
        <v>53</v>
      </c>
      <c r="G27" s="655"/>
      <c r="H27" s="655"/>
      <c r="I27" s="656"/>
      <c r="J27" s="249"/>
      <c r="K27" s="257"/>
      <c r="L27" s="310"/>
      <c r="M27" s="310"/>
      <c r="N27" s="309">
        <f>(M27-L27)*1000</f>
        <v>0</v>
      </c>
      <c r="O27" s="663"/>
      <c r="P27" s="664"/>
      <c r="Q27" s="664"/>
      <c r="R27" s="665"/>
      <c r="S27" s="51"/>
      <c r="T27" s="36"/>
    </row>
    <row r="28" spans="1:20" s="41" customFormat="1" ht="21" customHeight="1">
      <c r="A28" s="58"/>
      <c r="B28" s="251"/>
      <c r="C28" s="311"/>
      <c r="D28" s="312"/>
      <c r="E28" s="254"/>
      <c r="F28" s="313" t="s">
        <v>186</v>
      </c>
      <c r="G28" s="314"/>
      <c r="H28" s="314"/>
      <c r="I28" s="315"/>
      <c r="J28" s="249"/>
      <c r="K28" s="257" t="s">
        <v>134</v>
      </c>
      <c r="L28" s="310">
        <v>46.15</v>
      </c>
      <c r="M28" s="310">
        <v>46.45</v>
      </c>
      <c r="N28" s="309">
        <f>(M28-L28)*1000</f>
        <v>300.00000000000426</v>
      </c>
      <c r="O28" s="663" t="s">
        <v>199</v>
      </c>
      <c r="P28" s="664"/>
      <c r="Q28" s="664"/>
      <c r="R28" s="665"/>
      <c r="S28" s="51"/>
      <c r="T28" s="36"/>
    </row>
    <row r="29" spans="1:20" s="41" customFormat="1" ht="21" customHeight="1">
      <c r="A29" s="58"/>
      <c r="B29" s="257">
        <v>2</v>
      </c>
      <c r="C29" s="308">
        <v>46.082</v>
      </c>
      <c r="D29" s="308">
        <v>47.065</v>
      </c>
      <c r="E29" s="309">
        <f>(D29-C29)*1000</f>
        <v>982.999999999997</v>
      </c>
      <c r="F29" s="654" t="s">
        <v>53</v>
      </c>
      <c r="G29" s="655"/>
      <c r="H29" s="655"/>
      <c r="I29" s="656"/>
      <c r="J29" s="249"/>
      <c r="K29" s="257"/>
      <c r="L29" s="310"/>
      <c r="M29" s="310"/>
      <c r="N29" s="309">
        <f>(M29-L29)*1000</f>
        <v>0</v>
      </c>
      <c r="O29" s="651" t="s">
        <v>303</v>
      </c>
      <c r="P29" s="652"/>
      <c r="Q29" s="652"/>
      <c r="R29" s="653"/>
      <c r="S29" s="51"/>
      <c r="T29" s="36"/>
    </row>
    <row r="30" spans="1:20" s="41" customFormat="1" ht="21" customHeight="1">
      <c r="A30" s="58"/>
      <c r="B30" s="257"/>
      <c r="C30" s="308"/>
      <c r="D30" s="308"/>
      <c r="E30" s="309"/>
      <c r="F30" s="651" t="s">
        <v>187</v>
      </c>
      <c r="G30" s="652"/>
      <c r="H30" s="652"/>
      <c r="I30" s="653"/>
      <c r="J30" s="249"/>
      <c r="K30" s="257"/>
      <c r="L30" s="310"/>
      <c r="M30" s="310"/>
      <c r="N30" s="309"/>
      <c r="O30" s="648" t="s">
        <v>206</v>
      </c>
      <c r="P30" s="649"/>
      <c r="Q30" s="649"/>
      <c r="R30" s="650"/>
      <c r="S30" s="51"/>
      <c r="T30" s="36"/>
    </row>
    <row r="31" spans="1:20" s="41" customFormat="1" ht="21" customHeight="1">
      <c r="A31" s="58"/>
      <c r="B31" s="257">
        <v>3</v>
      </c>
      <c r="C31" s="308">
        <v>46.042</v>
      </c>
      <c r="D31" s="308">
        <v>46.473</v>
      </c>
      <c r="E31" s="309">
        <f>(D31-C31)*1000</f>
        <v>430.9999999999974</v>
      </c>
      <c r="F31" s="645" t="s">
        <v>42</v>
      </c>
      <c r="G31" s="646"/>
      <c r="H31" s="646"/>
      <c r="I31" s="647"/>
      <c r="J31" s="249"/>
      <c r="K31" s="257" t="s">
        <v>137</v>
      </c>
      <c r="L31" s="310">
        <v>46.15</v>
      </c>
      <c r="M31" s="310">
        <v>46.45</v>
      </c>
      <c r="N31" s="309">
        <f>(M31-L31)*1000</f>
        <v>300.00000000000426</v>
      </c>
      <c r="O31" s="663" t="s">
        <v>200</v>
      </c>
      <c r="P31" s="664"/>
      <c r="Q31" s="664"/>
      <c r="R31" s="665"/>
      <c r="S31" s="51"/>
      <c r="T31" s="36"/>
    </row>
    <row r="32" spans="1:20" s="41" customFormat="1" ht="21" customHeight="1">
      <c r="A32" s="58"/>
      <c r="B32" s="407" t="s">
        <v>189</v>
      </c>
      <c r="C32" s="408">
        <v>46.546</v>
      </c>
      <c r="D32" s="308">
        <v>47.015</v>
      </c>
      <c r="E32" s="309">
        <f>(D32-C32)*1000</f>
        <v>469.0000000000012</v>
      </c>
      <c r="F32" s="645" t="s">
        <v>42</v>
      </c>
      <c r="G32" s="646"/>
      <c r="H32" s="646"/>
      <c r="I32" s="647"/>
      <c r="J32" s="249"/>
      <c r="K32" s="257"/>
      <c r="L32" s="310"/>
      <c r="M32" s="310"/>
      <c r="N32" s="309"/>
      <c r="O32" s="651" t="s">
        <v>54</v>
      </c>
      <c r="P32" s="652"/>
      <c r="Q32" s="652"/>
      <c r="R32" s="653"/>
      <c r="S32" s="51"/>
      <c r="T32" s="36"/>
    </row>
    <row r="33" spans="1:20" s="41" customFormat="1" ht="21" customHeight="1">
      <c r="A33" s="58"/>
      <c r="B33" s="407" t="s">
        <v>190</v>
      </c>
      <c r="C33" s="308">
        <v>46.042</v>
      </c>
      <c r="D33" s="308">
        <v>47.015</v>
      </c>
      <c r="E33" s="309">
        <f>(D33-C33)*1000</f>
        <v>972.999999999999</v>
      </c>
      <c r="F33" s="645" t="s">
        <v>42</v>
      </c>
      <c r="G33" s="646"/>
      <c r="H33" s="646"/>
      <c r="I33" s="647"/>
      <c r="J33" s="249"/>
      <c r="K33" s="257"/>
      <c r="L33" s="310"/>
      <c r="M33" s="310"/>
      <c r="N33" s="309"/>
      <c r="O33" s="648" t="s">
        <v>206</v>
      </c>
      <c r="P33" s="649"/>
      <c r="Q33" s="649"/>
      <c r="R33" s="650"/>
      <c r="S33" s="51"/>
      <c r="T33" s="36"/>
    </row>
    <row r="34" spans="1:20" s="41" customFormat="1" ht="21" customHeight="1">
      <c r="A34" s="58"/>
      <c r="B34" s="257">
        <v>4</v>
      </c>
      <c r="C34" s="308">
        <v>46.066</v>
      </c>
      <c r="D34" s="308">
        <v>47.035</v>
      </c>
      <c r="E34" s="309">
        <f>(D34-C34)*1000</f>
        <v>968.9999999999941</v>
      </c>
      <c r="F34" s="654" t="s">
        <v>53</v>
      </c>
      <c r="G34" s="655"/>
      <c r="H34" s="655"/>
      <c r="I34" s="656"/>
      <c r="J34" s="249"/>
      <c r="K34" s="257" t="s">
        <v>140</v>
      </c>
      <c r="L34" s="310">
        <v>46.15</v>
      </c>
      <c r="M34" s="310">
        <v>46.45</v>
      </c>
      <c r="N34" s="309">
        <f>(M34-L34)*1000</f>
        <v>300.00000000000426</v>
      </c>
      <c r="O34" s="663" t="s">
        <v>201</v>
      </c>
      <c r="P34" s="664"/>
      <c r="Q34" s="664"/>
      <c r="R34" s="665"/>
      <c r="S34" s="51"/>
      <c r="T34" s="36"/>
    </row>
    <row r="35" spans="1:20" s="41" customFormat="1" ht="21" customHeight="1">
      <c r="A35" s="58"/>
      <c r="B35" s="251"/>
      <c r="C35" s="311"/>
      <c r="D35" s="312"/>
      <c r="E35" s="254"/>
      <c r="F35" s="651" t="s">
        <v>191</v>
      </c>
      <c r="G35" s="652"/>
      <c r="H35" s="652"/>
      <c r="I35" s="653"/>
      <c r="J35" s="249"/>
      <c r="K35" s="257"/>
      <c r="L35" s="310"/>
      <c r="M35" s="310"/>
      <c r="N35" s="309"/>
      <c r="O35" s="651" t="s">
        <v>303</v>
      </c>
      <c r="P35" s="652"/>
      <c r="Q35" s="652"/>
      <c r="R35" s="653"/>
      <c r="S35" s="51"/>
      <c r="T35" s="36"/>
    </row>
    <row r="36" spans="1:20" s="41" customFormat="1" ht="21" customHeight="1">
      <c r="A36" s="58"/>
      <c r="B36" s="257">
        <v>7</v>
      </c>
      <c r="C36" s="308">
        <v>46.137</v>
      </c>
      <c r="D36" s="308">
        <v>46.966</v>
      </c>
      <c r="E36" s="309">
        <f aca="true" t="shared" si="0" ref="E36:E42">(D36-C36)*1000</f>
        <v>829.0000000000007</v>
      </c>
      <c r="F36" s="645" t="s">
        <v>42</v>
      </c>
      <c r="G36" s="646"/>
      <c r="H36" s="646"/>
      <c r="I36" s="647"/>
      <c r="J36" s="249"/>
      <c r="K36" s="257"/>
      <c r="L36" s="310"/>
      <c r="M36" s="310"/>
      <c r="N36" s="309"/>
      <c r="O36" s="648" t="s">
        <v>206</v>
      </c>
      <c r="P36" s="649"/>
      <c r="Q36" s="649"/>
      <c r="R36" s="650"/>
      <c r="S36" s="51"/>
      <c r="T36" s="36"/>
    </row>
    <row r="37" spans="1:20" s="41" customFormat="1" ht="21" customHeight="1">
      <c r="A37" s="58"/>
      <c r="B37" s="257">
        <v>8</v>
      </c>
      <c r="C37" s="308">
        <v>46.082</v>
      </c>
      <c r="D37" s="308">
        <v>46.452</v>
      </c>
      <c r="E37" s="309">
        <f t="shared" si="0"/>
        <v>369.99999999999744</v>
      </c>
      <c r="F37" s="645" t="s">
        <v>42</v>
      </c>
      <c r="G37" s="646"/>
      <c r="H37" s="646"/>
      <c r="I37" s="647"/>
      <c r="J37" s="249"/>
      <c r="K37" s="257">
        <v>9</v>
      </c>
      <c r="L37" s="310">
        <v>46.25</v>
      </c>
      <c r="M37" s="310">
        <v>46.525</v>
      </c>
      <c r="N37" s="309">
        <f>(M37-L37)*1000</f>
        <v>274.9999999999986</v>
      </c>
      <c r="O37" s="663" t="s">
        <v>204</v>
      </c>
      <c r="P37" s="664"/>
      <c r="Q37" s="664"/>
      <c r="R37" s="665"/>
      <c r="S37" s="51"/>
      <c r="T37" s="36"/>
    </row>
    <row r="38" spans="1:20" s="41" customFormat="1" ht="21" customHeight="1">
      <c r="A38" s="58"/>
      <c r="B38" s="407" t="s">
        <v>192</v>
      </c>
      <c r="C38" s="408">
        <v>46.546</v>
      </c>
      <c r="D38" s="308">
        <v>46.995</v>
      </c>
      <c r="E38" s="309">
        <f t="shared" si="0"/>
        <v>448.99999999999807</v>
      </c>
      <c r="F38" s="645" t="s">
        <v>42</v>
      </c>
      <c r="G38" s="646"/>
      <c r="H38" s="646"/>
      <c r="I38" s="647"/>
      <c r="J38" s="249"/>
      <c r="K38" s="257"/>
      <c r="L38" s="310"/>
      <c r="M38" s="310"/>
      <c r="N38" s="309"/>
      <c r="O38" s="651" t="s">
        <v>54</v>
      </c>
      <c r="P38" s="652"/>
      <c r="Q38" s="652"/>
      <c r="R38" s="653"/>
      <c r="S38" s="51"/>
      <c r="T38" s="36"/>
    </row>
    <row r="39" spans="1:20" s="41" customFormat="1" ht="21" customHeight="1">
      <c r="A39" s="58"/>
      <c r="B39" s="407" t="s">
        <v>193</v>
      </c>
      <c r="C39" s="308">
        <v>46.082</v>
      </c>
      <c r="D39" s="308">
        <v>46.995</v>
      </c>
      <c r="E39" s="309">
        <f t="shared" si="0"/>
        <v>912.9999999999967</v>
      </c>
      <c r="F39" s="645" t="s">
        <v>42</v>
      </c>
      <c r="G39" s="646"/>
      <c r="H39" s="646"/>
      <c r="I39" s="647"/>
      <c r="J39" s="249"/>
      <c r="K39" s="257"/>
      <c r="L39" s="310"/>
      <c r="M39" s="310"/>
      <c r="N39" s="309"/>
      <c r="O39" s="648" t="s">
        <v>205</v>
      </c>
      <c r="P39" s="649"/>
      <c r="Q39" s="649"/>
      <c r="R39" s="650"/>
      <c r="S39" s="51"/>
      <c r="T39" s="36"/>
    </row>
    <row r="40" spans="1:20" s="41" customFormat="1" ht="21" customHeight="1">
      <c r="A40" s="58"/>
      <c r="B40" s="407" t="s">
        <v>194</v>
      </c>
      <c r="C40" s="308">
        <v>45.712</v>
      </c>
      <c r="D40" s="408">
        <v>46.045</v>
      </c>
      <c r="E40" s="309">
        <f t="shared" si="0"/>
        <v>332.9999999999984</v>
      </c>
      <c r="F40" s="651" t="s">
        <v>195</v>
      </c>
      <c r="G40" s="652"/>
      <c r="H40" s="652"/>
      <c r="I40" s="653"/>
      <c r="J40" s="249"/>
      <c r="K40" s="257">
        <v>11</v>
      </c>
      <c r="L40" s="310">
        <v>46.15</v>
      </c>
      <c r="M40" s="310">
        <v>46.25</v>
      </c>
      <c r="N40" s="309">
        <f>(M40-L40)*1000</f>
        <v>100.00000000000142</v>
      </c>
      <c r="O40" s="663" t="s">
        <v>202</v>
      </c>
      <c r="P40" s="664"/>
      <c r="Q40" s="664"/>
      <c r="R40" s="665"/>
      <c r="S40" s="51"/>
      <c r="T40" s="36"/>
    </row>
    <row r="41" spans="1:20" s="41" customFormat="1" ht="21" customHeight="1">
      <c r="A41" s="58"/>
      <c r="B41" s="257">
        <v>9</v>
      </c>
      <c r="C41" s="308">
        <v>46.188</v>
      </c>
      <c r="D41" s="308">
        <v>46.932</v>
      </c>
      <c r="E41" s="309">
        <f t="shared" si="0"/>
        <v>743.9999999999998</v>
      </c>
      <c r="F41" s="654" t="s">
        <v>53</v>
      </c>
      <c r="G41" s="655"/>
      <c r="H41" s="655"/>
      <c r="I41" s="656"/>
      <c r="J41" s="249"/>
      <c r="K41" s="257"/>
      <c r="L41" s="310"/>
      <c r="M41" s="310"/>
      <c r="N41" s="309"/>
      <c r="O41" s="651" t="s">
        <v>54</v>
      </c>
      <c r="P41" s="652"/>
      <c r="Q41" s="652"/>
      <c r="R41" s="653"/>
      <c r="S41" s="51"/>
      <c r="T41" s="36"/>
    </row>
    <row r="42" spans="1:20" s="41" customFormat="1" ht="21" customHeight="1">
      <c r="A42" s="58"/>
      <c r="B42" s="407" t="s">
        <v>196</v>
      </c>
      <c r="C42" s="308">
        <v>45.712</v>
      </c>
      <c r="D42" s="308">
        <v>46.932</v>
      </c>
      <c r="E42" s="309">
        <f t="shared" si="0"/>
        <v>1219.9999999999989</v>
      </c>
      <c r="F42" s="645" t="s">
        <v>42</v>
      </c>
      <c r="G42" s="646"/>
      <c r="H42" s="646"/>
      <c r="I42" s="647"/>
      <c r="J42" s="249"/>
      <c r="K42" s="257"/>
      <c r="L42" s="310"/>
      <c r="M42" s="310"/>
      <c r="N42" s="309">
        <f>(M42-L42)*1000</f>
        <v>0</v>
      </c>
      <c r="O42" s="648" t="s">
        <v>205</v>
      </c>
      <c r="P42" s="649"/>
      <c r="Q42" s="649"/>
      <c r="R42" s="650"/>
      <c r="S42" s="51"/>
      <c r="T42" s="36"/>
    </row>
    <row r="43" spans="1:20" s="41" customFormat="1" ht="21" customHeight="1">
      <c r="A43" s="58"/>
      <c r="B43" s="257"/>
      <c r="C43" s="308"/>
      <c r="D43" s="308"/>
      <c r="E43" s="309"/>
      <c r="F43" s="651" t="s">
        <v>188</v>
      </c>
      <c r="G43" s="652"/>
      <c r="H43" s="652"/>
      <c r="I43" s="653"/>
      <c r="J43" s="249"/>
      <c r="K43" s="257">
        <v>13</v>
      </c>
      <c r="L43" s="310">
        <v>46.37</v>
      </c>
      <c r="M43" s="310">
        <v>46.525</v>
      </c>
      <c r="N43" s="309">
        <f>(M43-L43)*1000</f>
        <v>155.00000000000114</v>
      </c>
      <c r="O43" s="663" t="s">
        <v>203</v>
      </c>
      <c r="P43" s="664"/>
      <c r="Q43" s="664"/>
      <c r="R43" s="665"/>
      <c r="S43" s="51"/>
      <c r="T43" s="36"/>
    </row>
    <row r="44" spans="1:20" s="41" customFormat="1" ht="21" customHeight="1">
      <c r="A44" s="58"/>
      <c r="B44" s="257">
        <v>10</v>
      </c>
      <c r="C44" s="308">
        <v>46.082</v>
      </c>
      <c r="D44" s="308">
        <v>46.995</v>
      </c>
      <c r="E44" s="309">
        <f>(D44-C44)*1000</f>
        <v>912.9999999999967</v>
      </c>
      <c r="F44" s="645" t="s">
        <v>42</v>
      </c>
      <c r="G44" s="646"/>
      <c r="H44" s="646"/>
      <c r="I44" s="647"/>
      <c r="J44" s="249"/>
      <c r="K44" s="257"/>
      <c r="L44" s="310"/>
      <c r="M44" s="310"/>
      <c r="N44" s="309">
        <f>(M44-L44)*1000</f>
        <v>0</v>
      </c>
      <c r="O44" s="651" t="s">
        <v>54</v>
      </c>
      <c r="P44" s="652"/>
      <c r="Q44" s="652"/>
      <c r="R44" s="653"/>
      <c r="S44" s="51"/>
      <c r="T44" s="36"/>
    </row>
    <row r="45" spans="1:20" s="41" customFormat="1" ht="21" customHeight="1">
      <c r="A45" s="58"/>
      <c r="B45" s="257">
        <v>11</v>
      </c>
      <c r="C45" s="308">
        <v>46.148</v>
      </c>
      <c r="D45" s="308">
        <v>46.232</v>
      </c>
      <c r="E45" s="309">
        <f>(D45-C45)*1000</f>
        <v>83.99999999999608</v>
      </c>
      <c r="F45" s="648" t="s">
        <v>197</v>
      </c>
      <c r="G45" s="649"/>
      <c r="H45" s="649"/>
      <c r="I45" s="650"/>
      <c r="J45" s="249"/>
      <c r="K45" s="257"/>
      <c r="L45" s="310"/>
      <c r="M45" s="310"/>
      <c r="N45" s="309"/>
      <c r="O45" s="648" t="s">
        <v>205</v>
      </c>
      <c r="P45" s="649"/>
      <c r="Q45" s="649"/>
      <c r="R45" s="650"/>
      <c r="S45" s="51"/>
      <c r="T45" s="36"/>
    </row>
    <row r="46" spans="1:20" s="41" customFormat="1" ht="21" customHeight="1">
      <c r="A46" s="58"/>
      <c r="B46" s="257">
        <v>13</v>
      </c>
      <c r="C46" s="308">
        <v>46.387</v>
      </c>
      <c r="D46" s="308">
        <v>46.568</v>
      </c>
      <c r="E46" s="309">
        <f>(D46-C46)*1000</f>
        <v>180.99999999999739</v>
      </c>
      <c r="F46" s="648" t="s">
        <v>198</v>
      </c>
      <c r="G46" s="649"/>
      <c r="H46" s="649"/>
      <c r="I46" s="650"/>
      <c r="J46" s="249"/>
      <c r="K46" s="257"/>
      <c r="L46" s="310"/>
      <c r="M46" s="310"/>
      <c r="N46" s="309"/>
      <c r="O46" s="648"/>
      <c r="P46" s="649"/>
      <c r="Q46" s="649"/>
      <c r="R46" s="650"/>
      <c r="S46" s="51"/>
      <c r="T46" s="36"/>
    </row>
    <row r="47" spans="1:20" s="39" customFormat="1" ht="21" customHeight="1">
      <c r="A47" s="58"/>
      <c r="B47" s="65"/>
      <c r="C47" s="66"/>
      <c r="D47" s="67"/>
      <c r="E47" s="68"/>
      <c r="F47" s="69"/>
      <c r="G47" s="70"/>
      <c r="H47" s="70"/>
      <c r="I47" s="258"/>
      <c r="J47" s="249"/>
      <c r="K47" s="65"/>
      <c r="L47" s="66"/>
      <c r="M47" s="67"/>
      <c r="N47" s="68"/>
      <c r="O47" s="69"/>
      <c r="P47" s="70"/>
      <c r="Q47" s="70"/>
      <c r="R47" s="258"/>
      <c r="S47" s="51"/>
      <c r="T47" s="36"/>
    </row>
    <row r="48" spans="1:19" ht="19.5" customHeight="1" thickBot="1">
      <c r="A48" s="25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2"/>
    </row>
    <row r="50" ht="15">
      <c r="J50" s="78"/>
    </row>
  </sheetData>
  <sheetProtection password="E5AD" sheet="1"/>
  <mergeCells count="47">
    <mergeCell ref="O36:R36"/>
    <mergeCell ref="O37:R37"/>
    <mergeCell ref="O46:R46"/>
    <mergeCell ref="O41:R41"/>
    <mergeCell ref="O45:R45"/>
    <mergeCell ref="O39:R39"/>
    <mergeCell ref="O40:R40"/>
    <mergeCell ref="O42:R42"/>
    <mergeCell ref="O44:R44"/>
    <mergeCell ref="O43:R43"/>
    <mergeCell ref="F29:I29"/>
    <mergeCell ref="O27:R27"/>
    <mergeCell ref="O32:R32"/>
    <mergeCell ref="O33:R33"/>
    <mergeCell ref="O34:R34"/>
    <mergeCell ref="O35:R35"/>
    <mergeCell ref="O28:R28"/>
    <mergeCell ref="O31:R31"/>
    <mergeCell ref="P20:Q20"/>
    <mergeCell ref="P21:Q21"/>
    <mergeCell ref="O38:R38"/>
    <mergeCell ref="F27:I27"/>
    <mergeCell ref="F30:I30"/>
    <mergeCell ref="F31:I31"/>
    <mergeCell ref="F32:I32"/>
    <mergeCell ref="F33:I33"/>
    <mergeCell ref="F34:I34"/>
    <mergeCell ref="F35:I35"/>
    <mergeCell ref="F36:I36"/>
    <mergeCell ref="F45:I45"/>
    <mergeCell ref="O29:R29"/>
    <mergeCell ref="O30:R30"/>
    <mergeCell ref="P10:Q10"/>
    <mergeCell ref="D24:G24"/>
    <mergeCell ref="M24:P24"/>
    <mergeCell ref="F25:I25"/>
    <mergeCell ref="O25:R25"/>
    <mergeCell ref="P11:Q11"/>
    <mergeCell ref="F39:I39"/>
    <mergeCell ref="F46:I46"/>
    <mergeCell ref="F43:I43"/>
    <mergeCell ref="F37:I37"/>
    <mergeCell ref="F40:I40"/>
    <mergeCell ref="F41:I41"/>
    <mergeCell ref="F42:I42"/>
    <mergeCell ref="F38:I38"/>
    <mergeCell ref="F44:I4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124"/>
      <c r="B1" s="263"/>
      <c r="C1" s="263"/>
      <c r="D1" s="263"/>
      <c r="E1" s="263"/>
      <c r="F1" s="263"/>
      <c r="G1" s="263"/>
      <c r="H1" s="263"/>
      <c r="I1" s="263"/>
      <c r="J1" s="263"/>
      <c r="K1" s="263"/>
      <c r="M1" s="124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D1" s="82"/>
      <c r="AE1" s="74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BE1" s="16"/>
      <c r="BF1" s="16"/>
      <c r="BH1" s="82"/>
      <c r="BI1" s="74"/>
      <c r="CL1" s="82"/>
      <c r="CM1" s="74"/>
      <c r="CP1" s="124"/>
      <c r="CQ1" s="124"/>
      <c r="DG1" s="125"/>
      <c r="DH1" s="124"/>
      <c r="DI1" s="124"/>
      <c r="DJ1" s="124"/>
      <c r="DK1" s="124"/>
      <c r="DL1" s="124"/>
      <c r="DM1" s="124"/>
      <c r="DP1" s="82"/>
      <c r="DQ1" s="74"/>
      <c r="DT1" s="124"/>
      <c r="DU1" s="124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82"/>
      <c r="EU1" s="74"/>
      <c r="FV1" s="533"/>
      <c r="FW1" s="263"/>
      <c r="FX1" s="82"/>
      <c r="FY1" s="74"/>
      <c r="GH1" s="509"/>
      <c r="GI1" s="509"/>
      <c r="GJ1" s="509"/>
      <c r="GK1" s="509"/>
      <c r="GL1" s="509"/>
      <c r="GM1" s="509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B1" s="82"/>
      <c r="HC1" s="74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U1" s="16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3:256" ht="36" customHeight="1" thickBot="1" thickTop="1">
      <c r="M2" s="124"/>
      <c r="P2" s="127"/>
      <c r="Q2" s="128"/>
      <c r="R2" s="128"/>
      <c r="S2" s="128"/>
      <c r="T2" s="128"/>
      <c r="U2" s="129" t="s">
        <v>244</v>
      </c>
      <c r="V2" s="128"/>
      <c r="W2" s="128"/>
      <c r="X2" s="128"/>
      <c r="Y2" s="128"/>
      <c r="Z2" s="130"/>
      <c r="AF2" s="127"/>
      <c r="AG2" s="128"/>
      <c r="AH2" s="128"/>
      <c r="AI2" s="128"/>
      <c r="AJ2" s="128"/>
      <c r="AK2" s="129" t="s">
        <v>247</v>
      </c>
      <c r="AL2" s="128"/>
      <c r="AM2" s="128"/>
      <c r="AN2" s="128"/>
      <c r="AO2" s="128"/>
      <c r="AP2" s="130"/>
      <c r="AR2" s="93"/>
      <c r="AS2" s="94"/>
      <c r="AT2" s="94"/>
      <c r="AU2" s="94"/>
      <c r="AV2" s="131"/>
      <c r="AW2" s="131"/>
      <c r="AX2" s="122" t="s">
        <v>16</v>
      </c>
      <c r="AY2" s="122"/>
      <c r="AZ2" s="122"/>
      <c r="BA2" s="122"/>
      <c r="BB2" s="94"/>
      <c r="BC2" s="94"/>
      <c r="BD2" s="94"/>
      <c r="BE2" s="94"/>
      <c r="BF2" s="94"/>
      <c r="BG2" s="95"/>
      <c r="BJ2" s="490"/>
      <c r="BK2" s="131"/>
      <c r="BL2" s="122" t="s">
        <v>16</v>
      </c>
      <c r="BM2" s="122"/>
      <c r="BN2" s="122"/>
      <c r="BO2" s="122"/>
      <c r="BP2" s="122"/>
      <c r="BQ2" s="122"/>
      <c r="BR2" s="131"/>
      <c r="BS2" s="491"/>
      <c r="CP2" s="88"/>
      <c r="CQ2" s="88"/>
      <c r="DG2" s="134"/>
      <c r="DR2" s="134"/>
      <c r="DS2" s="134"/>
      <c r="DT2" s="134"/>
      <c r="DU2" s="83"/>
      <c r="EH2" s="83"/>
      <c r="EI2" s="83"/>
      <c r="EJ2" s="134"/>
      <c r="EK2" s="134"/>
      <c r="EL2" s="133"/>
      <c r="EM2" s="133"/>
      <c r="EN2" s="133"/>
      <c r="EO2" s="133"/>
      <c r="EP2" s="88"/>
      <c r="EQ2" s="88"/>
      <c r="ER2" s="88"/>
      <c r="ES2" s="88"/>
      <c r="FN2" s="534" t="s">
        <v>16</v>
      </c>
      <c r="FO2" s="122"/>
      <c r="FP2" s="122"/>
      <c r="FQ2" s="122"/>
      <c r="FR2" s="122"/>
      <c r="FS2" s="122"/>
      <c r="FT2" s="122"/>
      <c r="FU2" s="122"/>
      <c r="FV2" s="535"/>
      <c r="FW2" s="536"/>
      <c r="FZ2" s="490"/>
      <c r="GA2" s="131"/>
      <c r="GB2" s="122"/>
      <c r="GC2" s="122"/>
      <c r="GD2" s="122" t="s">
        <v>16</v>
      </c>
      <c r="GE2" s="122"/>
      <c r="GF2" s="122"/>
      <c r="GG2" s="122"/>
      <c r="GH2" s="122"/>
      <c r="GI2" s="122"/>
      <c r="GJ2" s="132"/>
      <c r="GK2" s="132"/>
      <c r="GL2" s="132"/>
      <c r="GM2" s="510"/>
      <c r="GP2" s="127"/>
      <c r="GQ2" s="128"/>
      <c r="GR2" s="128"/>
      <c r="GS2" s="128"/>
      <c r="GT2" s="128"/>
      <c r="GU2" s="129" t="s">
        <v>251</v>
      </c>
      <c r="GV2" s="128"/>
      <c r="GW2" s="128"/>
      <c r="GX2" s="128"/>
      <c r="GY2" s="128"/>
      <c r="GZ2" s="130"/>
      <c r="HF2" s="127"/>
      <c r="HG2" s="128"/>
      <c r="HH2" s="128"/>
      <c r="HI2" s="128"/>
      <c r="HJ2" s="128"/>
      <c r="HK2" s="129" t="s">
        <v>250</v>
      </c>
      <c r="HL2" s="128"/>
      <c r="HM2" s="128"/>
      <c r="HN2" s="128"/>
      <c r="HO2" s="128"/>
      <c r="HP2" s="130"/>
      <c r="HU2" s="16"/>
      <c r="HV2" s="330"/>
      <c r="HW2" s="331"/>
      <c r="HX2" s="667" t="s">
        <v>55</v>
      </c>
      <c r="HY2" s="667"/>
      <c r="HZ2" s="667"/>
      <c r="IA2" s="667"/>
      <c r="IB2" s="667"/>
      <c r="IC2" s="667"/>
      <c r="ID2" s="331"/>
      <c r="IE2" s="332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2:243" ht="21" customHeight="1" thickBot="1" thickTop="1">
      <c r="B3" s="333"/>
      <c r="E3" s="82"/>
      <c r="G3" s="82"/>
      <c r="K3" s="335"/>
      <c r="M3" s="124"/>
      <c r="AD3" s="287"/>
      <c r="AE3" s="136"/>
      <c r="AR3" s="283"/>
      <c r="AS3" s="139"/>
      <c r="AT3" s="121" t="s">
        <v>17</v>
      </c>
      <c r="AU3" s="121"/>
      <c r="AV3" s="135"/>
      <c r="AW3" s="459"/>
      <c r="AX3" s="139"/>
      <c r="AY3" s="139"/>
      <c r="AZ3" s="121" t="s">
        <v>18</v>
      </c>
      <c r="BA3" s="121"/>
      <c r="BB3" s="139"/>
      <c r="BC3" s="282"/>
      <c r="BD3" s="121" t="s">
        <v>30</v>
      </c>
      <c r="BE3" s="121"/>
      <c r="BF3" s="121"/>
      <c r="BG3" s="460"/>
      <c r="BJ3" s="492"/>
      <c r="BK3" s="493"/>
      <c r="BL3" s="494" t="s">
        <v>19</v>
      </c>
      <c r="BM3" s="121"/>
      <c r="BN3" s="121"/>
      <c r="BO3" s="121"/>
      <c r="BP3" s="121"/>
      <c r="BQ3" s="121"/>
      <c r="BR3" s="495"/>
      <c r="BS3" s="496"/>
      <c r="CP3" s="8"/>
      <c r="CQ3" s="8"/>
      <c r="DG3" s="138"/>
      <c r="DP3" s="8"/>
      <c r="DQ3" s="8"/>
      <c r="DR3" s="99"/>
      <c r="DS3" s="99"/>
      <c r="DT3" s="138"/>
      <c r="DU3" s="8"/>
      <c r="EH3" s="138"/>
      <c r="EI3" s="138"/>
      <c r="EJ3" s="8"/>
      <c r="EK3" s="8"/>
      <c r="EL3" s="137"/>
      <c r="EM3" s="137"/>
      <c r="EN3" s="455"/>
      <c r="EO3" s="455"/>
      <c r="EP3" s="138"/>
      <c r="EQ3" s="138"/>
      <c r="ER3" s="99"/>
      <c r="ES3" s="99"/>
      <c r="ET3" s="8"/>
      <c r="EU3" s="8"/>
      <c r="FN3" s="492"/>
      <c r="FO3" s="493"/>
      <c r="FP3" s="494"/>
      <c r="FQ3" s="494"/>
      <c r="FR3" s="494" t="s">
        <v>19</v>
      </c>
      <c r="FS3" s="494"/>
      <c r="FT3" s="493"/>
      <c r="FU3" s="493"/>
      <c r="FV3" s="493"/>
      <c r="FW3" s="537"/>
      <c r="FZ3" s="511"/>
      <c r="GA3" s="139"/>
      <c r="GB3" s="512" t="s">
        <v>30</v>
      </c>
      <c r="GC3" s="121"/>
      <c r="GD3" s="513"/>
      <c r="GE3" s="514"/>
      <c r="GF3" s="512" t="s">
        <v>18</v>
      </c>
      <c r="GG3" s="515"/>
      <c r="GH3" s="139"/>
      <c r="GI3" s="135"/>
      <c r="GJ3" s="121" t="s">
        <v>17</v>
      </c>
      <c r="GK3" s="121"/>
      <c r="GL3" s="139"/>
      <c r="GM3" s="516"/>
      <c r="HU3" s="16"/>
      <c r="HV3" s="333"/>
      <c r="HY3" s="82"/>
      <c r="HZ3" s="124"/>
      <c r="IA3" s="334"/>
      <c r="IE3" s="335"/>
      <c r="IG3" s="16"/>
      <c r="IH3" s="16"/>
      <c r="II3" s="16"/>
    </row>
    <row r="4" spans="2:243" ht="23.25" customHeight="1" thickTop="1">
      <c r="B4" s="345" t="s">
        <v>224</v>
      </c>
      <c r="C4" s="346"/>
      <c r="D4" s="346"/>
      <c r="E4" s="347"/>
      <c r="G4" s="82"/>
      <c r="H4" s="348" t="s">
        <v>225</v>
      </c>
      <c r="I4" s="346"/>
      <c r="J4" s="346"/>
      <c r="K4" s="349"/>
      <c r="M4" s="124"/>
      <c r="P4" s="140"/>
      <c r="Q4" s="141"/>
      <c r="R4" s="141"/>
      <c r="S4" s="141"/>
      <c r="T4" s="141"/>
      <c r="U4" s="141"/>
      <c r="V4" s="141"/>
      <c r="W4" s="141"/>
      <c r="X4" s="142"/>
      <c r="Y4" s="141"/>
      <c r="Z4" s="143"/>
      <c r="AD4" s="146"/>
      <c r="AE4" s="146"/>
      <c r="AF4" s="140"/>
      <c r="AG4" s="141"/>
      <c r="AH4" s="141"/>
      <c r="AI4" s="141"/>
      <c r="AJ4" s="141"/>
      <c r="AK4" s="141"/>
      <c r="AL4" s="141"/>
      <c r="AM4" s="141"/>
      <c r="AN4" s="142"/>
      <c r="AO4" s="141"/>
      <c r="AP4" s="143"/>
      <c r="AR4" s="461"/>
      <c r="AS4" s="462"/>
      <c r="AT4" s="96"/>
      <c r="AU4" s="96"/>
      <c r="AV4" s="123"/>
      <c r="AW4" s="123"/>
      <c r="AX4" s="123" t="s">
        <v>253</v>
      </c>
      <c r="AY4" s="123"/>
      <c r="AZ4" s="123"/>
      <c r="BA4" s="123"/>
      <c r="BB4" s="96"/>
      <c r="BC4" s="96"/>
      <c r="BD4" s="96"/>
      <c r="BE4" s="96"/>
      <c r="BF4" s="96"/>
      <c r="BG4" s="97"/>
      <c r="BH4" s="146"/>
      <c r="BI4" s="146"/>
      <c r="BJ4" s="497"/>
      <c r="BK4" s="144"/>
      <c r="BL4" s="123" t="s">
        <v>253</v>
      </c>
      <c r="BM4" s="498"/>
      <c r="BN4" s="498"/>
      <c r="BO4" s="498"/>
      <c r="BP4" s="498"/>
      <c r="BQ4" s="498"/>
      <c r="BR4" s="96"/>
      <c r="BS4" s="97"/>
      <c r="CG4" s="4" t="s">
        <v>177</v>
      </c>
      <c r="CP4" s="8"/>
      <c r="CQ4" s="8"/>
      <c r="CS4" s="609">
        <v>46.461</v>
      </c>
      <c r="DA4" s="629" t="s">
        <v>286</v>
      </c>
      <c r="DG4" s="146"/>
      <c r="DP4" s="88"/>
      <c r="DQ4" s="88"/>
      <c r="DR4" s="146"/>
      <c r="DS4" s="146"/>
      <c r="EH4" s="83"/>
      <c r="EI4" s="83"/>
      <c r="EJ4" s="146"/>
      <c r="EK4" s="146"/>
      <c r="EL4" s="147"/>
      <c r="EM4" s="147"/>
      <c r="EN4" s="147"/>
      <c r="EO4" s="147"/>
      <c r="EP4" s="88"/>
      <c r="EQ4" s="88"/>
      <c r="ER4" s="88"/>
      <c r="ES4" s="88"/>
      <c r="ET4" s="88"/>
      <c r="EU4" s="88"/>
      <c r="FN4" s="538"/>
      <c r="FO4" s="123"/>
      <c r="FP4" s="123"/>
      <c r="FQ4" s="498"/>
      <c r="FR4" s="123" t="s">
        <v>253</v>
      </c>
      <c r="FS4" s="498"/>
      <c r="FT4" s="144"/>
      <c r="FU4" s="539"/>
      <c r="FV4" s="539"/>
      <c r="FW4" s="540"/>
      <c r="FZ4" s="497"/>
      <c r="GA4" s="144"/>
      <c r="GB4" s="144"/>
      <c r="GC4" s="144"/>
      <c r="GD4" s="144"/>
      <c r="GE4" s="144"/>
      <c r="GF4" s="123" t="s">
        <v>253</v>
      </c>
      <c r="GG4" s="291"/>
      <c r="GH4" s="144"/>
      <c r="GI4" s="145"/>
      <c r="GJ4" s="144"/>
      <c r="GK4" s="145"/>
      <c r="GL4" s="517"/>
      <c r="GM4" s="97"/>
      <c r="GP4" s="140"/>
      <c r="GQ4" s="141"/>
      <c r="GR4" s="141"/>
      <c r="GS4" s="141"/>
      <c r="GT4" s="141"/>
      <c r="GU4" s="141"/>
      <c r="GV4" s="141"/>
      <c r="GW4" s="141"/>
      <c r="GX4" s="142"/>
      <c r="GY4" s="141"/>
      <c r="GZ4" s="143"/>
      <c r="HF4" s="140"/>
      <c r="HG4" s="141"/>
      <c r="HH4" s="141"/>
      <c r="HI4" s="141"/>
      <c r="HJ4" s="141"/>
      <c r="HK4" s="141"/>
      <c r="HL4" s="141"/>
      <c r="HM4" s="141"/>
      <c r="HN4" s="142"/>
      <c r="HO4" s="141"/>
      <c r="HP4" s="143"/>
      <c r="HV4" s="668" t="s">
        <v>232</v>
      </c>
      <c r="HW4" s="669"/>
      <c r="HX4" s="669"/>
      <c r="HY4" s="670"/>
      <c r="HZ4" s="124"/>
      <c r="IA4" s="334"/>
      <c r="IB4" s="671" t="s">
        <v>233</v>
      </c>
      <c r="IC4" s="669"/>
      <c r="ID4" s="669"/>
      <c r="IE4" s="672"/>
      <c r="IG4" s="16"/>
      <c r="IH4" s="16"/>
      <c r="II4" s="16"/>
    </row>
    <row r="5" spans="2:243" ht="21" customHeight="1">
      <c r="B5" s="350" t="s">
        <v>56</v>
      </c>
      <c r="C5" s="351"/>
      <c r="D5" s="351"/>
      <c r="E5" s="352"/>
      <c r="G5" s="82"/>
      <c r="H5" s="353" t="s">
        <v>56</v>
      </c>
      <c r="I5" s="351"/>
      <c r="J5" s="351"/>
      <c r="K5" s="354"/>
      <c r="M5" s="124"/>
      <c r="P5" s="148"/>
      <c r="Q5" s="149" t="s">
        <v>7</v>
      </c>
      <c r="R5" s="116"/>
      <c r="S5" s="117"/>
      <c r="T5" s="117"/>
      <c r="U5" s="117"/>
      <c r="V5" s="117"/>
      <c r="W5" s="117"/>
      <c r="X5" s="89"/>
      <c r="Z5" s="150"/>
      <c r="AD5" s="83"/>
      <c r="AE5" s="99"/>
      <c r="AF5" s="148"/>
      <c r="AG5" s="149" t="s">
        <v>7</v>
      </c>
      <c r="AH5" s="116"/>
      <c r="AI5" s="117"/>
      <c r="AJ5" s="117"/>
      <c r="AK5" s="117"/>
      <c r="AL5" s="117"/>
      <c r="AM5" s="117"/>
      <c r="AN5" s="89"/>
      <c r="AP5" s="150"/>
      <c r="AR5" s="463" t="s">
        <v>254</v>
      </c>
      <c r="AS5" s="464"/>
      <c r="AT5" s="464"/>
      <c r="AU5" s="465"/>
      <c r="AV5" s="466" t="s">
        <v>255</v>
      </c>
      <c r="AW5" s="467"/>
      <c r="AX5" s="100"/>
      <c r="AY5" s="151"/>
      <c r="AZ5" s="100"/>
      <c r="BA5" s="151"/>
      <c r="BB5" s="100"/>
      <c r="BC5" s="152"/>
      <c r="BD5" s="100"/>
      <c r="BE5" s="151"/>
      <c r="BF5" s="468"/>
      <c r="BG5" s="469"/>
      <c r="BJ5" s="338"/>
      <c r="BK5" s="499"/>
      <c r="BL5" s="340"/>
      <c r="BM5" s="499"/>
      <c r="BN5" s="340"/>
      <c r="BO5" s="499"/>
      <c r="BP5" s="340"/>
      <c r="BQ5" s="499"/>
      <c r="BR5" s="340"/>
      <c r="BS5" s="500"/>
      <c r="CP5" s="83"/>
      <c r="CQ5" s="99"/>
      <c r="DA5" s="17"/>
      <c r="DG5" s="154"/>
      <c r="DJ5" s="83"/>
      <c r="DQ5" s="99"/>
      <c r="DR5" s="146"/>
      <c r="DZ5" s="606" t="s">
        <v>164</v>
      </c>
      <c r="EH5" s="126"/>
      <c r="EI5" s="154"/>
      <c r="EJ5" s="126"/>
      <c r="EK5" s="154"/>
      <c r="EL5" s="99"/>
      <c r="EM5" s="171"/>
      <c r="EN5" s="99"/>
      <c r="EO5" s="171"/>
      <c r="EP5" s="126"/>
      <c r="EQ5" s="154"/>
      <c r="ER5" s="126"/>
      <c r="ES5" s="154"/>
      <c r="FN5" s="338"/>
      <c r="FO5" s="499"/>
      <c r="FP5" s="340"/>
      <c r="FQ5" s="499"/>
      <c r="FR5" s="340"/>
      <c r="FS5" s="499"/>
      <c r="FT5" s="340"/>
      <c r="FU5" s="499"/>
      <c r="FV5" s="379"/>
      <c r="FW5" s="500"/>
      <c r="FZ5" s="518" t="s">
        <v>109</v>
      </c>
      <c r="GA5" s="24">
        <v>46.452</v>
      </c>
      <c r="GB5" s="542" t="s">
        <v>97</v>
      </c>
      <c r="GC5" s="24">
        <v>47.015</v>
      </c>
      <c r="GD5" s="468"/>
      <c r="GE5" s="519"/>
      <c r="GF5" s="100"/>
      <c r="GG5" s="152"/>
      <c r="GH5" s="520" t="s">
        <v>259</v>
      </c>
      <c r="GI5" s="465"/>
      <c r="GJ5" s="464" t="s">
        <v>233</v>
      </c>
      <c r="GK5" s="464"/>
      <c r="GL5" s="464"/>
      <c r="GM5" s="521"/>
      <c r="GP5" s="148"/>
      <c r="GQ5" s="149" t="s">
        <v>7</v>
      </c>
      <c r="GR5" s="116"/>
      <c r="GS5" s="117"/>
      <c r="GT5" s="117"/>
      <c r="GU5" s="117"/>
      <c r="GV5" s="117"/>
      <c r="GW5" s="117"/>
      <c r="GX5" s="89"/>
      <c r="GZ5" s="150"/>
      <c r="HF5" s="148"/>
      <c r="HG5" s="149" t="s">
        <v>7</v>
      </c>
      <c r="HH5" s="116"/>
      <c r="HI5" s="117"/>
      <c r="HJ5" s="117"/>
      <c r="HK5" s="117"/>
      <c r="HL5" s="117"/>
      <c r="HM5" s="117"/>
      <c r="HN5" s="89"/>
      <c r="HP5" s="150"/>
      <c r="HV5" s="673" t="s">
        <v>56</v>
      </c>
      <c r="HW5" s="674"/>
      <c r="HX5" s="674"/>
      <c r="HY5" s="675"/>
      <c r="HZ5" s="124"/>
      <c r="IA5" s="334"/>
      <c r="IB5" s="676" t="s">
        <v>56</v>
      </c>
      <c r="IC5" s="674"/>
      <c r="ID5" s="674"/>
      <c r="IE5" s="677"/>
      <c r="IG5" s="16"/>
      <c r="IH5" s="16"/>
      <c r="II5" s="16"/>
    </row>
    <row r="6" spans="2:243" ht="21.75" customHeight="1" thickBot="1">
      <c r="B6" s="355" t="s">
        <v>57</v>
      </c>
      <c r="C6" s="356"/>
      <c r="D6" s="357" t="s">
        <v>58</v>
      </c>
      <c r="E6" s="358"/>
      <c r="F6" s="359"/>
      <c r="G6" s="360"/>
      <c r="H6" s="361" t="s">
        <v>57</v>
      </c>
      <c r="I6" s="362"/>
      <c r="J6" s="363" t="s">
        <v>58</v>
      </c>
      <c r="K6" s="364"/>
      <c r="M6" s="124"/>
      <c r="P6" s="148"/>
      <c r="Q6" s="149" t="s">
        <v>3</v>
      </c>
      <c r="R6" s="116"/>
      <c r="S6" s="117"/>
      <c r="T6" s="117"/>
      <c r="U6" s="118" t="s">
        <v>245</v>
      </c>
      <c r="V6" s="117"/>
      <c r="W6" s="117"/>
      <c r="X6" s="89"/>
      <c r="Y6" s="76" t="s">
        <v>246</v>
      </c>
      <c r="Z6" s="150"/>
      <c r="AD6" s="158"/>
      <c r="AE6" s="92"/>
      <c r="AF6" s="148"/>
      <c r="AG6" s="149" t="s">
        <v>3</v>
      </c>
      <c r="AH6" s="116"/>
      <c r="AI6" s="117"/>
      <c r="AJ6" s="117"/>
      <c r="AK6" s="118" t="s">
        <v>47</v>
      </c>
      <c r="AL6" s="117"/>
      <c r="AM6" s="117"/>
      <c r="AN6" s="89"/>
      <c r="AO6" s="76" t="s">
        <v>48</v>
      </c>
      <c r="AP6" s="150"/>
      <c r="AR6" s="470" t="s">
        <v>256</v>
      </c>
      <c r="AS6" s="471"/>
      <c r="AT6" s="472" t="s">
        <v>257</v>
      </c>
      <c r="AU6" s="473"/>
      <c r="AV6" s="474"/>
      <c r="AW6" s="475"/>
      <c r="AX6" s="79" t="s">
        <v>62</v>
      </c>
      <c r="AY6" s="24">
        <v>45.987</v>
      </c>
      <c r="AZ6" s="9"/>
      <c r="BA6" s="24"/>
      <c r="BB6" s="9" t="s">
        <v>78</v>
      </c>
      <c r="BC6" s="441">
        <v>46.137</v>
      </c>
      <c r="BD6" s="9"/>
      <c r="BE6" s="24"/>
      <c r="BF6" s="476" t="s">
        <v>86</v>
      </c>
      <c r="BG6" s="477">
        <v>46.148</v>
      </c>
      <c r="BJ6" s="501" t="s">
        <v>64</v>
      </c>
      <c r="BK6" s="502">
        <v>45.571</v>
      </c>
      <c r="BL6" s="10" t="s">
        <v>93</v>
      </c>
      <c r="BM6" s="502">
        <v>45.662</v>
      </c>
      <c r="BN6" s="10" t="s">
        <v>100</v>
      </c>
      <c r="BO6" s="502">
        <v>45.842</v>
      </c>
      <c r="BP6" s="10" t="s">
        <v>110</v>
      </c>
      <c r="BQ6" s="502">
        <v>46.496</v>
      </c>
      <c r="BR6" s="10" t="s">
        <v>120</v>
      </c>
      <c r="BS6" s="503">
        <v>46.555</v>
      </c>
      <c r="CF6" s="155" t="s">
        <v>176</v>
      </c>
      <c r="CG6" s="11" t="s">
        <v>20</v>
      </c>
      <c r="CH6" s="156" t="s">
        <v>21</v>
      </c>
      <c r="CP6" s="158"/>
      <c r="CQ6" s="92"/>
      <c r="CS6" s="609">
        <v>46.461</v>
      </c>
      <c r="DG6" s="153"/>
      <c r="DJ6" s="89"/>
      <c r="DQ6" s="8"/>
      <c r="EH6" s="165"/>
      <c r="EI6" s="153"/>
      <c r="EJ6" s="157"/>
      <c r="EK6" s="153"/>
      <c r="EL6" s="99"/>
      <c r="EM6" s="171"/>
      <c r="EN6" s="99"/>
      <c r="EO6" s="171"/>
      <c r="EP6" s="506"/>
      <c r="EQ6" s="506"/>
      <c r="ER6" s="508"/>
      <c r="ES6" s="508"/>
      <c r="FN6" s="501" t="s">
        <v>124</v>
      </c>
      <c r="FO6" s="502">
        <v>46.803</v>
      </c>
      <c r="FP6" s="10" t="s">
        <v>129</v>
      </c>
      <c r="FQ6" s="502">
        <v>46.936</v>
      </c>
      <c r="FR6" s="10" t="s">
        <v>135</v>
      </c>
      <c r="FS6" s="502">
        <v>47.161</v>
      </c>
      <c r="FT6" s="10" t="s">
        <v>142</v>
      </c>
      <c r="FU6" s="502">
        <v>47.317</v>
      </c>
      <c r="FV6" s="10" t="s">
        <v>88</v>
      </c>
      <c r="FW6" s="503">
        <v>48.718</v>
      </c>
      <c r="FZ6" s="518" t="s">
        <v>111</v>
      </c>
      <c r="GA6" s="24">
        <v>46.995</v>
      </c>
      <c r="GB6" s="542" t="s">
        <v>99</v>
      </c>
      <c r="GC6" s="24">
        <v>47.065</v>
      </c>
      <c r="GD6" s="522" t="s">
        <v>260</v>
      </c>
      <c r="GE6" s="441">
        <v>47.74</v>
      </c>
      <c r="GF6" s="79" t="s">
        <v>82</v>
      </c>
      <c r="GG6" s="441">
        <v>48.622</v>
      </c>
      <c r="GH6" s="453" t="s">
        <v>74</v>
      </c>
      <c r="GI6" s="502">
        <v>1.579</v>
      </c>
      <c r="GJ6" s="285" t="s">
        <v>256</v>
      </c>
      <c r="GK6" s="286"/>
      <c r="GL6" s="523" t="s">
        <v>257</v>
      </c>
      <c r="GM6" s="284"/>
      <c r="GP6" s="148"/>
      <c r="GQ6" s="149" t="s">
        <v>3</v>
      </c>
      <c r="GR6" s="116"/>
      <c r="GS6" s="117"/>
      <c r="GT6" s="117"/>
      <c r="GU6" s="118" t="s">
        <v>47</v>
      </c>
      <c r="GV6" s="117"/>
      <c r="GW6" s="117"/>
      <c r="GX6" s="89"/>
      <c r="GY6" s="76" t="s">
        <v>48</v>
      </c>
      <c r="GZ6" s="150"/>
      <c r="HF6" s="148"/>
      <c r="HG6" s="149" t="s">
        <v>3</v>
      </c>
      <c r="HH6" s="116"/>
      <c r="HI6" s="117"/>
      <c r="HJ6" s="117"/>
      <c r="HK6" s="118" t="s">
        <v>245</v>
      </c>
      <c r="HL6" s="117"/>
      <c r="HM6" s="117"/>
      <c r="HN6" s="89"/>
      <c r="HO6" s="76" t="s">
        <v>246</v>
      </c>
      <c r="HP6" s="150"/>
      <c r="HV6" s="684" t="s">
        <v>57</v>
      </c>
      <c r="HW6" s="685"/>
      <c r="HX6" s="682" t="s">
        <v>58</v>
      </c>
      <c r="HY6" s="683"/>
      <c r="HZ6" s="336"/>
      <c r="IA6" s="337"/>
      <c r="IB6" s="678" t="s">
        <v>57</v>
      </c>
      <c r="IC6" s="679"/>
      <c r="ID6" s="680" t="s">
        <v>58</v>
      </c>
      <c r="IE6" s="681"/>
      <c r="IG6" s="16"/>
      <c r="IH6" s="16"/>
      <c r="II6" s="16"/>
    </row>
    <row r="7" spans="2:243" ht="21" customHeight="1" thickTop="1">
      <c r="B7" s="365"/>
      <c r="C7" s="366"/>
      <c r="D7" s="367"/>
      <c r="E7" s="368"/>
      <c r="F7" s="369"/>
      <c r="G7" s="370"/>
      <c r="H7" s="371"/>
      <c r="I7" s="366"/>
      <c r="J7" s="372"/>
      <c r="K7" s="373"/>
      <c r="M7" s="160"/>
      <c r="P7" s="148"/>
      <c r="Q7" s="149" t="s">
        <v>5</v>
      </c>
      <c r="R7" s="116"/>
      <c r="S7" s="117"/>
      <c r="T7" s="117"/>
      <c r="U7" s="161" t="s">
        <v>304</v>
      </c>
      <c r="V7" s="117"/>
      <c r="W7" s="117"/>
      <c r="X7" s="116"/>
      <c r="Y7" s="116"/>
      <c r="Z7" s="162"/>
      <c r="AD7" s="89"/>
      <c r="AE7" s="90"/>
      <c r="AF7" s="148"/>
      <c r="AG7" s="149" t="s">
        <v>5</v>
      </c>
      <c r="AH7" s="116"/>
      <c r="AI7" s="117"/>
      <c r="AJ7" s="117"/>
      <c r="AK7" s="161" t="s">
        <v>248</v>
      </c>
      <c r="AL7" s="117"/>
      <c r="AM7" s="117"/>
      <c r="AN7" s="116"/>
      <c r="AO7" s="116"/>
      <c r="AP7" s="162"/>
      <c r="AR7" s="478"/>
      <c r="AS7" s="479"/>
      <c r="AU7" s="480"/>
      <c r="AV7" s="474" t="s">
        <v>258</v>
      </c>
      <c r="AW7" s="475">
        <v>119.94</v>
      </c>
      <c r="AX7" s="79"/>
      <c r="AY7" s="24"/>
      <c r="AZ7" s="9" t="s">
        <v>63</v>
      </c>
      <c r="BA7" s="24">
        <v>46.042</v>
      </c>
      <c r="BB7" s="9"/>
      <c r="BC7" s="441"/>
      <c r="BD7" s="12"/>
      <c r="BE7" s="479"/>
      <c r="BF7" s="481"/>
      <c r="BG7" s="482"/>
      <c r="BJ7" s="501"/>
      <c r="BK7" s="502"/>
      <c r="BL7" s="10" t="s">
        <v>94</v>
      </c>
      <c r="BM7" s="502">
        <v>45.676</v>
      </c>
      <c r="BN7" s="10" t="s">
        <v>102</v>
      </c>
      <c r="BO7" s="502">
        <v>45.927</v>
      </c>
      <c r="BP7" s="10" t="s">
        <v>112</v>
      </c>
      <c r="BQ7" s="502">
        <v>46.492</v>
      </c>
      <c r="BR7" s="10"/>
      <c r="BS7" s="503"/>
      <c r="CP7" s="158"/>
      <c r="CQ7" s="92"/>
      <c r="DC7" s="17"/>
      <c r="DG7" s="91"/>
      <c r="DJ7" s="288"/>
      <c r="DQ7" s="289"/>
      <c r="DR7" s="146"/>
      <c r="DZ7" s="606" t="s">
        <v>165</v>
      </c>
      <c r="EH7" s="165"/>
      <c r="EI7" s="153"/>
      <c r="EJ7" s="157"/>
      <c r="EK7" s="153"/>
      <c r="EL7" s="165"/>
      <c r="EM7" s="153"/>
      <c r="EN7" s="99"/>
      <c r="EO7" s="171"/>
      <c r="EP7" s="456"/>
      <c r="EQ7" s="457"/>
      <c r="ER7" s="456"/>
      <c r="ES7" s="457"/>
      <c r="FN7" s="501" t="s">
        <v>125</v>
      </c>
      <c r="FO7" s="502">
        <v>46.803</v>
      </c>
      <c r="FP7" s="10" t="s">
        <v>130</v>
      </c>
      <c r="FQ7" s="502">
        <v>46.975</v>
      </c>
      <c r="FR7" s="10" t="s">
        <v>136</v>
      </c>
      <c r="FS7" s="502">
        <v>47.18</v>
      </c>
      <c r="FT7" s="10" t="s">
        <v>143</v>
      </c>
      <c r="FU7" s="502">
        <v>47.364</v>
      </c>
      <c r="FV7" s="116"/>
      <c r="FW7" s="541"/>
      <c r="FZ7" s="518" t="s">
        <v>113</v>
      </c>
      <c r="GA7" s="24">
        <v>46.932</v>
      </c>
      <c r="GB7" s="476" t="s">
        <v>101</v>
      </c>
      <c r="GC7" s="24">
        <v>46.473</v>
      </c>
      <c r="GD7" s="524"/>
      <c r="GE7" s="519"/>
      <c r="GF7" s="79"/>
      <c r="GG7" s="441"/>
      <c r="GH7" s="101" t="s">
        <v>31</v>
      </c>
      <c r="GI7" s="502">
        <v>125.035</v>
      </c>
      <c r="GJ7" s="100"/>
      <c r="GK7" s="98"/>
      <c r="GL7" s="100"/>
      <c r="GM7" s="7"/>
      <c r="GP7" s="148"/>
      <c r="GQ7" s="149" t="s">
        <v>5</v>
      </c>
      <c r="GR7" s="116"/>
      <c r="GS7" s="117"/>
      <c r="GT7" s="117"/>
      <c r="GU7" s="161" t="s">
        <v>248</v>
      </c>
      <c r="GV7" s="117"/>
      <c r="GW7" s="117"/>
      <c r="GX7" s="116"/>
      <c r="GY7" s="116"/>
      <c r="GZ7" s="162"/>
      <c r="HF7" s="148"/>
      <c r="HG7" s="149" t="s">
        <v>5</v>
      </c>
      <c r="HH7" s="116"/>
      <c r="HI7" s="117"/>
      <c r="HJ7" s="117"/>
      <c r="HK7" s="161" t="s">
        <v>304</v>
      </c>
      <c r="HL7" s="117"/>
      <c r="HM7" s="117"/>
      <c r="HN7" s="116"/>
      <c r="HO7" s="116"/>
      <c r="HP7" s="162"/>
      <c r="HV7" s="338"/>
      <c r="HW7" s="339"/>
      <c r="HX7" s="340"/>
      <c r="HY7" s="339"/>
      <c r="HZ7" s="83"/>
      <c r="IA7" s="82"/>
      <c r="IB7" s="340"/>
      <c r="IC7" s="339"/>
      <c r="ID7" s="340"/>
      <c r="IE7" s="341"/>
      <c r="IG7" s="16"/>
      <c r="IH7" s="16"/>
      <c r="II7" s="16"/>
    </row>
    <row r="8" spans="2:243" ht="21" customHeight="1">
      <c r="B8" s="374" t="s">
        <v>226</v>
      </c>
      <c r="C8" s="375">
        <v>42.556</v>
      </c>
      <c r="D8" s="435" t="s">
        <v>227</v>
      </c>
      <c r="E8" s="436">
        <v>42.606</v>
      </c>
      <c r="F8" s="340"/>
      <c r="G8" s="339"/>
      <c r="H8" s="376" t="s">
        <v>228</v>
      </c>
      <c r="I8" s="375">
        <v>44.752</v>
      </c>
      <c r="J8" s="435" t="s">
        <v>229</v>
      </c>
      <c r="K8" s="437">
        <v>44.752</v>
      </c>
      <c r="M8" s="160"/>
      <c r="P8" s="163"/>
      <c r="Q8" s="115"/>
      <c r="R8" s="115"/>
      <c r="S8" s="115"/>
      <c r="T8" s="115"/>
      <c r="U8" s="115"/>
      <c r="V8" s="115"/>
      <c r="W8" s="115"/>
      <c r="X8" s="115"/>
      <c r="Y8" s="115"/>
      <c r="Z8" s="164"/>
      <c r="AD8" s="158"/>
      <c r="AE8" s="92"/>
      <c r="AF8" s="163"/>
      <c r="AG8" s="115"/>
      <c r="AH8" s="115"/>
      <c r="AI8" s="115"/>
      <c r="AJ8" s="115"/>
      <c r="AK8" s="115" t="s">
        <v>249</v>
      </c>
      <c r="AL8" s="115"/>
      <c r="AM8" s="115"/>
      <c r="AN8" s="115"/>
      <c r="AO8" s="115"/>
      <c r="AP8" s="164"/>
      <c r="AR8" s="478"/>
      <c r="AS8" s="479"/>
      <c r="AU8" s="480"/>
      <c r="AV8" s="101" t="s">
        <v>31</v>
      </c>
      <c r="AW8" s="475">
        <v>44.44</v>
      </c>
      <c r="AX8" s="79" t="s">
        <v>75</v>
      </c>
      <c r="AY8" s="24">
        <v>46.082</v>
      </c>
      <c r="AZ8" s="9"/>
      <c r="BA8" s="24"/>
      <c r="BB8" s="9" t="s">
        <v>79</v>
      </c>
      <c r="BC8" s="441">
        <v>46.082</v>
      </c>
      <c r="BD8" s="79" t="s">
        <v>84</v>
      </c>
      <c r="BE8" s="24">
        <v>46.188</v>
      </c>
      <c r="BF8" s="476" t="s">
        <v>87</v>
      </c>
      <c r="BG8" s="477">
        <v>46.387</v>
      </c>
      <c r="BJ8" s="501" t="s">
        <v>65</v>
      </c>
      <c r="BK8" s="502">
        <v>45.585</v>
      </c>
      <c r="BL8" s="10" t="s">
        <v>95</v>
      </c>
      <c r="BM8" s="502">
        <v>45.69</v>
      </c>
      <c r="BN8" s="10" t="s">
        <v>104</v>
      </c>
      <c r="BO8" s="502">
        <v>45.962</v>
      </c>
      <c r="BP8" s="10" t="s">
        <v>114</v>
      </c>
      <c r="BQ8" s="502">
        <v>46.546</v>
      </c>
      <c r="BR8" s="10" t="s">
        <v>122</v>
      </c>
      <c r="BS8" s="503">
        <v>46.568</v>
      </c>
      <c r="CG8" s="14" t="s">
        <v>294</v>
      </c>
      <c r="CP8" s="158"/>
      <c r="CQ8" s="92"/>
      <c r="CS8" s="609">
        <v>46.461</v>
      </c>
      <c r="DG8" s="153"/>
      <c r="DP8" s="288"/>
      <c r="DQ8" s="289"/>
      <c r="DR8" s="88"/>
      <c r="DS8" s="88"/>
      <c r="DW8" s="119">
        <v>26</v>
      </c>
      <c r="DY8" s="120" t="s">
        <v>124</v>
      </c>
      <c r="EH8" s="165"/>
      <c r="EI8" s="153"/>
      <c r="EJ8" s="157"/>
      <c r="EK8" s="153"/>
      <c r="EL8" s="165"/>
      <c r="EM8" s="153"/>
      <c r="EN8" s="99"/>
      <c r="EO8" s="171"/>
      <c r="EP8" s="456"/>
      <c r="EQ8" s="457"/>
      <c r="ER8" s="456"/>
      <c r="ES8" s="457"/>
      <c r="FN8" s="501" t="s">
        <v>126</v>
      </c>
      <c r="FO8" s="502">
        <v>46.842</v>
      </c>
      <c r="FP8" s="10" t="s">
        <v>131</v>
      </c>
      <c r="FQ8" s="502">
        <v>47.03</v>
      </c>
      <c r="FR8" s="10" t="s">
        <v>138</v>
      </c>
      <c r="FS8" s="502">
        <v>47.222</v>
      </c>
      <c r="FT8" s="10" t="s">
        <v>144</v>
      </c>
      <c r="FU8" s="502">
        <v>47.38</v>
      </c>
      <c r="FV8" s="10" t="s">
        <v>90</v>
      </c>
      <c r="FW8" s="503">
        <v>48.743</v>
      </c>
      <c r="FZ8" s="518" t="s">
        <v>115</v>
      </c>
      <c r="GA8" s="24">
        <v>46.995</v>
      </c>
      <c r="GB8" s="476" t="s">
        <v>103</v>
      </c>
      <c r="GC8" s="24">
        <v>47.015</v>
      </c>
      <c r="GD8" s="522" t="s">
        <v>261</v>
      </c>
      <c r="GE8" s="441">
        <v>47.74</v>
      </c>
      <c r="GF8" s="79" t="s">
        <v>83</v>
      </c>
      <c r="GG8" s="441">
        <v>48.622</v>
      </c>
      <c r="GH8" s="101" t="s">
        <v>31</v>
      </c>
      <c r="GI8" s="502">
        <v>49.535</v>
      </c>
      <c r="GJ8" s="525"/>
      <c r="GK8" s="24"/>
      <c r="GL8" s="454"/>
      <c r="GM8" s="526"/>
      <c r="GP8" s="163"/>
      <c r="GQ8" s="115"/>
      <c r="GR8" s="115"/>
      <c r="GS8" s="115"/>
      <c r="GT8" s="115"/>
      <c r="GU8" s="115" t="s">
        <v>252</v>
      </c>
      <c r="GV8" s="115"/>
      <c r="GW8" s="115"/>
      <c r="GX8" s="115"/>
      <c r="GY8" s="115"/>
      <c r="GZ8" s="164"/>
      <c r="HF8" s="163"/>
      <c r="HG8" s="115"/>
      <c r="HH8" s="115"/>
      <c r="HI8" s="115"/>
      <c r="HJ8" s="115"/>
      <c r="HK8" s="115"/>
      <c r="HL8" s="115"/>
      <c r="HM8" s="115"/>
      <c r="HN8" s="115"/>
      <c r="HO8" s="115"/>
      <c r="HP8" s="164"/>
      <c r="HV8" s="380" t="s">
        <v>234</v>
      </c>
      <c r="HW8" s="441">
        <v>49.686</v>
      </c>
      <c r="HX8" s="442" t="s">
        <v>235</v>
      </c>
      <c r="HY8" s="342">
        <v>49.686</v>
      </c>
      <c r="HZ8" s="686" t="s">
        <v>236</v>
      </c>
      <c r="IA8" s="687"/>
      <c r="IB8" s="442" t="s">
        <v>68</v>
      </c>
      <c r="IC8" s="441">
        <v>46.072</v>
      </c>
      <c r="ID8" s="442" t="s">
        <v>71</v>
      </c>
      <c r="IE8" s="443">
        <v>46.072</v>
      </c>
      <c r="IG8" s="16"/>
      <c r="IH8" s="16"/>
      <c r="II8" s="16"/>
    </row>
    <row r="9" spans="2:243" ht="21" customHeight="1">
      <c r="B9" s="377"/>
      <c r="C9" s="378"/>
      <c r="D9" s="382"/>
      <c r="E9" s="438"/>
      <c r="F9" s="340"/>
      <c r="G9" s="339"/>
      <c r="H9" s="382"/>
      <c r="I9" s="381"/>
      <c r="J9" s="382"/>
      <c r="K9" s="439"/>
      <c r="M9" s="160"/>
      <c r="P9" s="167"/>
      <c r="Q9" s="116"/>
      <c r="R9" s="116"/>
      <c r="S9" s="116"/>
      <c r="T9" s="116"/>
      <c r="U9" s="116"/>
      <c r="V9" s="116"/>
      <c r="W9" s="116"/>
      <c r="X9" s="116"/>
      <c r="Y9" s="116"/>
      <c r="Z9" s="162"/>
      <c r="AD9" s="89"/>
      <c r="AE9" s="90"/>
      <c r="AF9" s="167"/>
      <c r="AG9" s="116"/>
      <c r="AH9" s="116"/>
      <c r="AI9" s="116"/>
      <c r="AJ9" s="116"/>
      <c r="AK9" s="116"/>
      <c r="AL9" s="116"/>
      <c r="AM9" s="116"/>
      <c r="AN9" s="116"/>
      <c r="AO9" s="116"/>
      <c r="AP9" s="162"/>
      <c r="AR9" s="15" t="s">
        <v>44</v>
      </c>
      <c r="AS9" s="483">
        <v>45.22</v>
      </c>
      <c r="AT9" s="484" t="s">
        <v>70</v>
      </c>
      <c r="AU9" s="24">
        <v>45.22</v>
      </c>
      <c r="AV9" s="454" t="s">
        <v>72</v>
      </c>
      <c r="AW9" s="485">
        <v>120.713</v>
      </c>
      <c r="AX9" s="79"/>
      <c r="AY9" s="24"/>
      <c r="AZ9" s="9" t="s">
        <v>76</v>
      </c>
      <c r="BA9" s="24">
        <v>46.066</v>
      </c>
      <c r="BB9" s="9"/>
      <c r="BC9" s="441"/>
      <c r="BD9" s="9"/>
      <c r="BE9" s="24"/>
      <c r="BF9" s="476"/>
      <c r="BG9" s="477"/>
      <c r="BJ9" s="501" t="s">
        <v>31</v>
      </c>
      <c r="BK9" s="502">
        <v>121.085</v>
      </c>
      <c r="BL9" s="10" t="s">
        <v>96</v>
      </c>
      <c r="BM9" s="502">
        <v>45.749</v>
      </c>
      <c r="BN9" s="10" t="s">
        <v>106</v>
      </c>
      <c r="BO9" s="502">
        <v>45.997</v>
      </c>
      <c r="BP9" s="10" t="s">
        <v>116</v>
      </c>
      <c r="BQ9" s="502">
        <v>46.546</v>
      </c>
      <c r="BR9" s="10"/>
      <c r="BS9" s="503"/>
      <c r="CC9" s="91"/>
      <c r="CF9" s="193"/>
      <c r="CG9" s="397"/>
      <c r="CH9" s="193"/>
      <c r="CP9" s="158"/>
      <c r="CQ9" s="92"/>
      <c r="DE9" s="17"/>
      <c r="DJ9" s="89"/>
      <c r="DK9" s="90"/>
      <c r="DL9" s="158"/>
      <c r="DN9" s="158"/>
      <c r="DO9" s="92"/>
      <c r="DP9" s="288"/>
      <c r="DR9" s="99"/>
      <c r="DT9" s="17"/>
      <c r="DW9" s="17"/>
      <c r="ED9" s="119">
        <v>27</v>
      </c>
      <c r="EH9" s="165"/>
      <c r="EI9" s="153"/>
      <c r="EJ9" s="157"/>
      <c r="EK9" s="153"/>
      <c r="EL9" s="165"/>
      <c r="EM9" s="153"/>
      <c r="EN9" s="99"/>
      <c r="EO9" s="171"/>
      <c r="EP9" s="507"/>
      <c r="EQ9" s="154"/>
      <c r="ER9" s="507"/>
      <c r="ES9" s="458"/>
      <c r="FN9" s="501" t="s">
        <v>127</v>
      </c>
      <c r="FO9" s="502">
        <v>46.892</v>
      </c>
      <c r="FP9" s="10" t="s">
        <v>132</v>
      </c>
      <c r="FQ9" s="502">
        <v>47.06</v>
      </c>
      <c r="FR9" s="10" t="s">
        <v>139</v>
      </c>
      <c r="FS9" s="502">
        <v>47.252</v>
      </c>
      <c r="FT9" s="10" t="s">
        <v>145</v>
      </c>
      <c r="FU9" s="502">
        <v>47.388</v>
      </c>
      <c r="FV9" s="116"/>
      <c r="FW9" s="541"/>
      <c r="FZ9" s="518" t="s">
        <v>117</v>
      </c>
      <c r="GA9" s="24">
        <v>46.232</v>
      </c>
      <c r="GB9" s="542" t="s">
        <v>105</v>
      </c>
      <c r="GC9" s="24">
        <v>47.035</v>
      </c>
      <c r="GD9" s="476"/>
      <c r="GE9" s="441"/>
      <c r="GF9" s="79"/>
      <c r="GG9" s="441"/>
      <c r="GH9" s="454" t="s">
        <v>77</v>
      </c>
      <c r="GI9" s="483">
        <v>0.837</v>
      </c>
      <c r="GJ9" s="525" t="s">
        <v>73</v>
      </c>
      <c r="GK9" s="24">
        <v>48.948</v>
      </c>
      <c r="GL9" s="454" t="s">
        <v>61</v>
      </c>
      <c r="GM9" s="526">
        <v>48.948</v>
      </c>
      <c r="GP9" s="167"/>
      <c r="GQ9" s="116"/>
      <c r="GR9" s="116"/>
      <c r="GS9" s="116"/>
      <c r="GT9" s="116"/>
      <c r="GU9" s="116"/>
      <c r="GV9" s="116"/>
      <c r="GW9" s="116"/>
      <c r="GX9" s="116"/>
      <c r="GY9" s="116"/>
      <c r="GZ9" s="162"/>
      <c r="HF9" s="167"/>
      <c r="HG9" s="116"/>
      <c r="HH9" s="116"/>
      <c r="HI9" s="116"/>
      <c r="HJ9" s="116"/>
      <c r="HK9" s="116"/>
      <c r="HL9" s="116"/>
      <c r="HM9" s="116"/>
      <c r="HN9" s="116"/>
      <c r="HO9" s="116"/>
      <c r="HP9" s="162"/>
      <c r="HV9" s="380" t="s">
        <v>237</v>
      </c>
      <c r="HW9" s="441">
        <v>45.62</v>
      </c>
      <c r="HX9" s="442" t="s">
        <v>237</v>
      </c>
      <c r="HY9" s="342">
        <v>45.62</v>
      </c>
      <c r="HZ9" s="686" t="s">
        <v>238</v>
      </c>
      <c r="IA9" s="687"/>
      <c r="IB9" s="442" t="s">
        <v>237</v>
      </c>
      <c r="IC9" s="441">
        <v>45.62</v>
      </c>
      <c r="ID9" s="442" t="s">
        <v>237</v>
      </c>
      <c r="IE9" s="443">
        <v>45.62</v>
      </c>
      <c r="IG9" s="16"/>
      <c r="IH9" s="16"/>
      <c r="II9" s="16"/>
    </row>
    <row r="10" spans="2:243" ht="21" customHeight="1" thickBot="1">
      <c r="B10" s="440" t="s">
        <v>69</v>
      </c>
      <c r="C10" s="381">
        <v>43.652</v>
      </c>
      <c r="D10" s="382" t="s">
        <v>67</v>
      </c>
      <c r="E10" s="438">
        <v>43.652</v>
      </c>
      <c r="F10" s="340"/>
      <c r="G10" s="339"/>
      <c r="H10" s="382" t="s">
        <v>230</v>
      </c>
      <c r="I10" s="381">
        <v>43.652</v>
      </c>
      <c r="J10" s="382" t="s">
        <v>231</v>
      </c>
      <c r="K10" s="439">
        <v>43.652</v>
      </c>
      <c r="M10" s="160"/>
      <c r="P10" s="148"/>
      <c r="Q10" s="168" t="s">
        <v>32</v>
      </c>
      <c r="R10" s="116"/>
      <c r="S10" s="116"/>
      <c r="T10" s="89"/>
      <c r="U10" s="81" t="s">
        <v>33</v>
      </c>
      <c r="V10" s="116"/>
      <c r="W10" s="116"/>
      <c r="X10" s="169" t="s">
        <v>34</v>
      </c>
      <c r="Y10" s="170">
        <v>90</v>
      </c>
      <c r="Z10" s="150"/>
      <c r="AD10" s="158"/>
      <c r="AE10" s="92"/>
      <c r="AF10" s="148"/>
      <c r="AG10" s="168" t="s">
        <v>32</v>
      </c>
      <c r="AH10" s="116"/>
      <c r="AI10" s="116"/>
      <c r="AJ10" s="89"/>
      <c r="AK10" s="81" t="s">
        <v>33</v>
      </c>
      <c r="AL10" s="116"/>
      <c r="AM10" s="116"/>
      <c r="AN10" s="169" t="s">
        <v>34</v>
      </c>
      <c r="AO10" s="170">
        <v>90</v>
      </c>
      <c r="AP10" s="150"/>
      <c r="AR10" s="15"/>
      <c r="AS10" s="483"/>
      <c r="AT10" s="484"/>
      <c r="AU10" s="24"/>
      <c r="AV10" s="454" t="s">
        <v>31</v>
      </c>
      <c r="AW10" s="485">
        <v>45.212999999999994</v>
      </c>
      <c r="AX10" s="79" t="s">
        <v>80</v>
      </c>
      <c r="AY10" s="24">
        <v>45.712</v>
      </c>
      <c r="AZ10" s="9"/>
      <c r="BA10" s="24"/>
      <c r="BB10" s="9" t="s">
        <v>81</v>
      </c>
      <c r="BC10" s="441">
        <v>46.082</v>
      </c>
      <c r="BD10" s="9"/>
      <c r="BE10" s="24"/>
      <c r="BF10" s="476" t="s">
        <v>89</v>
      </c>
      <c r="BG10" s="477">
        <v>46.736</v>
      </c>
      <c r="BJ10" s="501" t="s">
        <v>91</v>
      </c>
      <c r="BK10" s="502">
        <v>45.585</v>
      </c>
      <c r="BL10" s="10" t="s">
        <v>98</v>
      </c>
      <c r="BM10" s="502">
        <v>45.776</v>
      </c>
      <c r="BN10" s="10" t="s">
        <v>108</v>
      </c>
      <c r="BO10" s="502">
        <v>46.045</v>
      </c>
      <c r="BP10" s="10" t="s">
        <v>118</v>
      </c>
      <c r="BQ10" s="502">
        <v>46.555</v>
      </c>
      <c r="BR10" s="10" t="s">
        <v>123</v>
      </c>
      <c r="BS10" s="503">
        <v>46.64</v>
      </c>
      <c r="BY10" s="176"/>
      <c r="CC10" s="153"/>
      <c r="CF10" s="193"/>
      <c r="CG10" s="212" t="s">
        <v>22</v>
      </c>
      <c r="CH10" s="193"/>
      <c r="CP10" s="158"/>
      <c r="CQ10" s="92"/>
      <c r="CU10" s="609">
        <v>46.481</v>
      </c>
      <c r="DI10" s="92"/>
      <c r="DJ10" s="158"/>
      <c r="DK10" s="92"/>
      <c r="DL10" s="158"/>
      <c r="DN10" s="158"/>
      <c r="DO10" s="92"/>
      <c r="DP10" s="89"/>
      <c r="DQ10" s="8"/>
      <c r="DR10" s="99"/>
      <c r="DS10" s="171"/>
      <c r="DT10" s="180">
        <v>25</v>
      </c>
      <c r="ED10" s="17"/>
      <c r="EH10" s="165"/>
      <c r="EI10" s="153"/>
      <c r="EJ10" s="157"/>
      <c r="EK10" s="153"/>
      <c r="EL10" s="99"/>
      <c r="EM10" s="171"/>
      <c r="EN10" s="99"/>
      <c r="EO10" s="171"/>
      <c r="EP10" s="507"/>
      <c r="EQ10" s="458"/>
      <c r="ER10" s="507"/>
      <c r="ES10" s="458"/>
      <c r="FN10" s="501" t="s">
        <v>128</v>
      </c>
      <c r="FO10" s="502">
        <v>46.914</v>
      </c>
      <c r="FP10" s="10" t="s">
        <v>133</v>
      </c>
      <c r="FQ10" s="502">
        <v>47.132</v>
      </c>
      <c r="FR10" s="10" t="s">
        <v>141</v>
      </c>
      <c r="FS10" s="502">
        <v>47.293</v>
      </c>
      <c r="FT10" s="10" t="s">
        <v>146</v>
      </c>
      <c r="FU10" s="502">
        <v>47.427</v>
      </c>
      <c r="FV10" s="10" t="s">
        <v>31</v>
      </c>
      <c r="FW10" s="503">
        <v>0.786999999999999</v>
      </c>
      <c r="FZ10" s="518" t="s">
        <v>119</v>
      </c>
      <c r="GA10" s="24">
        <v>46.568</v>
      </c>
      <c r="GB10" s="476" t="s">
        <v>107</v>
      </c>
      <c r="GC10" s="24">
        <v>46.966</v>
      </c>
      <c r="GD10" s="522" t="s">
        <v>262</v>
      </c>
      <c r="GE10" s="441">
        <v>47.74</v>
      </c>
      <c r="GF10" s="79" t="s">
        <v>85</v>
      </c>
      <c r="GG10" s="441">
        <v>48.622</v>
      </c>
      <c r="GH10" s="454" t="s">
        <v>31</v>
      </c>
      <c r="GI10" s="483">
        <v>124.293</v>
      </c>
      <c r="GJ10" s="525"/>
      <c r="GK10" s="24"/>
      <c r="GL10" s="454"/>
      <c r="GM10" s="526"/>
      <c r="GP10" s="148"/>
      <c r="GQ10" s="168" t="s">
        <v>32</v>
      </c>
      <c r="GR10" s="116"/>
      <c r="GS10" s="116"/>
      <c r="GT10" s="89"/>
      <c r="GU10" s="81" t="s">
        <v>33</v>
      </c>
      <c r="GV10" s="116"/>
      <c r="GW10" s="116"/>
      <c r="GX10" s="169" t="s">
        <v>34</v>
      </c>
      <c r="GY10" s="170">
        <v>90</v>
      </c>
      <c r="GZ10" s="150"/>
      <c r="HF10" s="148"/>
      <c r="HG10" s="168" t="s">
        <v>32</v>
      </c>
      <c r="HH10" s="116"/>
      <c r="HI10" s="116"/>
      <c r="HJ10" s="89"/>
      <c r="HK10" s="81" t="s">
        <v>33</v>
      </c>
      <c r="HL10" s="116"/>
      <c r="HM10" s="116"/>
      <c r="HN10" s="169" t="s">
        <v>34</v>
      </c>
      <c r="HO10" s="170">
        <v>90</v>
      </c>
      <c r="HP10" s="150"/>
      <c r="HV10" s="84"/>
      <c r="HW10" s="85"/>
      <c r="HX10" s="86"/>
      <c r="HY10" s="85"/>
      <c r="HZ10" s="86"/>
      <c r="IA10" s="85"/>
      <c r="IB10" s="86"/>
      <c r="IC10" s="85"/>
      <c r="ID10" s="86"/>
      <c r="IE10" s="87"/>
      <c r="IG10" s="16"/>
      <c r="IH10" s="16"/>
      <c r="II10" s="16"/>
    </row>
    <row r="11" spans="2:243" ht="21" customHeight="1" thickBot="1">
      <c r="B11" s="84"/>
      <c r="C11" s="85"/>
      <c r="D11" s="86"/>
      <c r="E11" s="85"/>
      <c r="F11" s="86"/>
      <c r="G11" s="85"/>
      <c r="H11" s="86"/>
      <c r="I11" s="85"/>
      <c r="J11" s="86"/>
      <c r="K11" s="87"/>
      <c r="M11" s="124"/>
      <c r="P11" s="148"/>
      <c r="Q11" s="168" t="s">
        <v>35</v>
      </c>
      <c r="R11" s="116"/>
      <c r="S11" s="116"/>
      <c r="T11" s="89"/>
      <c r="U11" s="81" t="s">
        <v>36</v>
      </c>
      <c r="V11" s="116"/>
      <c r="W11" s="101"/>
      <c r="X11" s="169" t="s">
        <v>37</v>
      </c>
      <c r="Y11" s="170">
        <v>30</v>
      </c>
      <c r="Z11" s="150"/>
      <c r="AD11" s="83"/>
      <c r="AE11" s="99"/>
      <c r="AF11" s="148"/>
      <c r="AG11" s="168" t="s">
        <v>35</v>
      </c>
      <c r="AH11" s="116"/>
      <c r="AI11" s="116"/>
      <c r="AJ11" s="89"/>
      <c r="AK11" s="81" t="s">
        <v>36</v>
      </c>
      <c r="AL11" s="116"/>
      <c r="AM11" s="101"/>
      <c r="AN11" s="169" t="s">
        <v>37</v>
      </c>
      <c r="AO11" s="170">
        <v>30</v>
      </c>
      <c r="AP11" s="150"/>
      <c r="AR11" s="84"/>
      <c r="AS11" s="486"/>
      <c r="AT11" s="86"/>
      <c r="AU11" s="486"/>
      <c r="AV11" s="487"/>
      <c r="AW11" s="488"/>
      <c r="AX11" s="86"/>
      <c r="AY11" s="486"/>
      <c r="AZ11" s="86"/>
      <c r="BA11" s="486"/>
      <c r="BB11" s="86"/>
      <c r="BC11" s="85"/>
      <c r="BD11" s="86"/>
      <c r="BE11" s="486"/>
      <c r="BF11" s="489"/>
      <c r="BG11" s="87"/>
      <c r="BJ11" s="105"/>
      <c r="BK11" s="504"/>
      <c r="BL11" s="102"/>
      <c r="BM11" s="504"/>
      <c r="BN11" s="102"/>
      <c r="BO11" s="504"/>
      <c r="BP11" s="102"/>
      <c r="BQ11" s="504"/>
      <c r="BR11" s="102"/>
      <c r="BS11" s="505"/>
      <c r="CA11" s="194"/>
      <c r="CG11" s="78" t="s">
        <v>23</v>
      </c>
      <c r="CI11" s="383"/>
      <c r="CP11" s="83"/>
      <c r="CQ11" s="99"/>
      <c r="DG11" s="17"/>
      <c r="DJ11" s="83"/>
      <c r="DK11" s="99"/>
      <c r="DL11" s="83"/>
      <c r="DN11" s="83"/>
      <c r="DP11" s="83"/>
      <c r="DQ11" s="17"/>
      <c r="DR11" s="99"/>
      <c r="DS11" s="171"/>
      <c r="DT11" s="88"/>
      <c r="DY11" s="120" t="s">
        <v>125</v>
      </c>
      <c r="EH11" s="83"/>
      <c r="EI11" s="112" t="s">
        <v>66</v>
      </c>
      <c r="EJ11" s="83"/>
      <c r="EK11" s="126"/>
      <c r="EL11" s="99"/>
      <c r="EM11" s="171"/>
      <c r="EN11" s="99"/>
      <c r="EO11" s="171"/>
      <c r="EP11" s="83"/>
      <c r="EQ11" s="83"/>
      <c r="ER11" s="99"/>
      <c r="ES11" s="171"/>
      <c r="FN11" s="105"/>
      <c r="FO11" s="504"/>
      <c r="FP11" s="102"/>
      <c r="FQ11" s="504"/>
      <c r="FR11" s="102"/>
      <c r="FS11" s="504"/>
      <c r="FT11" s="102"/>
      <c r="FU11" s="504"/>
      <c r="FV11" s="103"/>
      <c r="FW11" s="505"/>
      <c r="FZ11" s="527" t="s">
        <v>283</v>
      </c>
      <c r="GA11" s="528">
        <v>47.06</v>
      </c>
      <c r="GB11" s="529"/>
      <c r="GC11" s="530"/>
      <c r="GD11" s="529"/>
      <c r="GE11" s="343"/>
      <c r="GF11" s="102"/>
      <c r="GG11" s="343"/>
      <c r="GH11" s="531" t="s">
        <v>31</v>
      </c>
      <c r="GI11" s="532">
        <v>48.793000000000006</v>
      </c>
      <c r="GJ11" s="103"/>
      <c r="GK11" s="104"/>
      <c r="GL11" s="86"/>
      <c r="GM11" s="87"/>
      <c r="GP11" s="148"/>
      <c r="GQ11" s="168" t="s">
        <v>35</v>
      </c>
      <c r="GR11" s="116"/>
      <c r="GS11" s="116"/>
      <c r="GT11" s="89"/>
      <c r="GU11" s="81" t="s">
        <v>36</v>
      </c>
      <c r="GV11" s="116"/>
      <c r="GW11" s="101"/>
      <c r="GX11" s="169" t="s">
        <v>37</v>
      </c>
      <c r="GY11" s="170">
        <v>30</v>
      </c>
      <c r="GZ11" s="150"/>
      <c r="HF11" s="148"/>
      <c r="HG11" s="168" t="s">
        <v>35</v>
      </c>
      <c r="HH11" s="116"/>
      <c r="HI11" s="116"/>
      <c r="HJ11" s="89"/>
      <c r="HK11" s="81" t="s">
        <v>36</v>
      </c>
      <c r="HL11" s="116"/>
      <c r="HM11" s="101"/>
      <c r="HN11" s="169" t="s">
        <v>37</v>
      </c>
      <c r="HO11" s="170">
        <v>30</v>
      </c>
      <c r="HP11" s="150"/>
      <c r="IG11" s="16"/>
      <c r="IH11" s="16"/>
      <c r="II11" s="16"/>
    </row>
    <row r="12" spans="13:243" ht="21" customHeight="1" thickBot="1">
      <c r="M12" s="124"/>
      <c r="P12" s="172"/>
      <c r="Q12" s="173"/>
      <c r="R12" s="173"/>
      <c r="S12" s="173"/>
      <c r="T12" s="173"/>
      <c r="U12" s="173"/>
      <c r="V12" s="173"/>
      <c r="W12" s="173"/>
      <c r="X12" s="173"/>
      <c r="Y12" s="173"/>
      <c r="Z12" s="174"/>
      <c r="AD12" s="124"/>
      <c r="AE12" s="124"/>
      <c r="AF12" s="172"/>
      <c r="AG12" s="173"/>
      <c r="AH12" s="173"/>
      <c r="AI12" s="173"/>
      <c r="AJ12" s="173"/>
      <c r="AK12" s="173"/>
      <c r="AL12" s="173"/>
      <c r="AM12" s="173"/>
      <c r="AN12" s="173"/>
      <c r="AO12" s="173"/>
      <c r="AP12" s="174"/>
      <c r="AR12" s="124"/>
      <c r="AS12" s="124"/>
      <c r="AZ12" s="88"/>
      <c r="BA12" s="88"/>
      <c r="BB12" s="88"/>
      <c r="BD12" s="88"/>
      <c r="BE12" s="88"/>
      <c r="BF12" s="88"/>
      <c r="BX12" s="194"/>
      <c r="CG12" s="78" t="s">
        <v>276</v>
      </c>
      <c r="CI12" s="384"/>
      <c r="CS12" s="609">
        <v>46.461</v>
      </c>
      <c r="CT12" s="112"/>
      <c r="DQ12" s="180">
        <v>24</v>
      </c>
      <c r="DT12" s="88"/>
      <c r="DU12" s="88"/>
      <c r="EG12" s="175"/>
      <c r="EI12" s="113" t="s">
        <v>275</v>
      </c>
      <c r="FZ12" s="620" t="s">
        <v>282</v>
      </c>
      <c r="GP12" s="172"/>
      <c r="GQ12" s="173"/>
      <c r="GR12" s="173"/>
      <c r="GS12" s="173"/>
      <c r="GT12" s="173"/>
      <c r="GU12" s="173"/>
      <c r="GV12" s="173"/>
      <c r="GW12" s="173"/>
      <c r="GX12" s="173"/>
      <c r="GY12" s="173"/>
      <c r="GZ12" s="174"/>
      <c r="HF12" s="172"/>
      <c r="HG12" s="173"/>
      <c r="HH12" s="173"/>
      <c r="HI12" s="173"/>
      <c r="HJ12" s="173"/>
      <c r="HK12" s="173"/>
      <c r="HL12" s="173"/>
      <c r="HM12" s="173"/>
      <c r="HN12" s="173"/>
      <c r="HO12" s="173"/>
      <c r="HP12" s="174"/>
      <c r="HV12" s="688" t="s">
        <v>239</v>
      </c>
      <c r="HW12" s="689"/>
      <c r="HX12" s="689"/>
      <c r="HY12" s="689"/>
      <c r="HZ12" s="689"/>
      <c r="IA12" s="689"/>
      <c r="IB12" s="689"/>
      <c r="IC12" s="689"/>
      <c r="ID12" s="689"/>
      <c r="IE12" s="690"/>
      <c r="IG12" s="16"/>
      <c r="IH12" s="16"/>
      <c r="II12" s="16"/>
    </row>
    <row r="13" spans="2:243" ht="18" customHeight="1" thickBot="1" thickTop="1">
      <c r="B13" s="175"/>
      <c r="C13" s="83"/>
      <c r="D13" s="175"/>
      <c r="E13" s="83"/>
      <c r="F13" s="88"/>
      <c r="G13" s="88"/>
      <c r="H13" s="175"/>
      <c r="I13" s="83"/>
      <c r="J13" s="175"/>
      <c r="K13" s="277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BN13" s="176"/>
      <c r="CQ13" s="109"/>
      <c r="CT13" s="113"/>
      <c r="DI13" s="17"/>
      <c r="DT13" s="88"/>
      <c r="EG13" s="275"/>
      <c r="EH13" s="175"/>
      <c r="EI13" s="83"/>
      <c r="EJ13" s="177"/>
      <c r="EK13" s="278"/>
      <c r="EL13" s="88"/>
      <c r="EM13" s="88"/>
      <c r="EN13" s="175"/>
      <c r="EO13" s="83"/>
      <c r="EP13" s="175"/>
      <c r="EQ13" s="277"/>
      <c r="ER13" s="99"/>
      <c r="ES13" s="171"/>
      <c r="FZ13" s="621"/>
      <c r="HV13" s="666" t="s">
        <v>240</v>
      </c>
      <c r="HW13" s="666"/>
      <c r="HX13" s="666"/>
      <c r="HY13" s="666"/>
      <c r="HZ13" s="666"/>
      <c r="IA13" s="666"/>
      <c r="IB13" s="666"/>
      <c r="IC13" s="666"/>
      <c r="ID13" s="666"/>
      <c r="IE13" s="666"/>
      <c r="IG13" s="16"/>
      <c r="IH13" s="16"/>
      <c r="II13" s="16"/>
    </row>
    <row r="14" spans="2:243" ht="18" customHeight="1">
      <c r="B14" s="275"/>
      <c r="C14" s="269"/>
      <c r="D14" s="178"/>
      <c r="E14" s="276"/>
      <c r="F14" s="88"/>
      <c r="G14" s="88"/>
      <c r="H14" s="275"/>
      <c r="I14" s="269"/>
      <c r="J14" s="178"/>
      <c r="K14" s="276"/>
      <c r="BN14" s="119"/>
      <c r="BY14" s="159"/>
      <c r="CG14" s="397" t="s">
        <v>280</v>
      </c>
      <c r="CJ14" s="609">
        <v>46.368</v>
      </c>
      <c r="CW14" s="17"/>
      <c r="CY14" s="120"/>
      <c r="DE14" s="606" t="s">
        <v>167</v>
      </c>
      <c r="DI14" s="88"/>
      <c r="DT14" s="88"/>
      <c r="EH14" s="275"/>
      <c r="EI14" s="269"/>
      <c r="EJ14" s="178"/>
      <c r="EK14" s="279"/>
      <c r="EL14" s="88"/>
      <c r="EM14" s="88"/>
      <c r="EN14" s="275"/>
      <c r="EO14" s="290"/>
      <c r="EP14" s="178"/>
      <c r="EQ14" s="276"/>
      <c r="HZ14" s="444"/>
      <c r="IA14" s="445" t="s">
        <v>241</v>
      </c>
      <c r="IB14" s="446"/>
      <c r="IC14" s="447"/>
      <c r="IG14" s="16"/>
      <c r="IH14" s="16"/>
      <c r="II14" s="16"/>
    </row>
    <row r="15" spans="2:243" ht="18" customHeight="1">
      <c r="B15" s="83"/>
      <c r="C15" s="83"/>
      <c r="D15" s="83"/>
      <c r="E15" s="83"/>
      <c r="F15" s="88"/>
      <c r="G15" s="88"/>
      <c r="H15" s="83"/>
      <c r="I15" s="83"/>
      <c r="J15" s="83"/>
      <c r="K15" s="83"/>
      <c r="AW15" s="110"/>
      <c r="BI15" s="17"/>
      <c r="BN15" s="17"/>
      <c r="CW15" s="17"/>
      <c r="CY15" s="179"/>
      <c r="CZ15" s="17"/>
      <c r="DA15" s="17"/>
      <c r="DJ15" s="179" t="s">
        <v>123</v>
      </c>
      <c r="DT15" s="112"/>
      <c r="EH15" s="179" t="s">
        <v>127</v>
      </c>
      <c r="EI15" s="83"/>
      <c r="EJ15" s="83"/>
      <c r="EK15" s="83"/>
      <c r="EL15" s="88"/>
      <c r="EM15" s="88"/>
      <c r="EN15" s="83"/>
      <c r="EO15" s="290"/>
      <c r="EP15" s="83"/>
      <c r="EQ15" s="83"/>
      <c r="HZ15" s="448"/>
      <c r="IA15" s="187" t="s">
        <v>242</v>
      </c>
      <c r="IB15" s="449"/>
      <c r="IG15" s="16"/>
      <c r="IH15" s="16"/>
      <c r="II15" s="16"/>
    </row>
    <row r="16" spans="62:243" ht="18" customHeight="1" thickBot="1">
      <c r="BJ16" s="120"/>
      <c r="BN16" s="180"/>
      <c r="BZ16" s="617" t="s">
        <v>278</v>
      </c>
      <c r="CC16" s="617"/>
      <c r="CD16" s="616" t="s">
        <v>279</v>
      </c>
      <c r="CF16" s="609"/>
      <c r="CJ16" s="609">
        <v>46.368</v>
      </c>
      <c r="CL16" s="190" t="s">
        <v>87</v>
      </c>
      <c r="CO16" s="6"/>
      <c r="CQ16" s="119"/>
      <c r="CR16" s="119"/>
      <c r="CU16" s="120"/>
      <c r="DC16" s="113" t="s">
        <v>122</v>
      </c>
      <c r="EH16" s="184"/>
      <c r="EI16" s="88"/>
      <c r="EJ16" s="184">
        <v>29</v>
      </c>
      <c r="EK16" s="88"/>
      <c r="EL16" s="88"/>
      <c r="EM16" s="88"/>
      <c r="EN16" s="88"/>
      <c r="EO16" s="88"/>
      <c r="EP16" s="606" t="s">
        <v>163</v>
      </c>
      <c r="EQ16" s="195" t="s">
        <v>130</v>
      </c>
      <c r="HY16" s="17"/>
      <c r="HZ16" s="450"/>
      <c r="IA16" s="451" t="s">
        <v>243</v>
      </c>
      <c r="IB16" s="452"/>
      <c r="IG16" s="16"/>
      <c r="IH16" s="16"/>
      <c r="II16" s="16"/>
    </row>
    <row r="17" spans="1:243" ht="18" customHeight="1">
      <c r="A17" s="16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108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X17" s="389"/>
      <c r="BY17" s="389"/>
      <c r="BZ17" s="389"/>
      <c r="CA17" s="389"/>
      <c r="CB17" s="389"/>
      <c r="CC17" s="389"/>
      <c r="CD17" s="389"/>
      <c r="CE17" s="389"/>
      <c r="CF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1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J17" s="17"/>
      <c r="DK17" s="389"/>
      <c r="DL17" s="389"/>
      <c r="DM17" s="389"/>
      <c r="DN17" s="389"/>
      <c r="DO17" s="389"/>
      <c r="DP17" s="389"/>
      <c r="DQ17" s="389"/>
      <c r="DR17" s="389"/>
      <c r="DU17" s="19"/>
      <c r="DY17" s="389"/>
      <c r="DZ17" s="389"/>
      <c r="EA17" s="389"/>
      <c r="EB17" s="389"/>
      <c r="EC17" s="389"/>
      <c r="ED17" s="389"/>
      <c r="EE17" s="389"/>
      <c r="EF17" s="389"/>
      <c r="EG17" s="389"/>
      <c r="EH17" s="17"/>
      <c r="EI17" s="389"/>
      <c r="EJ17" s="17"/>
      <c r="EK17" s="389"/>
      <c r="EL17" s="389"/>
      <c r="EM17" s="17"/>
      <c r="EO17" s="396"/>
      <c r="EP17" s="389"/>
      <c r="EQ17" s="389"/>
      <c r="ER17" s="389"/>
      <c r="ES17" s="389"/>
      <c r="ET17" s="389"/>
      <c r="EV17" s="389"/>
      <c r="EW17" s="389"/>
      <c r="EX17" s="389"/>
      <c r="EY17" s="389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89"/>
      <c r="FW17" s="389"/>
      <c r="FX17" s="389"/>
      <c r="FY17" s="389"/>
      <c r="FZ17" s="389"/>
      <c r="GA17" s="389"/>
      <c r="GB17" s="389"/>
      <c r="GC17" s="389"/>
      <c r="GD17" s="389"/>
      <c r="GE17" s="389"/>
      <c r="GF17" s="389"/>
      <c r="GG17" s="389"/>
      <c r="GH17" s="389"/>
      <c r="GI17" s="389"/>
      <c r="GJ17" s="389"/>
      <c r="GK17" s="389"/>
      <c r="GL17" s="389"/>
      <c r="GM17" s="389"/>
      <c r="GN17" s="389"/>
      <c r="GO17" s="389"/>
      <c r="GP17" s="389"/>
      <c r="GQ17" s="389"/>
      <c r="GR17" s="389"/>
      <c r="GS17" s="389"/>
      <c r="GT17" s="389"/>
      <c r="GU17" s="389"/>
      <c r="GV17" s="389"/>
      <c r="GW17" s="389"/>
      <c r="GX17" s="389"/>
      <c r="GY17" s="389"/>
      <c r="GZ17" s="389"/>
      <c r="HA17" s="389"/>
      <c r="HB17" s="389"/>
      <c r="HC17" s="389"/>
      <c r="HD17" s="389"/>
      <c r="HE17" s="389"/>
      <c r="HF17" s="389"/>
      <c r="HG17" s="389"/>
      <c r="HH17" s="389"/>
      <c r="HI17" s="389"/>
      <c r="HJ17" s="389"/>
      <c r="HK17" s="389"/>
      <c r="HL17" s="389"/>
      <c r="HM17" s="389"/>
      <c r="HN17" s="389"/>
      <c r="HO17" s="389"/>
      <c r="HP17" s="389"/>
      <c r="HQ17" s="389"/>
      <c r="HR17" s="389"/>
      <c r="HS17" s="389"/>
      <c r="HT17" s="389"/>
      <c r="HU17" s="389"/>
      <c r="HV17" s="389"/>
      <c r="HW17" s="389"/>
      <c r="HX17" s="389"/>
      <c r="HY17" s="389"/>
      <c r="HZ17" s="389"/>
      <c r="IA17" s="389"/>
      <c r="IB17" s="389"/>
      <c r="IC17" s="389"/>
      <c r="ID17" s="389"/>
      <c r="IE17" s="389"/>
      <c r="IF17" s="389"/>
      <c r="IG17" s="16"/>
      <c r="IH17" s="16"/>
      <c r="II17" s="16"/>
    </row>
    <row r="18" spans="1:243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90"/>
      <c r="BI18" s="16"/>
      <c r="BJ18" s="16"/>
      <c r="BK18" s="16"/>
      <c r="BL18" s="16"/>
      <c r="BM18" s="16"/>
      <c r="BN18" s="16"/>
      <c r="BP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91"/>
      <c r="CD18" s="16"/>
      <c r="CE18" s="16"/>
      <c r="CF18" s="16"/>
      <c r="CG18" s="16"/>
      <c r="CH18" s="392"/>
      <c r="CI18" s="393"/>
      <c r="CJ18" s="16"/>
      <c r="CK18" s="16"/>
      <c r="CL18" s="16"/>
      <c r="CM18" s="394"/>
      <c r="CN18" s="16"/>
      <c r="CO18" s="16"/>
      <c r="CP18" s="16"/>
      <c r="CQ18" s="395"/>
      <c r="CR18" s="395"/>
      <c r="CS18" s="16"/>
      <c r="CT18" s="18"/>
      <c r="CU18" s="18"/>
      <c r="CV18" s="18"/>
      <c r="CW18" s="16"/>
      <c r="CX18" s="16"/>
      <c r="CY18" s="391"/>
      <c r="CZ18" s="16"/>
      <c r="DB18" s="16"/>
      <c r="DC18" s="16"/>
      <c r="DD18" s="16"/>
      <c r="DE18" s="16"/>
      <c r="DF18" s="16"/>
      <c r="DG18" s="16"/>
      <c r="DH18" s="16"/>
      <c r="DI18" s="395"/>
      <c r="DJ18" s="184">
        <v>23</v>
      </c>
      <c r="DK18" s="16"/>
      <c r="DL18" s="16"/>
      <c r="DM18" s="379"/>
      <c r="DN18" s="16"/>
      <c r="DO18" s="16"/>
      <c r="DP18" s="16"/>
      <c r="DQ18" s="16"/>
      <c r="DR18" s="16"/>
      <c r="DY18" s="16"/>
      <c r="DZ18" s="16"/>
      <c r="EA18" s="16"/>
      <c r="EB18" s="16"/>
      <c r="EC18" s="16"/>
      <c r="ED18" s="16"/>
      <c r="EE18" s="16"/>
      <c r="EF18" s="16"/>
      <c r="EG18" s="18"/>
      <c r="EH18" s="184">
        <v>28</v>
      </c>
      <c r="EI18" s="92"/>
      <c r="EJ18" s="92"/>
      <c r="EK18" s="92"/>
      <c r="EL18" s="92"/>
      <c r="EM18" s="92"/>
      <c r="EN18" s="92"/>
      <c r="EO18" s="92"/>
      <c r="EP18" s="92"/>
      <c r="EQ18" s="92"/>
      <c r="ER18" s="18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29:243" ht="18" customHeight="1">
      <c r="AC19" s="108"/>
      <c r="BH19" s="17"/>
      <c r="BO19" s="190" t="s">
        <v>86</v>
      </c>
      <c r="BW19" s="610"/>
      <c r="BY19" s="17"/>
      <c r="CF19" s="17"/>
      <c r="CG19" s="17"/>
      <c r="CH19" s="17"/>
      <c r="CR19" s="114"/>
      <c r="CV19" s="17"/>
      <c r="DA19" s="17"/>
      <c r="DC19" s="188" t="s">
        <v>119</v>
      </c>
      <c r="DI19" s="17"/>
      <c r="DM19" s="17"/>
      <c r="DS19" s="389"/>
      <c r="DT19" s="389"/>
      <c r="DU19" s="389"/>
      <c r="DV19" s="389"/>
      <c r="DW19" s="389"/>
      <c r="DX19" s="389"/>
      <c r="EC19" s="120" t="s">
        <v>126</v>
      </c>
      <c r="EH19" s="92"/>
      <c r="EJ19" s="113" t="s">
        <v>128</v>
      </c>
      <c r="EK19" s="92"/>
      <c r="EL19" s="92"/>
      <c r="EM19" s="92"/>
      <c r="EN19" s="92"/>
      <c r="EO19" s="92"/>
      <c r="EP19" s="92"/>
      <c r="EQ19" s="92"/>
      <c r="IG19" s="16"/>
      <c r="IH19" s="16"/>
      <c r="II19" s="16"/>
    </row>
    <row r="20" spans="9:243" ht="18" customHeight="1">
      <c r="I20" s="17"/>
      <c r="J20" s="112"/>
      <c r="X20" s="185"/>
      <c r="AO20" s="183"/>
      <c r="AW20" s="16"/>
      <c r="AX20" s="16"/>
      <c r="AY20" s="16"/>
      <c r="AZ20" s="16"/>
      <c r="BA20" s="16"/>
      <c r="BB20" s="16"/>
      <c r="BC20" s="112"/>
      <c r="BU20" s="19"/>
      <c r="BX20" s="615">
        <v>46.235</v>
      </c>
      <c r="CE20" s="120"/>
      <c r="CF20" s="180"/>
      <c r="CH20" s="17"/>
      <c r="CI20" s="17"/>
      <c r="CJ20" s="17"/>
      <c r="CN20" s="185"/>
      <c r="CO20" s="185"/>
      <c r="CT20" s="17"/>
      <c r="CU20" s="17"/>
      <c r="CV20" s="17"/>
      <c r="DA20" s="604">
        <v>46.543</v>
      </c>
      <c r="DD20" s="17"/>
      <c r="DM20" s="19"/>
      <c r="DS20" s="16"/>
      <c r="DT20" s="112"/>
      <c r="DU20" s="17"/>
      <c r="DW20" s="396"/>
      <c r="DX20" s="16"/>
      <c r="EA20" s="75"/>
      <c r="EF20" s="17"/>
      <c r="EH20" s="88"/>
      <c r="EI20" s="88"/>
      <c r="EJ20" s="88"/>
      <c r="EK20" s="88"/>
      <c r="EL20" s="88"/>
      <c r="EM20" s="187"/>
      <c r="EN20" s="88"/>
      <c r="EO20" s="280"/>
      <c r="EP20" s="88"/>
      <c r="EQ20" s="88"/>
      <c r="ER20" s="184">
        <v>30</v>
      </c>
      <c r="HB20" s="201"/>
      <c r="HC20" s="201"/>
      <c r="IG20" s="16"/>
      <c r="IH20" s="16"/>
      <c r="II20" s="16"/>
    </row>
    <row r="21" spans="10:243" ht="18" customHeight="1">
      <c r="J21" s="113"/>
      <c r="O21" s="108"/>
      <c r="X21" s="17"/>
      <c r="AW21" s="31"/>
      <c r="AX21" s="31"/>
      <c r="AY21" s="31"/>
      <c r="AZ21" s="31"/>
      <c r="BA21" s="31"/>
      <c r="BB21" s="112"/>
      <c r="BC21" s="113"/>
      <c r="BS21" s="198" t="s">
        <v>84</v>
      </c>
      <c r="CH21" s="17"/>
      <c r="CI21" s="17"/>
      <c r="CK21" s="108"/>
      <c r="CM21" s="107"/>
      <c r="CN21" s="17"/>
      <c r="CO21" s="17"/>
      <c r="DE21" s="17"/>
      <c r="DM21" s="19"/>
      <c r="DS21" s="17"/>
      <c r="DU21" s="17"/>
      <c r="DW21" s="396"/>
      <c r="EA21" s="17"/>
      <c r="ED21" s="181"/>
      <c r="EE21" s="17"/>
      <c r="EH21" s="88"/>
      <c r="EI21" s="88"/>
      <c r="EJ21" s="88"/>
      <c r="EK21" s="88"/>
      <c r="EL21" s="88"/>
      <c r="EM21" s="187"/>
      <c r="EN21" s="88"/>
      <c r="EO21" s="88"/>
      <c r="EP21" s="88"/>
      <c r="EQ21" s="88"/>
      <c r="ER21" s="17"/>
      <c r="IG21" s="16"/>
      <c r="IH21" s="16"/>
      <c r="II21" s="16"/>
    </row>
    <row r="22" spans="29:243" ht="18" customHeight="1">
      <c r="AC22" s="108"/>
      <c r="AH22" s="17"/>
      <c r="AW22" s="31"/>
      <c r="AX22" s="293"/>
      <c r="AY22" s="168"/>
      <c r="AZ22" s="293"/>
      <c r="BA22" s="31"/>
      <c r="BB22" s="294"/>
      <c r="BK22" s="197"/>
      <c r="BL22" s="17"/>
      <c r="BM22" s="108"/>
      <c r="BW22" s="194" t="s">
        <v>117</v>
      </c>
      <c r="BX22" s="17"/>
      <c r="CI22" s="17"/>
      <c r="CJ22" s="17"/>
      <c r="CK22" s="17"/>
      <c r="CT22" s="188"/>
      <c r="DE22" s="190"/>
      <c r="DM22" s="17"/>
      <c r="EC22" s="17"/>
      <c r="EH22" s="88"/>
      <c r="EJ22" s="88"/>
      <c r="EK22" s="120" t="s">
        <v>129</v>
      </c>
      <c r="EL22" s="602"/>
      <c r="EM22" s="607" t="s">
        <v>161</v>
      </c>
      <c r="EN22" s="88"/>
      <c r="EO22" s="88"/>
      <c r="EP22" s="88"/>
      <c r="EQ22" s="88"/>
      <c r="ES22" s="200"/>
      <c r="EU22" s="184">
        <v>31</v>
      </c>
      <c r="FA22" s="17"/>
      <c r="HB22" s="292"/>
      <c r="HH22" s="201"/>
      <c r="HI22" s="201"/>
      <c r="IG22" s="16"/>
      <c r="IH22" s="16"/>
      <c r="II22" s="16"/>
    </row>
    <row r="23" spans="20:243" ht="18" customHeight="1">
      <c r="T23" s="189"/>
      <c r="AC23" s="17"/>
      <c r="AE23" s="17"/>
      <c r="AV23" s="190"/>
      <c r="AW23" s="31"/>
      <c r="AX23" s="293"/>
      <c r="AY23" s="8"/>
      <c r="AZ23" s="295"/>
      <c r="BA23" s="31"/>
      <c r="BB23" s="16"/>
      <c r="BE23" s="17"/>
      <c r="BX23" s="197"/>
      <c r="CA23" s="19"/>
      <c r="CL23" s="17"/>
      <c r="CX23" s="17"/>
      <c r="CY23" s="17"/>
      <c r="DC23" s="184"/>
      <c r="DE23" s="179"/>
      <c r="DM23" s="17"/>
      <c r="DP23" s="114"/>
      <c r="DU23" s="19"/>
      <c r="EA23" s="19"/>
      <c r="EC23" s="17"/>
      <c r="EH23" s="88"/>
      <c r="EI23" s="88"/>
      <c r="EJ23" s="88"/>
      <c r="EK23" s="88"/>
      <c r="EL23" s="281"/>
      <c r="EN23" s="88"/>
      <c r="EO23" s="88"/>
      <c r="EP23" s="88"/>
      <c r="EQ23" s="88"/>
      <c r="ER23" s="191"/>
      <c r="ES23" s="200"/>
      <c r="ET23" s="99"/>
      <c r="EU23" s="17"/>
      <c r="IG23" s="16"/>
      <c r="IH23" s="16"/>
      <c r="II23" s="16"/>
    </row>
    <row r="24" spans="15:243" ht="18" customHeight="1">
      <c r="O24" s="17"/>
      <c r="AF24" s="193"/>
      <c r="AG24" s="193"/>
      <c r="AI24" s="17"/>
      <c r="AW24" s="16"/>
      <c r="AY24" s="16"/>
      <c r="AZ24" s="16"/>
      <c r="BA24" s="18"/>
      <c r="BB24" s="16"/>
      <c r="BD24" s="184"/>
      <c r="BE24" s="120" t="s">
        <v>108</v>
      </c>
      <c r="BG24" s="184"/>
      <c r="BK24" s="184">
        <v>18</v>
      </c>
      <c r="BO24" s="108" t="s">
        <v>78</v>
      </c>
      <c r="BT24" s="17"/>
      <c r="CK24" s="17"/>
      <c r="DC24" s="17"/>
      <c r="DM24" s="17"/>
      <c r="DR24" s="184"/>
      <c r="EC24" s="17"/>
      <c r="EG24" s="17"/>
      <c r="EH24" s="17"/>
      <c r="EK24" s="17"/>
      <c r="EL24" s="107" t="s">
        <v>113</v>
      </c>
      <c r="ER24" s="17"/>
      <c r="HH24" s="292"/>
      <c r="IG24" s="16"/>
      <c r="IH24" s="16"/>
      <c r="II24" s="16"/>
    </row>
    <row r="25" spans="4:243" ht="18" customHeight="1">
      <c r="D25" s="182"/>
      <c r="H25" s="185"/>
      <c r="J25" s="185"/>
      <c r="AC25" s="17"/>
      <c r="AF25" s="193"/>
      <c r="AG25" s="193"/>
      <c r="AW25" s="296"/>
      <c r="AX25" s="16"/>
      <c r="AY25" s="16"/>
      <c r="AZ25" s="16"/>
      <c r="BA25" s="18"/>
      <c r="BB25" s="16"/>
      <c r="BD25" s="17"/>
      <c r="BG25" s="17"/>
      <c r="BU25" s="17"/>
      <c r="CA25" s="19"/>
      <c r="CQ25" s="17"/>
      <c r="CR25" s="17"/>
      <c r="CS25" s="17"/>
      <c r="DM25" s="17"/>
      <c r="DR25" s="17"/>
      <c r="DU25" s="19"/>
      <c r="DX25" s="110"/>
      <c r="EA25" s="17"/>
      <c r="EB25" s="193"/>
      <c r="EF25" s="17"/>
      <c r="EG25" s="17"/>
      <c r="EK25" s="17"/>
      <c r="EO25" s="166"/>
      <c r="EX25" s="184">
        <v>32</v>
      </c>
      <c r="FI25" s="604">
        <v>47.17</v>
      </c>
      <c r="HB25" s="202"/>
      <c r="IG25" s="16"/>
      <c r="IH25" s="16"/>
      <c r="II25" s="16"/>
    </row>
    <row r="26" spans="7:243" ht="18" customHeight="1">
      <c r="G26" s="159"/>
      <c r="H26" s="17"/>
      <c r="J26" s="17"/>
      <c r="T26" s="114"/>
      <c r="W26" s="119"/>
      <c r="X26" s="119"/>
      <c r="Y26" s="190" t="s">
        <v>80</v>
      </c>
      <c r="Z26" s="119"/>
      <c r="AC26" s="195"/>
      <c r="AD26" s="119"/>
      <c r="AE26" s="17"/>
      <c r="AL26" s="17"/>
      <c r="AR26" s="183"/>
      <c r="AZ26" s="196"/>
      <c r="BF26" s="184">
        <v>16</v>
      </c>
      <c r="BH26" s="17"/>
      <c r="BQ26" s="17"/>
      <c r="CI26" s="194"/>
      <c r="CV26" s="107"/>
      <c r="DB26" s="176" t="s">
        <v>118</v>
      </c>
      <c r="DG26" s="17"/>
      <c r="DM26" s="120"/>
      <c r="DN26" s="195"/>
      <c r="DQ26" s="194"/>
      <c r="DW26" s="17"/>
      <c r="DX26" s="17"/>
      <c r="EA26" s="17"/>
      <c r="EB26" s="299"/>
      <c r="EX26" s="17"/>
      <c r="FD26" s="605" t="s">
        <v>158</v>
      </c>
      <c r="FE26" s="176" t="s">
        <v>133</v>
      </c>
      <c r="IG26" s="16"/>
      <c r="IH26" s="16"/>
      <c r="II26" s="16"/>
    </row>
    <row r="27" spans="2:243" ht="18" customHeight="1">
      <c r="B27" s="193"/>
      <c r="C27" s="193"/>
      <c r="D27" s="201"/>
      <c r="E27" s="201"/>
      <c r="F27" s="193"/>
      <c r="G27" s="193"/>
      <c r="H27" s="193"/>
      <c r="I27" s="193"/>
      <c r="J27" s="193"/>
      <c r="K27" s="193"/>
      <c r="L27" s="193"/>
      <c r="M27" s="19"/>
      <c r="N27" s="193"/>
      <c r="O27" s="184"/>
      <c r="P27" s="193"/>
      <c r="Q27" s="193"/>
      <c r="R27" s="193"/>
      <c r="T27" s="193"/>
      <c r="U27" s="193"/>
      <c r="V27" s="193"/>
      <c r="W27" s="19"/>
      <c r="X27" s="19"/>
      <c r="Y27" s="193"/>
      <c r="Z27" s="19"/>
      <c r="AA27" s="193"/>
      <c r="AB27" s="328"/>
      <c r="AC27" s="193"/>
      <c r="AD27" s="19"/>
      <c r="AE27" s="193"/>
      <c r="AF27" s="193"/>
      <c r="AH27" s="193"/>
      <c r="AI27" s="193"/>
      <c r="AJ27" s="193"/>
      <c r="AK27" s="193"/>
      <c r="AL27" s="193"/>
      <c r="AM27" s="193"/>
      <c r="AN27" s="193"/>
      <c r="AO27" s="329"/>
      <c r="AP27" s="321"/>
      <c r="AQ27" s="316"/>
      <c r="AR27" s="193"/>
      <c r="AS27" s="193"/>
      <c r="AT27" s="612" t="s">
        <v>102</v>
      </c>
      <c r="AU27" s="193"/>
      <c r="AV27" s="193"/>
      <c r="AW27" s="19"/>
      <c r="AX27" s="193"/>
      <c r="AY27" s="193"/>
      <c r="AZ27" s="193"/>
      <c r="BA27" s="612" t="s">
        <v>106</v>
      </c>
      <c r="BB27" s="193"/>
      <c r="BC27" s="193"/>
      <c r="BD27" s="327"/>
      <c r="BE27" s="193"/>
      <c r="BF27" s="193"/>
      <c r="BG27" s="193"/>
      <c r="BH27" s="193"/>
      <c r="BN27" s="193"/>
      <c r="BO27" s="19"/>
      <c r="BP27" s="193"/>
      <c r="BQ27" s="193"/>
      <c r="BR27" s="193"/>
      <c r="BS27" s="193"/>
      <c r="BT27" s="19"/>
      <c r="BU27" s="19"/>
      <c r="BV27" s="193"/>
      <c r="BW27" s="193"/>
      <c r="BX27" s="193"/>
      <c r="BY27" s="193"/>
      <c r="BZ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609">
        <v>46.461</v>
      </c>
      <c r="CT27" s="19"/>
      <c r="CU27" s="193"/>
      <c r="CV27" s="193"/>
      <c r="CW27" s="193"/>
      <c r="CX27" s="193"/>
      <c r="CY27" s="193"/>
      <c r="CZ27" s="193"/>
      <c r="DA27" s="19"/>
      <c r="DB27" s="193"/>
      <c r="DC27" s="193"/>
      <c r="DD27" s="321"/>
      <c r="DE27" s="193"/>
      <c r="DF27" s="193"/>
      <c r="DG27" s="321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76"/>
      <c r="EA27" s="17"/>
      <c r="EB27" s="299"/>
      <c r="EC27" s="120"/>
      <c r="ED27" s="17"/>
      <c r="EL27" s="193"/>
      <c r="EM27" s="193"/>
      <c r="EO27" s="194" t="s">
        <v>107</v>
      </c>
      <c r="EZ27" s="184">
        <v>33</v>
      </c>
      <c r="HH27" s="202"/>
      <c r="IG27" s="16"/>
      <c r="IH27" s="16"/>
      <c r="II27" s="16"/>
    </row>
    <row r="28" spans="2:243" ht="18" customHeight="1">
      <c r="B28" s="18"/>
      <c r="J28" s="17"/>
      <c r="O28" s="17"/>
      <c r="Z28" s="190"/>
      <c r="AB28" s="17"/>
      <c r="AD28" s="184"/>
      <c r="AP28" s="17"/>
      <c r="AR28" s="614" t="s">
        <v>277</v>
      </c>
      <c r="AW28" s="194"/>
      <c r="BR28" s="17"/>
      <c r="BS28" s="17"/>
      <c r="BW28" s="17"/>
      <c r="BZ28" s="17"/>
      <c r="CO28" s="297"/>
      <c r="CP28" s="190"/>
      <c r="CU28" s="17"/>
      <c r="DB28" s="17"/>
      <c r="DD28" s="17"/>
      <c r="DE28" s="17"/>
      <c r="DF28" s="17"/>
      <c r="DG28" s="17"/>
      <c r="DK28" s="17"/>
      <c r="DL28" s="193"/>
      <c r="DM28" s="321"/>
      <c r="DN28" s="19"/>
      <c r="DO28" s="193"/>
      <c r="DP28" s="193"/>
      <c r="DQ28" s="19"/>
      <c r="DR28" s="19"/>
      <c r="DS28" s="193"/>
      <c r="DT28" s="193"/>
      <c r="DU28" s="17"/>
      <c r="DV28" s="193"/>
      <c r="DW28" s="184"/>
      <c r="EB28" s="299"/>
      <c r="EL28" s="193"/>
      <c r="EM28" s="75"/>
      <c r="HB28" s="201"/>
      <c r="IG28" s="16"/>
      <c r="IH28" s="16"/>
      <c r="II28" s="16"/>
    </row>
    <row r="29" spans="4:243" ht="18" customHeight="1">
      <c r="D29" s="292" t="s">
        <v>45</v>
      </c>
      <c r="J29" s="197"/>
      <c r="K29" s="17"/>
      <c r="L29" s="17"/>
      <c r="M29" s="17"/>
      <c r="N29" s="17"/>
      <c r="O29" s="184">
        <v>2</v>
      </c>
      <c r="P29" s="17"/>
      <c r="Q29" s="19"/>
      <c r="S29" s="613" t="s">
        <v>277</v>
      </c>
      <c r="T29" s="114"/>
      <c r="W29" s="179" t="s">
        <v>95</v>
      </c>
      <c r="AC29" s="17"/>
      <c r="AD29" s="17"/>
      <c r="AI29" s="19"/>
      <c r="AJ29" s="17"/>
      <c r="AL29" s="17"/>
      <c r="AM29" s="17"/>
      <c r="AN29" s="17"/>
      <c r="AQ29" s="19"/>
      <c r="AU29" s="630"/>
      <c r="AV29" s="631"/>
      <c r="AW29" s="631"/>
      <c r="AX29" s="631"/>
      <c r="AY29" s="17"/>
      <c r="BE29" s="198" t="s">
        <v>63</v>
      </c>
      <c r="BQ29" s="17"/>
      <c r="BS29" s="17"/>
      <c r="BT29" s="17"/>
      <c r="BU29" s="17"/>
      <c r="CA29" s="185"/>
      <c r="CW29" s="17"/>
      <c r="CY29" s="17"/>
      <c r="DA29" s="176" t="s">
        <v>114</v>
      </c>
      <c r="DB29" s="180">
        <v>21</v>
      </c>
      <c r="DC29" s="19"/>
      <c r="DF29" s="17"/>
      <c r="DH29" s="17"/>
      <c r="DI29" s="176"/>
      <c r="DK29" s="184"/>
      <c r="DL29" s="19"/>
      <c r="DM29" s="19"/>
      <c r="DN29" s="321"/>
      <c r="DO29" s="193"/>
      <c r="DP29" s="19"/>
      <c r="DQ29" s="323"/>
      <c r="DR29" s="193"/>
      <c r="DS29" s="193"/>
      <c r="DT29" s="19"/>
      <c r="DU29" s="19"/>
      <c r="DV29" s="193"/>
      <c r="DW29" s="17"/>
      <c r="DY29" s="184"/>
      <c r="EB29" s="299"/>
      <c r="EE29" s="183"/>
      <c r="EI29" s="176"/>
      <c r="EL29" s="193"/>
      <c r="EM29" s="193"/>
      <c r="GV29" s="200"/>
      <c r="HB29" s="182"/>
      <c r="IG29" s="16"/>
      <c r="IH29" s="16"/>
      <c r="II29" s="16"/>
    </row>
    <row r="30" spans="11:243" ht="18" customHeight="1">
      <c r="K30" s="197"/>
      <c r="N30" s="114" t="s">
        <v>65</v>
      </c>
      <c r="Y30" s="19"/>
      <c r="AD30" s="184">
        <v>5</v>
      </c>
      <c r="AF30" s="17"/>
      <c r="AG30" s="17"/>
      <c r="AI30" s="17"/>
      <c r="AJ30" s="17"/>
      <c r="AM30" s="17"/>
      <c r="AN30" s="184">
        <v>7</v>
      </c>
      <c r="AO30" s="190"/>
      <c r="AP30" s="113"/>
      <c r="AQ30" s="19"/>
      <c r="AR30" s="193"/>
      <c r="AU30" s="632"/>
      <c r="AV30" s="631"/>
      <c r="AW30" s="632" t="s">
        <v>293</v>
      </c>
      <c r="AX30" s="631"/>
      <c r="AY30" s="197"/>
      <c r="AZ30" s="193"/>
      <c r="BC30" s="19"/>
      <c r="BE30" s="193"/>
      <c r="BF30" s="193"/>
      <c r="BG30" s="17"/>
      <c r="CA30" s="17"/>
      <c r="CT30" s="186"/>
      <c r="CV30" s="113" t="s">
        <v>110</v>
      </c>
      <c r="DC30" s="107"/>
      <c r="DL30" s="193"/>
      <c r="DM30" s="193"/>
      <c r="DN30" s="325"/>
      <c r="DO30" s="193"/>
      <c r="DP30" s="193"/>
      <c r="DQ30" s="193"/>
      <c r="DR30" s="19"/>
      <c r="DS30" s="193"/>
      <c r="DT30" s="193"/>
      <c r="DU30" s="324"/>
      <c r="DV30" s="193"/>
      <c r="DY30" s="193"/>
      <c r="DZ30" s="193"/>
      <c r="EA30" s="193"/>
      <c r="EB30" s="193"/>
      <c r="EG30" s="176"/>
      <c r="EI30" s="119"/>
      <c r="EJ30" s="119"/>
      <c r="EL30" s="193"/>
      <c r="EM30" s="193"/>
      <c r="ER30" s="17"/>
      <c r="EU30" s="120" t="s">
        <v>131</v>
      </c>
      <c r="EV30" s="603" t="s">
        <v>157</v>
      </c>
      <c r="GL30" s="604">
        <v>47.48</v>
      </c>
      <c r="GV30" s="200"/>
      <c r="HH30" s="201"/>
      <c r="IG30" s="16"/>
      <c r="IH30" s="16"/>
      <c r="II30" s="16"/>
    </row>
    <row r="31" spans="21:243" ht="18" customHeight="1">
      <c r="U31" s="184"/>
      <c r="AD31" s="17"/>
      <c r="AK31" s="17"/>
      <c r="AN31" s="17"/>
      <c r="AP31" s="193"/>
      <c r="AQ31" s="17"/>
      <c r="AR31" s="193"/>
      <c r="AS31" s="193"/>
      <c r="AU31" s="630"/>
      <c r="AV31" s="631"/>
      <c r="AW31" s="630"/>
      <c r="AX31" s="630"/>
      <c r="AZ31" s="193"/>
      <c r="BA31" s="17"/>
      <c r="BC31" s="17"/>
      <c r="BF31" s="193"/>
      <c r="BG31" s="17"/>
      <c r="BI31" s="17"/>
      <c r="BK31" s="19"/>
      <c r="BP31" s="107"/>
      <c r="BS31" s="17"/>
      <c r="BW31" s="19"/>
      <c r="CA31" s="19"/>
      <c r="CT31" s="199"/>
      <c r="CU31" s="17"/>
      <c r="DD31" s="17"/>
      <c r="DE31" s="17"/>
      <c r="DM31" s="184"/>
      <c r="DO31" s="200"/>
      <c r="DS31" s="193"/>
      <c r="DU31" s="19"/>
      <c r="DW31" s="193"/>
      <c r="DX31" s="193"/>
      <c r="DY31" s="193"/>
      <c r="DZ31" s="193"/>
      <c r="EA31" s="193"/>
      <c r="EB31" s="193"/>
      <c r="EC31" s="193"/>
      <c r="ED31" s="193"/>
      <c r="EE31" s="320"/>
      <c r="EF31" s="193"/>
      <c r="EG31" s="193"/>
      <c r="EH31" s="19"/>
      <c r="EI31" s="19"/>
      <c r="EJ31" s="19"/>
      <c r="EK31" s="193"/>
      <c r="EL31" s="17"/>
      <c r="EM31" s="193"/>
      <c r="EN31" s="192"/>
      <c r="FU31" s="17"/>
      <c r="HB31" s="596"/>
      <c r="HC31" s="188"/>
      <c r="HH31" s="182"/>
      <c r="IG31" s="16"/>
      <c r="IH31" s="16"/>
      <c r="II31" s="16"/>
    </row>
    <row r="32" spans="1:243" ht="18" customHeight="1">
      <c r="A32" s="17"/>
      <c r="B32" s="201"/>
      <c r="D32" s="202"/>
      <c r="K32" s="17"/>
      <c r="L32" s="17"/>
      <c r="R32" s="17"/>
      <c r="S32" s="17"/>
      <c r="T32" s="17"/>
      <c r="U32" s="17"/>
      <c r="V32" s="176" t="s">
        <v>94</v>
      </c>
      <c r="Z32" s="190"/>
      <c r="AA32" s="17"/>
      <c r="AC32" s="17"/>
      <c r="AN32" s="17"/>
      <c r="AQ32" s="17"/>
      <c r="AR32" s="19"/>
      <c r="AS32" s="19"/>
      <c r="AU32" s="630"/>
      <c r="AV32" s="631"/>
      <c r="AW32" s="633"/>
      <c r="AX32" s="634" t="s">
        <v>292</v>
      </c>
      <c r="AZ32" s="190" t="s">
        <v>62</v>
      </c>
      <c r="BA32" s="197"/>
      <c r="BE32" s="120"/>
      <c r="BM32" s="17"/>
      <c r="BQ32" s="19"/>
      <c r="BS32" s="17"/>
      <c r="CU32" s="184">
        <v>19</v>
      </c>
      <c r="DE32" s="184"/>
      <c r="DI32" s="190"/>
      <c r="DL32" s="17"/>
      <c r="DO32" s="200"/>
      <c r="DP32" s="17"/>
      <c r="DQ32" s="17"/>
      <c r="DR32" s="107"/>
      <c r="DT32" s="17"/>
      <c r="DW32" s="326"/>
      <c r="DX32" s="193"/>
      <c r="DZ32" s="193"/>
      <c r="EA32" s="193"/>
      <c r="EB32" s="19"/>
      <c r="EC32" s="19"/>
      <c r="ED32" s="193"/>
      <c r="EE32" s="321"/>
      <c r="EF32" s="193"/>
      <c r="EG32" s="322"/>
      <c r="EH32" s="193"/>
      <c r="EI32" s="322"/>
      <c r="EJ32" s="193"/>
      <c r="EK32" s="193"/>
      <c r="EL32" s="119"/>
      <c r="EM32" s="193"/>
      <c r="EN32" s="203"/>
      <c r="EP32" s="204"/>
      <c r="ER32" s="207"/>
      <c r="ET32" s="18"/>
      <c r="FG32" s="179" t="s">
        <v>135</v>
      </c>
      <c r="FM32" s="179" t="s">
        <v>138</v>
      </c>
      <c r="GB32" s="176" t="s">
        <v>144</v>
      </c>
      <c r="HB32" s="201"/>
      <c r="ID32" s="204" t="s">
        <v>61</v>
      </c>
      <c r="IG32" s="16"/>
      <c r="IH32" s="16"/>
      <c r="II32" s="16"/>
    </row>
    <row r="33" spans="6:243" ht="18" customHeight="1">
      <c r="F33" s="184"/>
      <c r="Q33" s="184"/>
      <c r="R33" s="184"/>
      <c r="AB33" s="113"/>
      <c r="AD33" s="114" t="s">
        <v>96</v>
      </c>
      <c r="AF33" s="17"/>
      <c r="AK33" s="185" t="s">
        <v>148</v>
      </c>
      <c r="AL33" s="185" t="s">
        <v>147</v>
      </c>
      <c r="AQ33" s="184">
        <v>9</v>
      </c>
      <c r="AR33" s="193"/>
      <c r="AU33" s="634" t="s">
        <v>289</v>
      </c>
      <c r="AV33" s="631"/>
      <c r="AW33" s="631"/>
      <c r="AX33" s="631"/>
      <c r="BE33" s="17"/>
      <c r="BF33" s="193"/>
      <c r="BW33" s="188"/>
      <c r="CK33" s="184"/>
      <c r="CO33" s="17"/>
      <c r="CT33" s="107" t="s">
        <v>101</v>
      </c>
      <c r="CU33" s="184"/>
      <c r="CV33" s="184"/>
      <c r="CY33" s="188"/>
      <c r="DD33" s="200"/>
      <c r="DE33" s="205"/>
      <c r="DO33" s="200"/>
      <c r="DT33" s="184"/>
      <c r="DZ33" s="193"/>
      <c r="EA33" s="193"/>
      <c r="EB33" s="193"/>
      <c r="EC33" s="193"/>
      <c r="ED33" s="193"/>
      <c r="EE33" s="19"/>
      <c r="EF33" s="193"/>
      <c r="EG33" s="193"/>
      <c r="EH33" s="193"/>
      <c r="EI33" s="193"/>
      <c r="EJ33" s="193"/>
      <c r="EK33" s="193"/>
      <c r="EL33" s="17"/>
      <c r="EM33" s="193"/>
      <c r="EN33" s="193"/>
      <c r="EO33" s="193"/>
      <c r="EU33" s="107" t="s">
        <v>103</v>
      </c>
      <c r="GW33" s="200" t="s">
        <v>271</v>
      </c>
      <c r="HA33" s="600" t="s">
        <v>92</v>
      </c>
      <c r="HE33" s="601" t="s">
        <v>295</v>
      </c>
      <c r="HH33" s="596"/>
      <c r="HI33" s="201"/>
      <c r="IC33" s="193"/>
      <c r="IG33" s="16"/>
      <c r="IH33" s="16"/>
      <c r="II33" s="16"/>
    </row>
    <row r="34" spans="2:243" ht="18" customHeight="1">
      <c r="B34" s="75"/>
      <c r="F34" s="17"/>
      <c r="I34" s="179"/>
      <c r="Q34" s="17"/>
      <c r="R34" s="17"/>
      <c r="U34" s="17"/>
      <c r="V34" s="17"/>
      <c r="AG34" s="113"/>
      <c r="AK34" s="17"/>
      <c r="AL34" s="17"/>
      <c r="AO34" s="17"/>
      <c r="AP34" s="17"/>
      <c r="AQ34" s="17"/>
      <c r="AR34" s="193"/>
      <c r="AS34" s="193"/>
      <c r="AU34" s="631"/>
      <c r="AV34" s="631"/>
      <c r="AW34" s="631"/>
      <c r="AX34" s="631"/>
      <c r="BE34" s="197"/>
      <c r="BF34" s="17"/>
      <c r="BW34" s="194"/>
      <c r="CA34" s="193"/>
      <c r="CI34" s="108"/>
      <c r="CK34" s="17"/>
      <c r="CO34" s="184"/>
      <c r="CU34" s="17"/>
      <c r="CV34" s="17"/>
      <c r="DD34" s="17"/>
      <c r="DE34" s="206"/>
      <c r="DM34" s="17"/>
      <c r="DP34" s="17"/>
      <c r="DU34" s="19"/>
      <c r="DZ34" s="19"/>
      <c r="EA34" s="19"/>
      <c r="EB34" s="193"/>
      <c r="EC34" s="193"/>
      <c r="ED34" s="193"/>
      <c r="EE34" s="193"/>
      <c r="EF34" s="19"/>
      <c r="EG34" s="193"/>
      <c r="EH34" s="19"/>
      <c r="EI34" s="19"/>
      <c r="EJ34" s="19"/>
      <c r="EK34" s="19"/>
      <c r="EN34" s="193"/>
      <c r="EO34" s="193"/>
      <c r="EP34" s="18"/>
      <c r="ER34" s="207"/>
      <c r="FC34" s="17"/>
      <c r="FG34" s="17"/>
      <c r="FH34" s="17"/>
      <c r="GB34" s="17"/>
      <c r="HA34" s="110"/>
      <c r="HE34" s="19"/>
      <c r="IC34" s="193"/>
      <c r="ID34" s="18"/>
      <c r="IF34" s="207">
        <v>18</v>
      </c>
      <c r="IG34" s="16"/>
      <c r="IH34" s="16"/>
      <c r="II34" s="16"/>
    </row>
    <row r="35" spans="4:243" ht="18" customHeight="1">
      <c r="D35" s="201" t="s">
        <v>70</v>
      </c>
      <c r="F35" s="114"/>
      <c r="Q35" s="17"/>
      <c r="R35" s="17"/>
      <c r="S35" s="17"/>
      <c r="U35" s="176" t="s">
        <v>93</v>
      </c>
      <c r="V35" s="184">
        <v>3</v>
      </c>
      <c r="Y35" s="179"/>
      <c r="Z35" s="190"/>
      <c r="AB35" s="17"/>
      <c r="AC35" s="17"/>
      <c r="AH35" s="17"/>
      <c r="AI35" s="17"/>
      <c r="AL35" s="17"/>
      <c r="AP35" s="184"/>
      <c r="AQ35" s="17"/>
      <c r="AR35" s="19"/>
      <c r="AS35" s="17"/>
      <c r="BA35" s="19"/>
      <c r="BF35" s="197"/>
      <c r="BI35" s="198" t="s">
        <v>75</v>
      </c>
      <c r="BS35" s="17"/>
      <c r="BY35" s="193"/>
      <c r="CA35" s="19"/>
      <c r="CD35" s="385"/>
      <c r="CI35" s="176"/>
      <c r="CU35" s="184"/>
      <c r="CW35" s="195"/>
      <c r="DD35" s="200"/>
      <c r="DE35" s="17"/>
      <c r="DR35" s="107"/>
      <c r="DZ35" s="193"/>
      <c r="EA35" s="193"/>
      <c r="EB35" s="193"/>
      <c r="EC35" s="193"/>
      <c r="ED35" s="193"/>
      <c r="EE35" s="193"/>
      <c r="EF35" s="193"/>
      <c r="EG35" s="193"/>
      <c r="EH35" s="19"/>
      <c r="EI35" s="193"/>
      <c r="EJ35" s="193"/>
      <c r="EK35" s="193"/>
      <c r="EN35" s="193"/>
      <c r="ER35" s="207"/>
      <c r="ES35" s="75"/>
      <c r="FC35" s="184">
        <v>35</v>
      </c>
      <c r="FG35" s="184">
        <v>38</v>
      </c>
      <c r="FH35" s="184">
        <v>39</v>
      </c>
      <c r="FT35" s="176" t="s">
        <v>141</v>
      </c>
      <c r="GB35" s="184">
        <v>46</v>
      </c>
      <c r="GC35" s="195" t="s">
        <v>145</v>
      </c>
      <c r="HA35" s="110"/>
      <c r="HI35" s="599" t="s">
        <v>82</v>
      </c>
      <c r="HR35" s="195" t="s">
        <v>88</v>
      </c>
      <c r="IF35" s="207"/>
      <c r="IG35" s="16"/>
      <c r="IH35" s="16"/>
      <c r="II35" s="16"/>
    </row>
    <row r="36" spans="4:243" ht="18" customHeight="1">
      <c r="D36" s="182"/>
      <c r="L36" s="17"/>
      <c r="M36" s="184">
        <v>1</v>
      </c>
      <c r="N36" s="114" t="s">
        <v>91</v>
      </c>
      <c r="R36" s="114"/>
      <c r="AF36" s="114" t="s">
        <v>98</v>
      </c>
      <c r="AO36" s="17"/>
      <c r="AQ36" s="108"/>
      <c r="AT36" s="185" t="s">
        <v>150</v>
      </c>
      <c r="AU36" s="185" t="s">
        <v>149</v>
      </c>
      <c r="AW36" s="190"/>
      <c r="AX36" s="184">
        <v>13</v>
      </c>
      <c r="BG36" s="17"/>
      <c r="BW36" s="188"/>
      <c r="CD36" s="17"/>
      <c r="CK36" s="108"/>
      <c r="DD36" s="200"/>
      <c r="DE36" s="205"/>
      <c r="DS36" s="17"/>
      <c r="DT36" s="17"/>
      <c r="DU36" s="17"/>
      <c r="DV36" s="17"/>
      <c r="DZ36" s="193"/>
      <c r="EA36" s="193"/>
      <c r="EB36" s="193"/>
      <c r="EC36" s="193"/>
      <c r="ED36" s="193"/>
      <c r="EE36" s="19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207"/>
      <c r="ES36" s="193"/>
      <c r="EU36" s="107" t="s">
        <v>97</v>
      </c>
      <c r="FP36" s="184">
        <v>42</v>
      </c>
      <c r="FV36" s="120" t="s">
        <v>142</v>
      </c>
      <c r="GW36" s="200" t="s">
        <v>272</v>
      </c>
      <c r="HA36" s="600" t="s">
        <v>287</v>
      </c>
      <c r="HE36" s="601" t="s">
        <v>296</v>
      </c>
      <c r="HK36" s="184">
        <v>48</v>
      </c>
      <c r="IF36" s="207"/>
      <c r="IG36" s="16"/>
      <c r="IH36" s="16"/>
      <c r="II36" s="16"/>
    </row>
    <row r="37" spans="2:243" ht="18" customHeight="1">
      <c r="B37" s="18"/>
      <c r="L37" s="184"/>
      <c r="M37" s="17"/>
      <c r="N37" s="184"/>
      <c r="P37" s="17"/>
      <c r="AA37" s="17"/>
      <c r="AB37" s="17"/>
      <c r="AC37" s="17"/>
      <c r="AF37" s="17"/>
      <c r="AR37" s="193"/>
      <c r="AS37" s="17"/>
      <c r="AT37" s="17"/>
      <c r="AU37" s="17"/>
      <c r="AX37" s="17"/>
      <c r="BG37" s="197"/>
      <c r="BP37" s="193"/>
      <c r="CA37" s="19"/>
      <c r="CC37" s="383"/>
      <c r="CI37" s="17"/>
      <c r="CP37" s="17"/>
      <c r="CR37" s="17"/>
      <c r="CS37" s="17"/>
      <c r="DD37" s="17"/>
      <c r="DE37" s="206"/>
      <c r="DH37" s="17"/>
      <c r="DM37" s="17"/>
      <c r="DO37" s="17"/>
      <c r="DP37" s="17"/>
      <c r="DQ37" s="17"/>
      <c r="DU37" s="19"/>
      <c r="DZ37" s="193"/>
      <c r="EA37" s="193"/>
      <c r="EB37" s="193"/>
      <c r="EC37" s="19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316"/>
      <c r="EQ37" s="316"/>
      <c r="ER37" s="207"/>
      <c r="ES37" s="193"/>
      <c r="FP37" s="17"/>
      <c r="FT37" s="17"/>
      <c r="FU37" s="17"/>
      <c r="FX37" s="17"/>
      <c r="HA37" s="110"/>
      <c r="HE37" s="19"/>
      <c r="HK37" s="17"/>
      <c r="ID37" s="75"/>
      <c r="IE37" s="75"/>
      <c r="IF37" s="207"/>
      <c r="IG37" s="16"/>
      <c r="IH37" s="16"/>
      <c r="II37" s="16"/>
    </row>
    <row r="38" spans="4:243" ht="18" customHeight="1">
      <c r="D38" s="596" t="s">
        <v>281</v>
      </c>
      <c r="E38" s="188"/>
      <c r="P38" s="184"/>
      <c r="AE38" s="114"/>
      <c r="AJ38" s="184"/>
      <c r="AK38" s="17"/>
      <c r="AL38" s="17"/>
      <c r="AS38" s="184"/>
      <c r="AV38" s="17"/>
      <c r="BA38" s="17"/>
      <c r="BC38" s="19"/>
      <c r="BG38" s="190" t="s">
        <v>76</v>
      </c>
      <c r="BW38" s="19"/>
      <c r="CA38" s="17"/>
      <c r="CD38" s="386"/>
      <c r="CF38" s="17"/>
      <c r="CG38" s="17"/>
      <c r="CI38" s="184"/>
      <c r="CJ38" s="17"/>
      <c r="CM38" s="108"/>
      <c r="CP38" s="184"/>
      <c r="CR38" s="184"/>
      <c r="CS38" s="184"/>
      <c r="CW38" s="179"/>
      <c r="DD38" s="200"/>
      <c r="DE38" s="17"/>
      <c r="DF38" s="17"/>
      <c r="DG38" s="17"/>
      <c r="DH38" s="184"/>
      <c r="DM38" s="17"/>
      <c r="DN38" s="17"/>
      <c r="DO38" s="107"/>
      <c r="DY38" s="19"/>
      <c r="EK38" s="193"/>
      <c r="EL38" s="193"/>
      <c r="EM38" s="193"/>
      <c r="EN38" s="317"/>
      <c r="EO38" s="193"/>
      <c r="EP38" s="318"/>
      <c r="EQ38" s="193"/>
      <c r="ER38" s="319"/>
      <c r="ES38" s="193"/>
      <c r="FI38" s="176" t="s">
        <v>136</v>
      </c>
      <c r="FT38" s="184">
        <v>43</v>
      </c>
      <c r="FU38" s="184">
        <v>44</v>
      </c>
      <c r="FX38" s="184">
        <v>45</v>
      </c>
      <c r="GG38" s="176" t="s">
        <v>146</v>
      </c>
      <c r="HA38" s="110"/>
      <c r="HI38" s="599" t="s">
        <v>83</v>
      </c>
      <c r="HT38" s="176" t="s">
        <v>90</v>
      </c>
      <c r="IG38" s="16"/>
      <c r="IH38" s="16"/>
      <c r="II38" s="16"/>
    </row>
    <row r="39" spans="2:243" ht="18" customHeight="1">
      <c r="B39" s="17"/>
      <c r="D39" s="201"/>
      <c r="M39" s="113" t="s">
        <v>64</v>
      </c>
      <c r="AJ39" s="184"/>
      <c r="AM39" s="114" t="s">
        <v>100</v>
      </c>
      <c r="AW39" s="17"/>
      <c r="AY39" s="190"/>
      <c r="BA39" s="17"/>
      <c r="BT39" s="184"/>
      <c r="BY39" s="19"/>
      <c r="BZ39" s="188"/>
      <c r="DE39" s="17"/>
      <c r="DS39" s="17"/>
      <c r="DT39" s="17"/>
      <c r="DU39" s="17"/>
      <c r="DW39" s="17"/>
      <c r="DX39" s="193"/>
      <c r="EK39" s="193"/>
      <c r="EL39" s="193"/>
      <c r="EM39" s="193"/>
      <c r="EN39" s="193"/>
      <c r="EO39" s="193"/>
      <c r="EP39" s="193"/>
      <c r="EQ39" s="193"/>
      <c r="ER39" s="193"/>
      <c r="ES39" s="193"/>
      <c r="EY39" s="107" t="s">
        <v>99</v>
      </c>
      <c r="FI39" s="184"/>
      <c r="FQ39" s="176" t="s">
        <v>139</v>
      </c>
      <c r="GW39" s="200" t="s">
        <v>273</v>
      </c>
      <c r="HA39" s="600" t="s">
        <v>288</v>
      </c>
      <c r="HE39" s="601" t="s">
        <v>297</v>
      </c>
      <c r="ID39" s="597" t="s">
        <v>73</v>
      </c>
      <c r="IG39" s="16"/>
      <c r="IH39" s="16"/>
      <c r="II39" s="16"/>
    </row>
    <row r="40" spans="11:243" ht="18" customHeight="1">
      <c r="K40" s="618"/>
      <c r="L40" s="618"/>
      <c r="M40" s="619" t="s">
        <v>280</v>
      </c>
      <c r="N40" s="618"/>
      <c r="O40" s="618"/>
      <c r="AC40" s="17"/>
      <c r="AD40" s="17"/>
      <c r="AG40" s="17"/>
      <c r="AN40" s="17"/>
      <c r="AO40" s="17"/>
      <c r="AR40" s="193"/>
      <c r="AS40" s="193"/>
      <c r="AT40" s="193"/>
      <c r="AV40" s="17"/>
      <c r="AW40" s="184">
        <v>12</v>
      </c>
      <c r="AX40" s="193"/>
      <c r="AY40" s="193"/>
      <c r="AZ40" s="193"/>
      <c r="BK40" s="184"/>
      <c r="BS40" s="194"/>
      <c r="BT40" s="17"/>
      <c r="CA40" s="19"/>
      <c r="CC40" s="387"/>
      <c r="CL40" s="193"/>
      <c r="CO40" s="190"/>
      <c r="CT40" s="6"/>
      <c r="CU40" s="17"/>
      <c r="CW40" s="17"/>
      <c r="CY40" s="17"/>
      <c r="DD40" s="192"/>
      <c r="DE40" s="180"/>
      <c r="DK40" s="17"/>
      <c r="DL40" s="17"/>
      <c r="DO40" s="17"/>
      <c r="DU40" s="19"/>
      <c r="DW40" s="194"/>
      <c r="EK40" s="193"/>
      <c r="EL40" s="193"/>
      <c r="EM40" s="193"/>
      <c r="EN40" s="193"/>
      <c r="EO40" s="193"/>
      <c r="EP40" s="193"/>
      <c r="EQ40" s="193"/>
      <c r="ER40" s="193"/>
      <c r="ES40" s="193"/>
      <c r="FE40" s="17"/>
      <c r="FI40" s="17"/>
      <c r="FK40" s="17"/>
      <c r="GG40" s="17"/>
      <c r="HE40" s="19"/>
      <c r="HT40" s="17"/>
      <c r="IG40" s="16"/>
      <c r="IH40" s="16"/>
      <c r="II40" s="16"/>
    </row>
    <row r="41" spans="9:243" ht="18" customHeight="1">
      <c r="I41" s="17"/>
      <c r="AC41" s="17"/>
      <c r="AD41" s="17"/>
      <c r="AH41" s="17"/>
      <c r="AJ41" s="17"/>
      <c r="AP41" s="17"/>
      <c r="AQ41" s="17"/>
      <c r="AR41" s="17"/>
      <c r="AS41" s="17"/>
      <c r="AV41" s="184"/>
      <c r="AW41" s="17"/>
      <c r="BK41" s="113"/>
      <c r="BN41" s="17"/>
      <c r="BR41" s="17"/>
      <c r="BS41" s="17"/>
      <c r="BW41" s="19"/>
      <c r="CA41" s="184"/>
      <c r="CH41" s="17"/>
      <c r="CI41" s="17"/>
      <c r="CM41" s="17"/>
      <c r="CR41" s="17"/>
      <c r="CS41" s="609">
        <v>46.461</v>
      </c>
      <c r="CW41" s="180"/>
      <c r="DC41" s="195" t="s">
        <v>120</v>
      </c>
      <c r="DF41" s="17"/>
      <c r="DL41" s="184"/>
      <c r="DM41" s="194"/>
      <c r="DN41" s="17"/>
      <c r="EK41" s="193"/>
      <c r="EL41" s="193"/>
      <c r="EM41" s="193"/>
      <c r="EN41" s="193"/>
      <c r="EO41" s="193"/>
      <c r="EP41" s="193"/>
      <c r="EQ41" s="193"/>
      <c r="ER41" s="193"/>
      <c r="ES41" s="193"/>
      <c r="EV41" s="194" t="s">
        <v>105</v>
      </c>
      <c r="FE41" s="184">
        <v>36</v>
      </c>
      <c r="FI41" s="184">
        <v>40</v>
      </c>
      <c r="FK41" s="184">
        <v>41</v>
      </c>
      <c r="GG41" s="184">
        <v>47</v>
      </c>
      <c r="HI41" s="599" t="s">
        <v>85</v>
      </c>
      <c r="HT41" s="184">
        <v>49</v>
      </c>
      <c r="IG41" s="16"/>
      <c r="IH41" s="16"/>
      <c r="II41" s="16"/>
    </row>
    <row r="42" spans="2:243" ht="18" customHeight="1">
      <c r="B42" s="18"/>
      <c r="AF42" s="17"/>
      <c r="AK42" s="609">
        <v>45.84</v>
      </c>
      <c r="AL42" s="17"/>
      <c r="AQ42" s="17"/>
      <c r="AR42" s="19"/>
      <c r="BI42" s="198" t="s">
        <v>79</v>
      </c>
      <c r="BQ42" s="17"/>
      <c r="BS42" s="17"/>
      <c r="BT42" s="17"/>
      <c r="BZ42" s="188"/>
      <c r="CA42" s="388"/>
      <c r="CH42" s="17"/>
      <c r="CK42" s="17"/>
      <c r="CT42" s="19"/>
      <c r="CU42" s="17"/>
      <c r="DB42" s="17"/>
      <c r="DL42" s="17"/>
      <c r="DU42" s="17"/>
      <c r="FF42" s="17"/>
      <c r="GA42" s="113" t="s">
        <v>143</v>
      </c>
      <c r="HI42" s="201"/>
      <c r="HW42" s="598" t="s">
        <v>77</v>
      </c>
      <c r="IF42" s="18"/>
      <c r="IG42" s="16"/>
      <c r="IH42" s="16"/>
      <c r="II42" s="16"/>
    </row>
    <row r="43" spans="9:243" ht="18" customHeight="1">
      <c r="I43" s="184"/>
      <c r="Y43" s="604">
        <v>45.7</v>
      </c>
      <c r="AC43" s="17"/>
      <c r="AD43" s="17"/>
      <c r="AH43" s="17"/>
      <c r="BG43" s="208"/>
      <c r="BO43" s="19"/>
      <c r="CE43" s="184"/>
      <c r="CG43" s="17"/>
      <c r="CH43" s="184"/>
      <c r="CK43" s="184"/>
      <c r="CN43" s="107"/>
      <c r="CP43" s="195"/>
      <c r="CU43" s="120" t="s">
        <v>112</v>
      </c>
      <c r="DA43" s="179" t="s">
        <v>116</v>
      </c>
      <c r="DB43" s="180">
        <v>22</v>
      </c>
      <c r="DG43" s="188"/>
      <c r="DI43" s="107"/>
      <c r="DL43" s="195"/>
      <c r="EX43" s="114" t="s">
        <v>132</v>
      </c>
      <c r="EY43" s="602" t="s">
        <v>160</v>
      </c>
      <c r="FF43" s="184">
        <v>37</v>
      </c>
      <c r="GE43" s="19"/>
      <c r="IG43" s="16"/>
      <c r="IH43" s="16"/>
      <c r="II43" s="16"/>
    </row>
    <row r="44" spans="6:243" ht="18" customHeight="1">
      <c r="F44" s="209"/>
      <c r="I44" s="17"/>
      <c r="AE44" s="17"/>
      <c r="AI44" s="17"/>
      <c r="AO44" s="17"/>
      <c r="AV44" s="17"/>
      <c r="CA44" s="19"/>
      <c r="CU44" s="17"/>
      <c r="CW44" s="19"/>
      <c r="DE44" s="198"/>
      <c r="DI44" s="208"/>
      <c r="DU44" s="19"/>
      <c r="FA44" s="17"/>
      <c r="FS44" s="111"/>
      <c r="GC44" s="111"/>
      <c r="IG44" s="16"/>
      <c r="IH44" s="16"/>
      <c r="II44" s="16"/>
    </row>
    <row r="45" spans="19:243" ht="18" customHeight="1">
      <c r="S45" s="88"/>
      <c r="T45" s="88"/>
      <c r="U45" s="88"/>
      <c r="AV45" s="181" t="s">
        <v>284</v>
      </c>
      <c r="BF45" s="184">
        <v>17</v>
      </c>
      <c r="BI45" s="190" t="s">
        <v>81</v>
      </c>
      <c r="CB45" s="17"/>
      <c r="CG45" s="166"/>
      <c r="CQ45">
        <v>0</v>
      </c>
      <c r="CR45" s="188" t="s">
        <v>109</v>
      </c>
      <c r="CS45" s="188"/>
      <c r="CU45" s="184">
        <v>20</v>
      </c>
      <c r="DG45" s="17"/>
      <c r="DQ45" s="17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194"/>
      <c r="ES45" s="107" t="s">
        <v>111</v>
      </c>
      <c r="FA45" s="184">
        <v>34</v>
      </c>
      <c r="FP45" s="17"/>
      <c r="FQ45" s="113"/>
      <c r="FR45" s="76"/>
      <c r="FS45" s="76"/>
      <c r="FT45" s="31"/>
      <c r="FU45" s="565"/>
      <c r="FZ45" s="17"/>
      <c r="GA45" s="113"/>
      <c r="GB45" s="76"/>
      <c r="GC45" s="76"/>
      <c r="GD45" s="31"/>
      <c r="GE45" s="565"/>
      <c r="GG45" s="113"/>
      <c r="GI45" s="113"/>
      <c r="IG45" s="16"/>
      <c r="IH45" s="16"/>
      <c r="II45" s="16"/>
    </row>
    <row r="46" spans="40:243" ht="18" customHeight="1" thickBot="1">
      <c r="AN46" s="17"/>
      <c r="AS46" s="17"/>
      <c r="AW46" s="113" t="s">
        <v>104</v>
      </c>
      <c r="AX46" s="602" t="s">
        <v>169</v>
      </c>
      <c r="BF46" s="17"/>
      <c r="CA46" s="19"/>
      <c r="CB46" s="180"/>
      <c r="CG46" s="17"/>
      <c r="CH46" s="17"/>
      <c r="CI46" s="17"/>
      <c r="CU46" s="17"/>
      <c r="CV46" s="17"/>
      <c r="CW46" s="17"/>
      <c r="CZ46" s="106"/>
      <c r="DA46" s="6"/>
      <c r="DG46" s="180"/>
      <c r="DU46" s="19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298"/>
      <c r="ER46" s="88"/>
      <c r="FZ46" s="210" t="s">
        <v>11</v>
      </c>
      <c r="GA46" s="20" t="s">
        <v>25</v>
      </c>
      <c r="GB46" s="20" t="s">
        <v>26</v>
      </c>
      <c r="GC46" s="20" t="s">
        <v>27</v>
      </c>
      <c r="GD46" s="566" t="s">
        <v>28</v>
      </c>
      <c r="GE46" s="567"/>
      <c r="GF46" s="567"/>
      <c r="GG46" s="568" t="s">
        <v>263</v>
      </c>
      <c r="GH46" s="568"/>
      <c r="GI46" s="567"/>
      <c r="GJ46" s="569"/>
      <c r="HH46" s="88"/>
      <c r="HI46" s="88"/>
      <c r="HJ46" s="88"/>
      <c r="HK46" s="88"/>
      <c r="HL46" s="88"/>
      <c r="HR46" s="16"/>
      <c r="IE46" s="19"/>
      <c r="IF46" s="17"/>
      <c r="IG46" s="16"/>
      <c r="IH46" s="16"/>
      <c r="II46" s="16"/>
    </row>
    <row r="47" spans="40:243" ht="18" customHeight="1" thickBot="1" thickTop="1">
      <c r="AN47" s="181"/>
      <c r="AO47" s="17"/>
      <c r="AS47" s="17"/>
      <c r="BI47" s="16"/>
      <c r="CL47" s="19"/>
      <c r="CM47" s="114"/>
      <c r="DF47" s="119" t="s">
        <v>173</v>
      </c>
      <c r="DG47" s="114"/>
      <c r="DI47" s="180" t="s">
        <v>171</v>
      </c>
      <c r="DM47" s="180" t="s">
        <v>170</v>
      </c>
      <c r="DS47" s="17"/>
      <c r="DT47" s="608" t="s">
        <v>89</v>
      </c>
      <c r="DZ47" s="88"/>
      <c r="EA47" s="88"/>
      <c r="EB47" s="88"/>
      <c r="EC47" s="88"/>
      <c r="ED47" s="88"/>
      <c r="EE47" s="88"/>
      <c r="EF47" s="88"/>
      <c r="EG47" s="88"/>
      <c r="EH47" s="111" t="s">
        <v>207</v>
      </c>
      <c r="EI47" s="88"/>
      <c r="EJ47" s="88"/>
      <c r="EK47" s="88"/>
      <c r="EL47" s="88"/>
      <c r="EM47" s="88"/>
      <c r="EN47" s="88"/>
      <c r="EO47" s="88"/>
      <c r="EP47" s="88"/>
      <c r="ES47" s="107" t="s">
        <v>115</v>
      </c>
      <c r="FP47" s="210" t="s">
        <v>11</v>
      </c>
      <c r="FQ47" s="20" t="s">
        <v>25</v>
      </c>
      <c r="FR47" s="20" t="s">
        <v>26</v>
      </c>
      <c r="FS47" s="20" t="s">
        <v>27</v>
      </c>
      <c r="FT47" s="566" t="s">
        <v>28</v>
      </c>
      <c r="FU47" s="568" t="s">
        <v>263</v>
      </c>
      <c r="FV47" s="584"/>
      <c r="FZ47" s="570"/>
      <c r="GA47" s="2"/>
      <c r="GB47" s="2"/>
      <c r="GC47" s="2"/>
      <c r="GD47" s="2"/>
      <c r="GE47" s="1" t="s">
        <v>264</v>
      </c>
      <c r="GF47" s="2"/>
      <c r="GG47" s="2"/>
      <c r="GH47" s="2"/>
      <c r="GI47" s="2"/>
      <c r="GJ47" s="3"/>
      <c r="GV47" s="88"/>
      <c r="GW47" s="88"/>
      <c r="GX47" s="88"/>
      <c r="GY47" s="88"/>
      <c r="GZ47" s="88"/>
      <c r="HH47" s="31"/>
      <c r="HI47" s="31"/>
      <c r="HJ47" s="31"/>
      <c r="HK47" s="31"/>
      <c r="HL47" s="31"/>
      <c r="HM47" s="19"/>
      <c r="HN47" s="19"/>
      <c r="HO47" s="19"/>
      <c r="HP47" s="19"/>
      <c r="HQ47" s="19"/>
      <c r="HS47" s="19"/>
      <c r="IG47" s="16"/>
      <c r="IH47" s="16"/>
      <c r="II47" s="16"/>
    </row>
    <row r="48" spans="2:243" ht="21" customHeight="1" thickBot="1" thickTop="1">
      <c r="B48" s="210" t="s">
        <v>11</v>
      </c>
      <c r="C48" s="20" t="s">
        <v>25</v>
      </c>
      <c r="D48" s="20" t="s">
        <v>26</v>
      </c>
      <c r="E48" s="20" t="s">
        <v>27</v>
      </c>
      <c r="F48" s="561" t="s">
        <v>28</v>
      </c>
      <c r="G48" s="562"/>
      <c r="H48" s="20" t="s">
        <v>11</v>
      </c>
      <c r="I48" s="20" t="s">
        <v>25</v>
      </c>
      <c r="J48" s="561" t="s">
        <v>28</v>
      </c>
      <c r="K48" s="562"/>
      <c r="L48" s="20" t="s">
        <v>11</v>
      </c>
      <c r="M48" s="20" t="s">
        <v>25</v>
      </c>
      <c r="N48" s="561" t="s">
        <v>28</v>
      </c>
      <c r="O48" s="562"/>
      <c r="P48" s="20" t="s">
        <v>11</v>
      </c>
      <c r="Q48" s="20" t="s">
        <v>25</v>
      </c>
      <c r="R48" s="563" t="s">
        <v>28</v>
      </c>
      <c r="S48" s="562"/>
      <c r="T48" s="20" t="s">
        <v>11</v>
      </c>
      <c r="U48" s="20" t="s">
        <v>25</v>
      </c>
      <c r="V48" s="563" t="s">
        <v>28</v>
      </c>
      <c r="W48" s="562"/>
      <c r="X48" s="20" t="s">
        <v>11</v>
      </c>
      <c r="Y48" s="20" t="s">
        <v>25</v>
      </c>
      <c r="Z48" s="564" t="s">
        <v>28</v>
      </c>
      <c r="AA48" s="76"/>
      <c r="AB48" s="76"/>
      <c r="AF48" s="409"/>
      <c r="AG48" s="409"/>
      <c r="AH48" s="409"/>
      <c r="AI48" s="409"/>
      <c r="AJ48" s="409"/>
      <c r="AK48" s="410"/>
      <c r="AL48" s="410"/>
      <c r="AM48" s="88"/>
      <c r="AN48" s="409"/>
      <c r="AO48" s="181" t="s">
        <v>285</v>
      </c>
      <c r="AP48" s="409"/>
      <c r="AQ48" s="409"/>
      <c r="AR48" s="409"/>
      <c r="AS48" s="410"/>
      <c r="AT48" s="410"/>
      <c r="AV48" s="628">
        <v>45.96</v>
      </c>
      <c r="AW48" s="113"/>
      <c r="BI48" s="16"/>
      <c r="CQ48" s="17"/>
      <c r="CU48" s="88"/>
      <c r="CV48" s="88"/>
      <c r="CW48" s="88"/>
      <c r="CX48" s="88"/>
      <c r="DF48" s="17"/>
      <c r="DI48" s="17"/>
      <c r="DK48" s="17"/>
      <c r="DM48" s="17"/>
      <c r="DR48" s="76"/>
      <c r="DW48" s="213"/>
      <c r="DX48" s="213"/>
      <c r="DY48" s="8"/>
      <c r="DZ48" s="76"/>
      <c r="EA48" s="76"/>
      <c r="EB48" s="76"/>
      <c r="EC48" s="8"/>
      <c r="ED48" s="76"/>
      <c r="EE48" s="76"/>
      <c r="EF48" s="76"/>
      <c r="EG48" s="8"/>
      <c r="EH48" s="76"/>
      <c r="EI48" s="19"/>
      <c r="EJ48" s="76"/>
      <c r="EK48" s="76"/>
      <c r="EL48" s="76"/>
      <c r="EM48" s="8"/>
      <c r="EN48" s="76"/>
      <c r="EO48" s="76"/>
      <c r="EP48" s="76"/>
      <c r="EQ48" s="76"/>
      <c r="ER48" s="76"/>
      <c r="FA48" s="101" t="s">
        <v>152</v>
      </c>
      <c r="FP48" s="570"/>
      <c r="FQ48" s="2"/>
      <c r="FR48" s="2"/>
      <c r="FS48" s="1" t="s">
        <v>266</v>
      </c>
      <c r="FT48" s="2"/>
      <c r="FU48" s="1"/>
      <c r="FV48" s="3"/>
      <c r="FZ48" s="571"/>
      <c r="GA48" s="543"/>
      <c r="GB48" s="572"/>
      <c r="GC48" s="27"/>
      <c r="GD48" s="573"/>
      <c r="GE48" s="574"/>
      <c r="GF48" s="16"/>
      <c r="GG48" s="16"/>
      <c r="GH48" s="16"/>
      <c r="GI48" s="16"/>
      <c r="GJ48" s="335"/>
      <c r="GV48" s="88"/>
      <c r="GW48" s="88"/>
      <c r="GX48" s="88"/>
      <c r="GY48" s="88"/>
      <c r="GZ48" s="88"/>
      <c r="HD48" s="210" t="s">
        <v>11</v>
      </c>
      <c r="HE48" s="20" t="s">
        <v>25</v>
      </c>
      <c r="HF48" s="561" t="s">
        <v>28</v>
      </c>
      <c r="HG48" s="562"/>
      <c r="HH48" s="20" t="s">
        <v>11</v>
      </c>
      <c r="HI48" s="20" t="s">
        <v>25</v>
      </c>
      <c r="HJ48" s="561" t="s">
        <v>28</v>
      </c>
      <c r="HK48" s="562"/>
      <c r="HL48" s="20" t="s">
        <v>11</v>
      </c>
      <c r="HM48" s="20" t="s">
        <v>25</v>
      </c>
      <c r="HN48" s="561" t="s">
        <v>28</v>
      </c>
      <c r="HO48" s="562"/>
      <c r="HP48" s="20" t="s">
        <v>11</v>
      </c>
      <c r="HQ48" s="20" t="s">
        <v>25</v>
      </c>
      <c r="HR48" s="561" t="s">
        <v>28</v>
      </c>
      <c r="HS48" s="562"/>
      <c r="HT48" s="20" t="s">
        <v>11</v>
      </c>
      <c r="HU48" s="20" t="s">
        <v>25</v>
      </c>
      <c r="HV48" s="561" t="s">
        <v>28</v>
      </c>
      <c r="HW48" s="562"/>
      <c r="HX48" s="20" t="s">
        <v>11</v>
      </c>
      <c r="HY48" s="20" t="s">
        <v>25</v>
      </c>
      <c r="HZ48" s="561" t="s">
        <v>28</v>
      </c>
      <c r="IA48" s="562"/>
      <c r="IB48" s="20" t="s">
        <v>11</v>
      </c>
      <c r="IC48" s="20" t="s">
        <v>25</v>
      </c>
      <c r="ID48" s="20" t="s">
        <v>26</v>
      </c>
      <c r="IE48" s="20" t="s">
        <v>27</v>
      </c>
      <c r="IF48" s="211" t="s">
        <v>28</v>
      </c>
      <c r="IG48" s="16"/>
      <c r="IH48" s="16"/>
      <c r="II48" s="16"/>
    </row>
    <row r="49" spans="2:243" ht="21" customHeight="1" thickTop="1">
      <c r="B49" s="5"/>
      <c r="C49" s="2"/>
      <c r="D49" s="2"/>
      <c r="E49" s="2"/>
      <c r="F49" s="2"/>
      <c r="G49" s="2"/>
      <c r="H49" s="2"/>
      <c r="I49" s="2"/>
      <c r="J49" s="1"/>
      <c r="K49" s="2"/>
      <c r="L49" s="1"/>
      <c r="M49" s="2"/>
      <c r="N49" s="1" t="s">
        <v>253</v>
      </c>
      <c r="O49" s="2"/>
      <c r="P49" s="517"/>
      <c r="Q49" s="517"/>
      <c r="R49" s="544"/>
      <c r="S49" s="2"/>
      <c r="T49" s="517"/>
      <c r="U49" s="517"/>
      <c r="V49" s="544"/>
      <c r="W49" s="2"/>
      <c r="X49" s="517"/>
      <c r="Y49" s="517"/>
      <c r="Z49" s="545"/>
      <c r="AA49" s="88"/>
      <c r="AB49" s="88"/>
      <c r="AF49" s="409"/>
      <c r="AG49" s="409"/>
      <c r="AH49" s="409"/>
      <c r="AI49" s="409"/>
      <c r="AJ49" s="409"/>
      <c r="AK49" s="409"/>
      <c r="AL49" s="409"/>
      <c r="AM49" s="88"/>
      <c r="AN49" s="409"/>
      <c r="AO49" s="409"/>
      <c r="AP49" s="409"/>
      <c r="AQ49" s="409"/>
      <c r="AR49" s="409"/>
      <c r="AS49" s="409"/>
      <c r="AT49" s="409"/>
      <c r="AV49" s="17"/>
      <c r="AW49" s="113"/>
      <c r="AX49" s="76"/>
      <c r="AY49" s="76"/>
      <c r="AZ49" s="31"/>
      <c r="BA49" s="565"/>
      <c r="BI49" s="16"/>
      <c r="CC49" s="611">
        <v>46.286</v>
      </c>
      <c r="CG49" s="119" t="s">
        <v>175</v>
      </c>
      <c r="CU49" s="88"/>
      <c r="CV49" s="88"/>
      <c r="CW49" s="88"/>
      <c r="CX49" s="88"/>
      <c r="CZ49" s="16"/>
      <c r="DA49" s="16"/>
      <c r="DB49" s="261"/>
      <c r="DC49" s="16"/>
      <c r="DD49" s="16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Y49" s="89"/>
      <c r="DZ49" s="89"/>
      <c r="EA49" s="89"/>
      <c r="EB49" s="89"/>
      <c r="EC49" s="89"/>
      <c r="ED49" s="89"/>
      <c r="EE49" s="76"/>
      <c r="EF49" s="89"/>
      <c r="EG49" s="89"/>
      <c r="EH49" s="601" t="s">
        <v>274</v>
      </c>
      <c r="EI49" s="76"/>
      <c r="EJ49" s="89"/>
      <c r="EK49" s="89"/>
      <c r="EL49" s="89"/>
      <c r="EM49" s="89"/>
      <c r="EN49" s="89"/>
      <c r="EO49" s="89"/>
      <c r="EP49" s="89"/>
      <c r="EQ49" s="89"/>
      <c r="ER49" s="8"/>
      <c r="EX49" s="198" t="s">
        <v>121</v>
      </c>
      <c r="FP49" s="571"/>
      <c r="FQ49" s="543"/>
      <c r="FR49" s="572"/>
      <c r="FS49" s="27"/>
      <c r="FT49" s="573"/>
      <c r="FU49" s="574"/>
      <c r="FV49" s="335"/>
      <c r="FZ49" s="581">
        <v>24</v>
      </c>
      <c r="GA49" s="543">
        <v>46.711</v>
      </c>
      <c r="GB49" s="575">
        <v>-42</v>
      </c>
      <c r="GC49" s="27">
        <f>GA49+GB49*0.001</f>
        <v>46.669</v>
      </c>
      <c r="GD49" s="573" t="s">
        <v>29</v>
      </c>
      <c r="GE49" s="574" t="s">
        <v>265</v>
      </c>
      <c r="GF49" s="89"/>
      <c r="GG49" s="16"/>
      <c r="GH49" s="16"/>
      <c r="GI49" s="16"/>
      <c r="GJ49" s="335"/>
      <c r="GL49" s="409"/>
      <c r="GM49" s="409"/>
      <c r="GN49" s="409"/>
      <c r="GO49" s="409"/>
      <c r="GP49" s="409"/>
      <c r="GQ49" s="409"/>
      <c r="GR49" s="409"/>
      <c r="GT49" s="409"/>
      <c r="GU49" s="409"/>
      <c r="GV49" s="409"/>
      <c r="GW49" s="409"/>
      <c r="GX49" s="409"/>
      <c r="GY49" s="409"/>
      <c r="GZ49" s="409"/>
      <c r="HD49" s="570"/>
      <c r="HE49" s="2"/>
      <c r="HF49" s="1"/>
      <c r="HG49" s="1"/>
      <c r="HH49" s="2"/>
      <c r="HI49" s="2"/>
      <c r="HJ49" s="1"/>
      <c r="HK49" s="1"/>
      <c r="HL49" s="2"/>
      <c r="HM49" s="2"/>
      <c r="HN49" s="1"/>
      <c r="HO49" s="1"/>
      <c r="HP49" s="2"/>
      <c r="HQ49" s="2"/>
      <c r="HR49" s="1" t="s">
        <v>253</v>
      </c>
      <c r="HS49" s="96"/>
      <c r="HT49" s="1"/>
      <c r="HU49" s="2"/>
      <c r="HV49" s="1"/>
      <c r="HW49" s="1"/>
      <c r="HX49" s="1"/>
      <c r="HY49" s="1"/>
      <c r="HZ49" s="1"/>
      <c r="IA49" s="2"/>
      <c r="IB49" s="2"/>
      <c r="IC49" s="2"/>
      <c r="ID49" s="2"/>
      <c r="IE49" s="2"/>
      <c r="IF49" s="545"/>
      <c r="IG49" s="16"/>
      <c r="IH49" s="16"/>
      <c r="II49" s="16"/>
    </row>
    <row r="50" spans="2:243" ht="21" customHeight="1">
      <c r="B50" s="21"/>
      <c r="C50" s="22"/>
      <c r="D50" s="22"/>
      <c r="E50" s="22"/>
      <c r="F50" s="546"/>
      <c r="G50" s="546"/>
      <c r="H50" s="559"/>
      <c r="I50" s="24"/>
      <c r="J50" s="549"/>
      <c r="K50" s="546"/>
      <c r="L50" s="22"/>
      <c r="M50" s="22"/>
      <c r="N50" s="546"/>
      <c r="O50" s="546"/>
      <c r="P50" s="22"/>
      <c r="Q50" s="22"/>
      <c r="R50" s="547"/>
      <c r="S50" s="546"/>
      <c r="T50" s="560"/>
      <c r="U50" s="587"/>
      <c r="V50" s="551"/>
      <c r="W50" s="546"/>
      <c r="X50" s="559"/>
      <c r="Y50" s="24"/>
      <c r="Z50" s="553"/>
      <c r="AA50" s="88"/>
      <c r="AB50" s="88"/>
      <c r="AF50" s="411"/>
      <c r="AG50" s="412"/>
      <c r="AH50" s="412"/>
      <c r="AI50" s="413" t="s">
        <v>211</v>
      </c>
      <c r="AJ50" s="412"/>
      <c r="AK50" s="412"/>
      <c r="AL50" s="414"/>
      <c r="AM50" s="76"/>
      <c r="BI50" s="16"/>
      <c r="CE50" s="17"/>
      <c r="CG50" s="17"/>
      <c r="CJ50" s="17"/>
      <c r="CM50" s="17"/>
      <c r="CS50" s="17"/>
      <c r="CU50" s="76"/>
      <c r="CV50" s="76"/>
      <c r="CX50" s="76"/>
      <c r="CZ50" s="76"/>
      <c r="DA50" s="8"/>
      <c r="DB50" s="264"/>
      <c r="DC50" s="147"/>
      <c r="DD50" s="147"/>
      <c r="DE50" s="8"/>
      <c r="DY50" s="8"/>
      <c r="DZ50" s="8"/>
      <c r="EA50" s="8"/>
      <c r="EB50" s="8"/>
      <c r="EC50" s="8"/>
      <c r="ED50" s="8"/>
      <c r="EE50" s="8"/>
      <c r="EF50" s="8"/>
      <c r="EG50" s="89"/>
      <c r="EH50" s="8"/>
      <c r="EI50" s="8"/>
      <c r="EJ50" s="8"/>
      <c r="EK50" s="8"/>
      <c r="EL50" s="8"/>
      <c r="EM50" s="89"/>
      <c r="EN50" s="8"/>
      <c r="EO50" s="8"/>
      <c r="EP50" s="8"/>
      <c r="EQ50" s="8"/>
      <c r="ER50" s="8"/>
      <c r="FP50" s="581" t="s">
        <v>170</v>
      </c>
      <c r="FQ50" s="543">
        <v>46.67</v>
      </c>
      <c r="FR50" s="575">
        <v>-42</v>
      </c>
      <c r="FS50" s="27">
        <f aca="true" t="shared" si="0" ref="FS50:FS55">FQ50+FR50*0.001</f>
        <v>46.628</v>
      </c>
      <c r="FT50" s="573" t="s">
        <v>268</v>
      </c>
      <c r="FU50" s="574" t="s">
        <v>267</v>
      </c>
      <c r="FV50" s="582"/>
      <c r="FZ50" s="581">
        <v>25</v>
      </c>
      <c r="GA50" s="543">
        <v>46.744</v>
      </c>
      <c r="GB50" s="575">
        <v>-42</v>
      </c>
      <c r="GC50" s="27">
        <f>GA50+GB50*0.001</f>
        <v>46.702</v>
      </c>
      <c r="GD50" s="573" t="s">
        <v>29</v>
      </c>
      <c r="GE50" s="574" t="s">
        <v>265</v>
      </c>
      <c r="GF50" s="89"/>
      <c r="GG50" s="16"/>
      <c r="GH50" s="16"/>
      <c r="GI50" s="16"/>
      <c r="GJ50" s="335"/>
      <c r="HD50" s="214">
        <v>29</v>
      </c>
      <c r="HE50" s="24">
        <v>46.914</v>
      </c>
      <c r="HF50" s="549" t="s">
        <v>29</v>
      </c>
      <c r="HG50" s="550"/>
      <c r="HH50" s="22"/>
      <c r="HI50" s="22"/>
      <c r="HJ50" s="546"/>
      <c r="HK50" s="550"/>
      <c r="HL50" s="559"/>
      <c r="HM50" s="24"/>
      <c r="HN50" s="549"/>
      <c r="HO50" s="550"/>
      <c r="HP50" s="560"/>
      <c r="HQ50" s="587"/>
      <c r="HR50" s="551"/>
      <c r="HS50" s="550"/>
      <c r="HT50" s="590"/>
      <c r="HU50" s="591"/>
      <c r="HV50" s="592"/>
      <c r="HW50" s="550"/>
      <c r="HX50" s="22"/>
      <c r="HY50" s="22"/>
      <c r="HZ50" s="546"/>
      <c r="IA50" s="550"/>
      <c r="IB50" s="22"/>
      <c r="IC50" s="22"/>
      <c r="ID50" s="22"/>
      <c r="IE50" s="22"/>
      <c r="IF50" s="23"/>
      <c r="IG50" s="16"/>
      <c r="IH50" s="16"/>
      <c r="II50" s="16"/>
    </row>
    <row r="51" spans="2:243" ht="21" customHeight="1" thickBot="1">
      <c r="B51" s="215">
        <v>1</v>
      </c>
      <c r="C51" s="25">
        <v>45.574</v>
      </c>
      <c r="D51" s="26">
        <v>65</v>
      </c>
      <c r="E51" s="27">
        <f>C51+D51*0.001</f>
        <v>45.638999999999996</v>
      </c>
      <c r="F51" s="549" t="s">
        <v>29</v>
      </c>
      <c r="G51" s="550"/>
      <c r="H51" s="559">
        <v>5</v>
      </c>
      <c r="I51" s="24">
        <v>45.754</v>
      </c>
      <c r="J51" s="549" t="s">
        <v>29</v>
      </c>
      <c r="K51" s="550"/>
      <c r="L51" s="635" t="s">
        <v>150</v>
      </c>
      <c r="M51" s="636">
        <v>45.925</v>
      </c>
      <c r="N51" s="637" t="s">
        <v>29</v>
      </c>
      <c r="O51" s="638"/>
      <c r="P51" s="635">
        <v>13</v>
      </c>
      <c r="Q51" s="636">
        <v>45.97</v>
      </c>
      <c r="R51" s="637" t="s">
        <v>29</v>
      </c>
      <c r="S51" s="638"/>
      <c r="T51" s="639" t="s">
        <v>168</v>
      </c>
      <c r="U51" s="640">
        <v>46.003</v>
      </c>
      <c r="V51" s="641"/>
      <c r="W51" s="552"/>
      <c r="X51" s="560">
        <v>21</v>
      </c>
      <c r="Y51" s="543">
        <v>46.554</v>
      </c>
      <c r="Z51" s="553" t="s">
        <v>29</v>
      </c>
      <c r="AA51" s="88"/>
      <c r="AB51" s="88"/>
      <c r="AF51" s="415"/>
      <c r="AG51" s="416" t="s">
        <v>208</v>
      </c>
      <c r="AH51" s="417"/>
      <c r="AI51" s="418" t="s">
        <v>209</v>
      </c>
      <c r="AJ51" s="419"/>
      <c r="AK51" s="416" t="s">
        <v>210</v>
      </c>
      <c r="AL51" s="420"/>
      <c r="AM51" s="89"/>
      <c r="AV51" s="210" t="s">
        <v>11</v>
      </c>
      <c r="AW51" s="20" t="s">
        <v>25</v>
      </c>
      <c r="AX51" s="20" t="s">
        <v>26</v>
      </c>
      <c r="AY51" s="20" t="s">
        <v>27</v>
      </c>
      <c r="AZ51" s="566" t="s">
        <v>28</v>
      </c>
      <c r="BA51" s="568" t="s">
        <v>263</v>
      </c>
      <c r="BB51" s="584"/>
      <c r="BI51" s="16"/>
      <c r="CG51" s="180"/>
      <c r="CJ51" s="180" t="s">
        <v>174</v>
      </c>
      <c r="CM51" s="180"/>
      <c r="CU51" s="89"/>
      <c r="CV51" s="89"/>
      <c r="CW51" s="266"/>
      <c r="CX51" s="266"/>
      <c r="CY51" s="266"/>
      <c r="CZ51" s="266"/>
      <c r="DA51" s="266"/>
      <c r="DB51" s="266"/>
      <c r="DC51" s="266"/>
      <c r="DD51" s="266"/>
      <c r="DE51" s="266"/>
      <c r="DY51" s="89"/>
      <c r="DZ51" s="268"/>
      <c r="EA51" s="269"/>
      <c r="EB51" s="8"/>
      <c r="EC51" s="89"/>
      <c r="ED51" s="268"/>
      <c r="EE51" s="269"/>
      <c r="EF51" s="8"/>
      <c r="EG51" s="89"/>
      <c r="EH51" s="270"/>
      <c r="EI51" s="271"/>
      <c r="EJ51" s="272"/>
      <c r="EK51" s="273"/>
      <c r="EL51" s="8"/>
      <c r="EM51" s="89"/>
      <c r="EN51" s="8"/>
      <c r="EO51" s="8"/>
      <c r="EP51" s="8"/>
      <c r="EQ51" s="8"/>
      <c r="ER51" s="8"/>
      <c r="FP51" s="581" t="s">
        <v>171</v>
      </c>
      <c r="FQ51" s="543">
        <v>46.63</v>
      </c>
      <c r="FR51" s="575">
        <v>-37</v>
      </c>
      <c r="FS51" s="27">
        <f t="shared" si="0"/>
        <v>46.593</v>
      </c>
      <c r="FT51" s="573" t="s">
        <v>268</v>
      </c>
      <c r="FU51" s="574" t="s">
        <v>267</v>
      </c>
      <c r="FV51" s="582"/>
      <c r="FZ51" s="581">
        <v>26</v>
      </c>
      <c r="GA51" s="543">
        <v>46.773</v>
      </c>
      <c r="GB51" s="575">
        <v>-51</v>
      </c>
      <c r="GC51" s="27">
        <f>GA51+GB51*0.001</f>
        <v>46.722</v>
      </c>
      <c r="GD51" s="573" t="s">
        <v>29</v>
      </c>
      <c r="GE51" s="574" t="s">
        <v>265</v>
      </c>
      <c r="GF51" s="89"/>
      <c r="GG51" s="16"/>
      <c r="GH51" s="16"/>
      <c r="GI51" s="16"/>
      <c r="GJ51" s="335"/>
      <c r="HD51" s="581" t="s">
        <v>162</v>
      </c>
      <c r="HE51" s="595">
        <v>46.965</v>
      </c>
      <c r="HF51" s="549"/>
      <c r="HG51" s="550"/>
      <c r="HH51" s="559">
        <v>31</v>
      </c>
      <c r="HI51" s="24">
        <v>47.027</v>
      </c>
      <c r="HJ51" s="549" t="s">
        <v>29</v>
      </c>
      <c r="HK51" s="550"/>
      <c r="HL51" s="559" t="s">
        <v>153</v>
      </c>
      <c r="HM51" s="24">
        <v>47.084</v>
      </c>
      <c r="HN51" s="549" t="s">
        <v>29</v>
      </c>
      <c r="HO51" s="550"/>
      <c r="HP51" s="560" t="s">
        <v>160</v>
      </c>
      <c r="HQ51" s="587">
        <v>47.077</v>
      </c>
      <c r="HR51" s="551" t="s">
        <v>29</v>
      </c>
      <c r="HS51" s="550"/>
      <c r="HT51" s="594">
        <v>37</v>
      </c>
      <c r="HU51" s="24">
        <v>47.146</v>
      </c>
      <c r="HV51" s="549" t="s">
        <v>29</v>
      </c>
      <c r="HW51" s="550"/>
      <c r="HX51" s="559">
        <v>42</v>
      </c>
      <c r="HY51" s="24">
        <v>47.245</v>
      </c>
      <c r="HZ51" s="549" t="s">
        <v>29</v>
      </c>
      <c r="IA51" s="550"/>
      <c r="IB51" s="586">
        <v>46</v>
      </c>
      <c r="IC51" s="25">
        <v>47.378</v>
      </c>
      <c r="ID51" s="26">
        <v>-51</v>
      </c>
      <c r="IE51" s="27">
        <f>IC51+ID51*0.001</f>
        <v>47.327</v>
      </c>
      <c r="IF51" s="13" t="s">
        <v>29</v>
      </c>
      <c r="IG51" s="16"/>
      <c r="IH51" s="16"/>
      <c r="II51" s="16"/>
    </row>
    <row r="52" spans="2:243" ht="21" customHeight="1" thickTop="1">
      <c r="B52" s="215">
        <v>2</v>
      </c>
      <c r="C52" s="25">
        <v>45.604</v>
      </c>
      <c r="D52" s="26">
        <v>65</v>
      </c>
      <c r="E52" s="27">
        <f>C52+D52*0.001</f>
        <v>45.669</v>
      </c>
      <c r="F52" s="549" t="s">
        <v>29</v>
      </c>
      <c r="G52" s="550"/>
      <c r="H52" s="559">
        <v>7</v>
      </c>
      <c r="I52" s="24">
        <v>45.856</v>
      </c>
      <c r="J52" s="549" t="s">
        <v>29</v>
      </c>
      <c r="K52" s="550"/>
      <c r="L52" s="635" t="s">
        <v>149</v>
      </c>
      <c r="M52" s="636">
        <v>45.929</v>
      </c>
      <c r="N52" s="637" t="s">
        <v>29</v>
      </c>
      <c r="O52" s="638"/>
      <c r="P52" s="635" t="s">
        <v>291</v>
      </c>
      <c r="Q52" s="636">
        <v>45.964</v>
      </c>
      <c r="R52" s="641" t="s">
        <v>29</v>
      </c>
      <c r="S52" s="638"/>
      <c r="T52" s="635">
        <v>17</v>
      </c>
      <c r="U52" s="636">
        <v>46.054</v>
      </c>
      <c r="V52" s="641" t="s">
        <v>29</v>
      </c>
      <c r="W52" s="552"/>
      <c r="X52" s="560">
        <v>22</v>
      </c>
      <c r="Y52" s="543">
        <v>46.554</v>
      </c>
      <c r="Z52" s="553" t="s">
        <v>29</v>
      </c>
      <c r="AA52" s="83"/>
      <c r="AB52" s="83"/>
      <c r="AF52" s="421"/>
      <c r="AG52" s="422"/>
      <c r="AH52" s="423"/>
      <c r="AI52" s="424"/>
      <c r="AJ52" s="422"/>
      <c r="AK52" s="422"/>
      <c r="AL52" s="425"/>
      <c r="AM52" s="88"/>
      <c r="AN52" s="411"/>
      <c r="AO52" s="412"/>
      <c r="AP52" s="412"/>
      <c r="AQ52" s="413" t="s">
        <v>215</v>
      </c>
      <c r="AR52" s="412"/>
      <c r="AS52" s="412"/>
      <c r="AT52" s="414"/>
      <c r="AV52" s="570"/>
      <c r="AW52" s="2"/>
      <c r="AX52" s="2"/>
      <c r="AY52" s="1" t="s">
        <v>266</v>
      </c>
      <c r="AZ52" s="2"/>
      <c r="BA52" s="1"/>
      <c r="BB52" s="3"/>
      <c r="BI52" s="16"/>
      <c r="CU52" s="17"/>
      <c r="CV52" s="88"/>
      <c r="CW52" s="266"/>
      <c r="CX52" s="266"/>
      <c r="CZ52" s="266"/>
      <c r="DA52" s="266"/>
      <c r="DB52" s="266"/>
      <c r="DC52" s="266"/>
      <c r="DD52" s="266"/>
      <c r="DE52" s="266"/>
      <c r="DY52" s="89"/>
      <c r="DZ52" s="268"/>
      <c r="EA52" s="269"/>
      <c r="EB52" s="8"/>
      <c r="EC52" s="89"/>
      <c r="ED52" s="268"/>
      <c r="EE52" s="269"/>
      <c r="EF52" s="8"/>
      <c r="EG52" s="89"/>
      <c r="EH52" s="270"/>
      <c r="EI52" s="271"/>
      <c r="EJ52" s="272"/>
      <c r="EK52" s="273"/>
      <c r="EL52" s="8"/>
      <c r="EM52" s="89"/>
      <c r="EN52" s="270"/>
      <c r="EO52" s="271"/>
      <c r="EP52" s="272"/>
      <c r="EQ52" s="273"/>
      <c r="ER52" s="8"/>
      <c r="FP52" s="581" t="s">
        <v>172</v>
      </c>
      <c r="FQ52" s="543">
        <v>46.586</v>
      </c>
      <c r="FR52" s="575">
        <v>-37</v>
      </c>
      <c r="FS52" s="27">
        <f t="shared" si="0"/>
        <v>46.549</v>
      </c>
      <c r="FT52" s="573" t="s">
        <v>268</v>
      </c>
      <c r="FU52" s="574" t="s">
        <v>267</v>
      </c>
      <c r="FV52" s="582"/>
      <c r="FZ52" s="581" t="s">
        <v>165</v>
      </c>
      <c r="GA52" s="587">
        <v>46.808</v>
      </c>
      <c r="GB52" s="575"/>
      <c r="GC52" s="27"/>
      <c r="GD52" s="573" t="s">
        <v>29</v>
      </c>
      <c r="GE52" s="574" t="s">
        <v>265</v>
      </c>
      <c r="GF52" s="89"/>
      <c r="GG52" s="16"/>
      <c r="GH52" s="16"/>
      <c r="GI52" s="16"/>
      <c r="GJ52" s="335"/>
      <c r="GL52" s="411"/>
      <c r="GM52" s="412"/>
      <c r="GN52" s="412"/>
      <c r="GO52" s="413" t="s">
        <v>218</v>
      </c>
      <c r="GP52" s="412"/>
      <c r="GQ52" s="412"/>
      <c r="GR52" s="414"/>
      <c r="GT52" s="411"/>
      <c r="GU52" s="412"/>
      <c r="GV52" s="412"/>
      <c r="GW52" s="413" t="s">
        <v>219</v>
      </c>
      <c r="GX52" s="412"/>
      <c r="GY52" s="412"/>
      <c r="GZ52" s="414"/>
      <c r="HD52" s="581" t="s">
        <v>163</v>
      </c>
      <c r="HE52" s="587">
        <v>46.97</v>
      </c>
      <c r="HF52" s="551" t="s">
        <v>29</v>
      </c>
      <c r="HG52" s="550"/>
      <c r="HH52" s="559">
        <v>32</v>
      </c>
      <c r="HI52" s="24">
        <v>47.06</v>
      </c>
      <c r="HJ52" s="549" t="s">
        <v>29</v>
      </c>
      <c r="HK52" s="550"/>
      <c r="HL52" s="560" t="s">
        <v>156</v>
      </c>
      <c r="HM52" s="595">
        <v>47.129</v>
      </c>
      <c r="HN52" s="549"/>
      <c r="HO52" s="550"/>
      <c r="HP52" s="560" t="s">
        <v>159</v>
      </c>
      <c r="HQ52" s="595">
        <v>47.081</v>
      </c>
      <c r="HR52" s="549"/>
      <c r="HS52" s="550"/>
      <c r="HT52" s="594">
        <v>38</v>
      </c>
      <c r="HU52" s="24">
        <v>47.158</v>
      </c>
      <c r="HV52" s="549" t="s">
        <v>29</v>
      </c>
      <c r="HW52" s="550"/>
      <c r="HX52" s="559">
        <v>43</v>
      </c>
      <c r="HY52" s="24">
        <v>47.291</v>
      </c>
      <c r="HZ52" s="549" t="s">
        <v>29</v>
      </c>
      <c r="IA52" s="550"/>
      <c r="IB52" s="586">
        <v>48</v>
      </c>
      <c r="IC52" s="25">
        <v>48.639</v>
      </c>
      <c r="ID52" s="26">
        <v>65</v>
      </c>
      <c r="IE52" s="27">
        <f>IC52+ID52*0.001</f>
        <v>48.704</v>
      </c>
      <c r="IF52" s="13" t="s">
        <v>29</v>
      </c>
      <c r="IG52" s="16"/>
      <c r="IH52" s="16"/>
      <c r="II52" s="16"/>
    </row>
    <row r="53" spans="2:243" ht="21" customHeight="1" thickBot="1">
      <c r="B53" s="548" t="s">
        <v>31</v>
      </c>
      <c r="C53" s="25">
        <v>121.104</v>
      </c>
      <c r="D53" s="26">
        <v>65</v>
      </c>
      <c r="E53" s="27">
        <f>C53+D53*0.001</f>
        <v>121.169</v>
      </c>
      <c r="F53" s="549"/>
      <c r="G53" s="550"/>
      <c r="H53" s="559" t="s">
        <v>148</v>
      </c>
      <c r="I53" s="24">
        <v>45.837</v>
      </c>
      <c r="J53" s="549" t="s">
        <v>29</v>
      </c>
      <c r="K53" s="550"/>
      <c r="L53" s="635" t="s">
        <v>289</v>
      </c>
      <c r="M53" s="636">
        <v>45.953</v>
      </c>
      <c r="N53" s="637" t="s">
        <v>29</v>
      </c>
      <c r="O53" s="638"/>
      <c r="P53" s="635" t="s">
        <v>292</v>
      </c>
      <c r="Q53" s="636">
        <v>45.976</v>
      </c>
      <c r="R53" s="641" t="s">
        <v>29</v>
      </c>
      <c r="S53" s="638"/>
      <c r="T53" s="635">
        <v>18</v>
      </c>
      <c r="U53" s="636">
        <v>46.105</v>
      </c>
      <c r="V53" s="641" t="s">
        <v>29</v>
      </c>
      <c r="W53" s="552"/>
      <c r="X53" s="560" t="s">
        <v>167</v>
      </c>
      <c r="Y53" s="587">
        <v>46.58</v>
      </c>
      <c r="Z53" s="553" t="s">
        <v>29</v>
      </c>
      <c r="AA53" s="76"/>
      <c r="AB53" s="83"/>
      <c r="AF53" s="421"/>
      <c r="AG53" s="426" t="s">
        <v>213</v>
      </c>
      <c r="AH53" s="423"/>
      <c r="AI53" s="427" t="s">
        <v>212</v>
      </c>
      <c r="AJ53" s="422"/>
      <c r="AK53" s="426" t="s">
        <v>300</v>
      </c>
      <c r="AL53" s="425"/>
      <c r="AM53" s="88"/>
      <c r="AN53" s="415"/>
      <c r="AO53" s="416" t="s">
        <v>208</v>
      </c>
      <c r="AP53" s="417"/>
      <c r="AQ53" s="418" t="s">
        <v>209</v>
      </c>
      <c r="AR53" s="419"/>
      <c r="AS53" s="416" t="s">
        <v>210</v>
      </c>
      <c r="AT53" s="420"/>
      <c r="AV53" s="571"/>
      <c r="AW53" s="543"/>
      <c r="AX53" s="572"/>
      <c r="AY53" s="27"/>
      <c r="AZ53" s="573"/>
      <c r="BA53" s="574"/>
      <c r="BB53" s="335"/>
      <c r="BI53" s="16"/>
      <c r="CG53" s="77" t="s">
        <v>24</v>
      </c>
      <c r="CR53" s="611">
        <v>46.452</v>
      </c>
      <c r="CU53" s="88"/>
      <c r="CV53" s="88"/>
      <c r="CW53" s="265"/>
      <c r="CX53" s="88"/>
      <c r="CY53" s="88"/>
      <c r="CZ53" s="88"/>
      <c r="DA53" s="88"/>
      <c r="DB53" s="267"/>
      <c r="DC53" s="267"/>
      <c r="DD53" s="267"/>
      <c r="DE53" s="267"/>
      <c r="DY53" s="89"/>
      <c r="DZ53" s="268"/>
      <c r="EA53" s="269"/>
      <c r="EB53" s="8"/>
      <c r="EC53" s="89"/>
      <c r="ED53" s="268"/>
      <c r="EE53" s="269"/>
      <c r="EF53" s="8"/>
      <c r="EG53" s="89"/>
      <c r="EH53" s="268"/>
      <c r="EI53" s="269"/>
      <c r="EJ53" s="272"/>
      <c r="EK53" s="273"/>
      <c r="EL53" s="8"/>
      <c r="EM53" s="89"/>
      <c r="EN53" s="8"/>
      <c r="EO53" s="8"/>
      <c r="EP53" s="8"/>
      <c r="EQ53" s="8"/>
      <c r="ER53" s="8"/>
      <c r="FP53" s="581" t="s">
        <v>173</v>
      </c>
      <c r="FQ53" s="543">
        <v>46.6</v>
      </c>
      <c r="FR53" s="575">
        <v>-37</v>
      </c>
      <c r="FS53" s="27">
        <f t="shared" si="0"/>
        <v>46.563</v>
      </c>
      <c r="FT53" s="573" t="s">
        <v>268</v>
      </c>
      <c r="FU53" s="574" t="s">
        <v>267</v>
      </c>
      <c r="FV53" s="582"/>
      <c r="FZ53" s="581" t="s">
        <v>164</v>
      </c>
      <c r="GA53" s="587">
        <v>46.808</v>
      </c>
      <c r="GB53" s="575"/>
      <c r="GC53" s="27"/>
      <c r="GD53" s="573" t="s">
        <v>29</v>
      </c>
      <c r="GE53" s="574" t="s">
        <v>265</v>
      </c>
      <c r="GF53" s="89"/>
      <c r="GG53" s="16"/>
      <c r="GH53" s="16"/>
      <c r="GI53" s="16"/>
      <c r="GJ53" s="335"/>
      <c r="GL53" s="415"/>
      <c r="GM53" s="416" t="s">
        <v>208</v>
      </c>
      <c r="GN53" s="417"/>
      <c r="GO53" s="418" t="s">
        <v>209</v>
      </c>
      <c r="GP53" s="419"/>
      <c r="GQ53" s="416" t="s">
        <v>210</v>
      </c>
      <c r="GR53" s="420"/>
      <c r="GT53" s="415"/>
      <c r="GU53" s="416" t="s">
        <v>208</v>
      </c>
      <c r="GV53" s="417"/>
      <c r="GW53" s="418" t="s">
        <v>209</v>
      </c>
      <c r="GX53" s="419"/>
      <c r="GY53" s="416" t="s">
        <v>210</v>
      </c>
      <c r="GZ53" s="420"/>
      <c r="HD53" s="581" t="s">
        <v>161</v>
      </c>
      <c r="HE53" s="587">
        <v>46.939</v>
      </c>
      <c r="HF53" s="551" t="s">
        <v>29</v>
      </c>
      <c r="HG53" s="550"/>
      <c r="HH53" s="560" t="s">
        <v>157</v>
      </c>
      <c r="HI53" s="587">
        <v>47.03</v>
      </c>
      <c r="HJ53" s="551" t="s">
        <v>29</v>
      </c>
      <c r="HK53" s="550"/>
      <c r="HL53" s="560" t="s">
        <v>158</v>
      </c>
      <c r="HM53" s="587">
        <v>47.132</v>
      </c>
      <c r="HN53" s="551" t="s">
        <v>29</v>
      </c>
      <c r="HO53" s="550"/>
      <c r="HP53" s="559">
        <v>36</v>
      </c>
      <c r="HQ53" s="24">
        <v>47.132</v>
      </c>
      <c r="HR53" s="549" t="s">
        <v>29</v>
      </c>
      <c r="HS53" s="550"/>
      <c r="HT53" s="559">
        <v>39</v>
      </c>
      <c r="HU53" s="24">
        <v>47.166</v>
      </c>
      <c r="HV53" s="549" t="s">
        <v>29</v>
      </c>
      <c r="HW53" s="550"/>
      <c r="HX53" s="559">
        <v>44</v>
      </c>
      <c r="HY53" s="24">
        <v>47.297</v>
      </c>
      <c r="HZ53" s="549" t="s">
        <v>29</v>
      </c>
      <c r="IA53" s="550"/>
      <c r="IB53" s="586"/>
      <c r="IC53" s="25"/>
      <c r="ID53" s="26"/>
      <c r="IE53" s="27">
        <f>IC53+ID53*0.001</f>
        <v>0</v>
      </c>
      <c r="IF53" s="13"/>
      <c r="IG53" s="16"/>
      <c r="IH53" s="16"/>
      <c r="II53" s="16"/>
    </row>
    <row r="54" spans="2:243" ht="21" customHeight="1" thickTop="1">
      <c r="B54" s="548"/>
      <c r="C54" s="25"/>
      <c r="D54" s="26"/>
      <c r="E54" s="27"/>
      <c r="F54" s="549"/>
      <c r="G54" s="593"/>
      <c r="H54" s="559" t="s">
        <v>147</v>
      </c>
      <c r="I54" s="24">
        <v>45.842</v>
      </c>
      <c r="J54" s="549" t="s">
        <v>29</v>
      </c>
      <c r="K54" s="593"/>
      <c r="L54" s="635" t="s">
        <v>290</v>
      </c>
      <c r="M54" s="636">
        <v>45.964</v>
      </c>
      <c r="N54" s="637" t="s">
        <v>29</v>
      </c>
      <c r="O54" s="642"/>
      <c r="P54" s="635">
        <v>16</v>
      </c>
      <c r="Q54" s="636">
        <v>46.049</v>
      </c>
      <c r="R54" s="641" t="s">
        <v>29</v>
      </c>
      <c r="S54" s="642"/>
      <c r="T54" s="635">
        <v>19</v>
      </c>
      <c r="U54" s="636">
        <v>46.478</v>
      </c>
      <c r="V54" s="641" t="s">
        <v>29</v>
      </c>
      <c r="W54" s="593"/>
      <c r="X54" s="560" t="s">
        <v>166</v>
      </c>
      <c r="Y54" s="273">
        <v>46.585</v>
      </c>
      <c r="Z54" s="553"/>
      <c r="AA54" s="83"/>
      <c r="AB54" s="83"/>
      <c r="AF54" s="421"/>
      <c r="AG54" s="426"/>
      <c r="AH54" s="423"/>
      <c r="AI54" s="427"/>
      <c r="AJ54" s="422"/>
      <c r="AK54" s="426"/>
      <c r="AL54" s="425"/>
      <c r="AM54" s="88"/>
      <c r="AN54" s="421"/>
      <c r="AO54" s="422"/>
      <c r="AP54" s="423"/>
      <c r="AQ54" s="424"/>
      <c r="AR54" s="422"/>
      <c r="AS54" s="422"/>
      <c r="AT54" s="425"/>
      <c r="AV54" s="581" t="s">
        <v>284</v>
      </c>
      <c r="AW54" s="543">
        <v>45.96</v>
      </c>
      <c r="AX54" s="575">
        <v>-37</v>
      </c>
      <c r="AY54" s="27">
        <f>AW54+AX54*0.001</f>
        <v>45.923</v>
      </c>
      <c r="AZ54" s="573" t="s">
        <v>268</v>
      </c>
      <c r="BA54" s="574" t="s">
        <v>267</v>
      </c>
      <c r="BB54" s="582"/>
      <c r="BI54" s="16"/>
      <c r="CG54" s="78" t="s">
        <v>59</v>
      </c>
      <c r="CU54" s="89"/>
      <c r="CV54" s="88"/>
      <c r="CW54" s="17"/>
      <c r="CX54" s="88"/>
      <c r="CZ54" s="88"/>
      <c r="DA54" s="88"/>
      <c r="DB54" s="267"/>
      <c r="DC54" s="267"/>
      <c r="DD54" s="267"/>
      <c r="DE54" s="17"/>
      <c r="DY54" s="89"/>
      <c r="DZ54" s="268"/>
      <c r="EA54" s="269"/>
      <c r="EB54" s="8"/>
      <c r="EC54" s="89"/>
      <c r="ED54" s="268"/>
      <c r="EE54" s="269"/>
      <c r="EF54" s="8"/>
      <c r="EG54" s="89"/>
      <c r="EH54" s="274"/>
      <c r="EI54" s="269"/>
      <c r="EJ54" s="272"/>
      <c r="EK54" s="273"/>
      <c r="EL54" s="8"/>
      <c r="EM54" s="89"/>
      <c r="EN54" s="216"/>
      <c r="EO54" s="217"/>
      <c r="EP54" s="272"/>
      <c r="EQ54" s="273"/>
      <c r="ER54" s="8"/>
      <c r="FP54" s="581" t="s">
        <v>174</v>
      </c>
      <c r="FQ54" s="543">
        <v>46.366</v>
      </c>
      <c r="FR54" s="575">
        <v>37</v>
      </c>
      <c r="FS54" s="27">
        <f t="shared" si="0"/>
        <v>46.403</v>
      </c>
      <c r="FT54" s="573" t="s">
        <v>268</v>
      </c>
      <c r="FU54" s="574" t="s">
        <v>267</v>
      </c>
      <c r="FV54" s="582"/>
      <c r="FZ54" s="581">
        <v>27</v>
      </c>
      <c r="GA54" s="543">
        <v>46.854</v>
      </c>
      <c r="GB54" s="575">
        <v>-42</v>
      </c>
      <c r="GC54" s="27">
        <f>GA54+GB54*0.001</f>
        <v>46.812</v>
      </c>
      <c r="GD54" s="573" t="s">
        <v>29</v>
      </c>
      <c r="GE54" s="574" t="s">
        <v>265</v>
      </c>
      <c r="GF54" s="89"/>
      <c r="GG54" s="16"/>
      <c r="GH54" s="16"/>
      <c r="GI54" s="16"/>
      <c r="GJ54" s="335"/>
      <c r="GL54" s="421"/>
      <c r="GM54" s="422"/>
      <c r="GN54" s="423"/>
      <c r="GO54" s="424"/>
      <c r="GP54" s="422"/>
      <c r="GQ54" s="422"/>
      <c r="GR54" s="425"/>
      <c r="GT54" s="421"/>
      <c r="GU54" s="422"/>
      <c r="GV54" s="423"/>
      <c r="GW54" s="424"/>
      <c r="GX54" s="422"/>
      <c r="GY54" s="422"/>
      <c r="GZ54" s="425"/>
      <c r="HD54" s="581" t="s">
        <v>270</v>
      </c>
      <c r="HE54" s="595">
        <v>46.943</v>
      </c>
      <c r="HF54" s="549"/>
      <c r="HG54" s="552"/>
      <c r="HH54" s="560" t="s">
        <v>155</v>
      </c>
      <c r="HI54" s="595">
        <v>47.033</v>
      </c>
      <c r="HJ54" s="549"/>
      <c r="HK54" s="550"/>
      <c r="HL54" s="559">
        <v>34</v>
      </c>
      <c r="HM54" s="24">
        <v>47.092</v>
      </c>
      <c r="HN54" s="549" t="s">
        <v>29</v>
      </c>
      <c r="HO54" s="550"/>
      <c r="HP54" s="560" t="s">
        <v>269</v>
      </c>
      <c r="HQ54" s="587">
        <v>47.09</v>
      </c>
      <c r="HR54" s="551" t="s">
        <v>29</v>
      </c>
      <c r="HS54" s="550"/>
      <c r="HT54" s="559">
        <v>40</v>
      </c>
      <c r="HU54" s="24">
        <v>47.179</v>
      </c>
      <c r="HV54" s="549" t="s">
        <v>29</v>
      </c>
      <c r="HW54" s="550"/>
      <c r="HX54" s="559">
        <v>45</v>
      </c>
      <c r="HY54" s="24">
        <v>47.33</v>
      </c>
      <c r="HZ54" s="549" t="s">
        <v>29</v>
      </c>
      <c r="IA54" s="550"/>
      <c r="IB54" s="586">
        <v>49</v>
      </c>
      <c r="IC54" s="25">
        <v>48.741</v>
      </c>
      <c r="ID54" s="26">
        <v>-65</v>
      </c>
      <c r="IE54" s="27">
        <f>IC54+ID54*0.001</f>
        <v>48.676</v>
      </c>
      <c r="IF54" s="13" t="s">
        <v>29</v>
      </c>
      <c r="IG54" s="16"/>
      <c r="IH54" s="16"/>
      <c r="II54" s="16"/>
    </row>
    <row r="55" spans="2:256" ht="21" customHeight="1">
      <c r="B55" s="215">
        <v>3</v>
      </c>
      <c r="C55" s="25">
        <v>45.676</v>
      </c>
      <c r="D55" s="26">
        <v>-65</v>
      </c>
      <c r="E55" s="27">
        <f>C55+D55*0.001</f>
        <v>45.611000000000004</v>
      </c>
      <c r="F55" s="549" t="s">
        <v>29</v>
      </c>
      <c r="G55" s="550"/>
      <c r="H55" s="559">
        <v>9</v>
      </c>
      <c r="I55" s="24">
        <v>45.888</v>
      </c>
      <c r="J55" s="549" t="s">
        <v>29</v>
      </c>
      <c r="K55" s="552"/>
      <c r="L55" s="635">
        <v>12</v>
      </c>
      <c r="M55" s="636">
        <v>45.968</v>
      </c>
      <c r="N55" s="637" t="s">
        <v>29</v>
      </c>
      <c r="O55" s="643"/>
      <c r="P55" s="639" t="s">
        <v>169</v>
      </c>
      <c r="Q55" s="644">
        <v>45.97</v>
      </c>
      <c r="R55" s="641" t="s">
        <v>29</v>
      </c>
      <c r="S55" s="638"/>
      <c r="T55" s="635">
        <v>20</v>
      </c>
      <c r="U55" s="636">
        <v>46.475</v>
      </c>
      <c r="V55" s="641" t="s">
        <v>29</v>
      </c>
      <c r="W55" s="550"/>
      <c r="X55" s="594">
        <v>23</v>
      </c>
      <c r="Y55" s="24">
        <v>46.636</v>
      </c>
      <c r="Z55" s="553" t="s">
        <v>29</v>
      </c>
      <c r="AA55" s="76"/>
      <c r="AB55" s="83"/>
      <c r="AF55" s="421"/>
      <c r="AG55" s="426" t="s">
        <v>213</v>
      </c>
      <c r="AH55" s="423"/>
      <c r="AI55" s="427" t="s">
        <v>214</v>
      </c>
      <c r="AJ55" s="422"/>
      <c r="AK55" s="426" t="s">
        <v>301</v>
      </c>
      <c r="AL55" s="425"/>
      <c r="AM55" s="88"/>
      <c r="AN55" s="421"/>
      <c r="AO55" s="426" t="s">
        <v>216</v>
      </c>
      <c r="AP55" s="423"/>
      <c r="AQ55" s="427" t="s">
        <v>217</v>
      </c>
      <c r="AR55" s="422"/>
      <c r="AS55" s="426" t="s">
        <v>302</v>
      </c>
      <c r="AT55" s="425"/>
      <c r="AV55" s="581" t="s">
        <v>285</v>
      </c>
      <c r="AW55" s="543">
        <v>45.862</v>
      </c>
      <c r="AX55" s="575">
        <v>37</v>
      </c>
      <c r="AY55" s="27">
        <f>AW55+AX55*0.001</f>
        <v>45.899</v>
      </c>
      <c r="AZ55" s="573" t="s">
        <v>268</v>
      </c>
      <c r="BA55" s="574" t="s">
        <v>267</v>
      </c>
      <c r="BB55" s="582"/>
      <c r="BI55" s="16"/>
      <c r="CG55" s="78" t="s">
        <v>60</v>
      </c>
      <c r="CR55" s="611">
        <v>46.452</v>
      </c>
      <c r="CU55" s="88"/>
      <c r="CV55" s="88"/>
      <c r="CW55" s="265"/>
      <c r="CX55" s="88"/>
      <c r="CZ55" s="88"/>
      <c r="DA55" s="88"/>
      <c r="DB55" s="267"/>
      <c r="DC55" s="267"/>
      <c r="DD55" s="267"/>
      <c r="DE55" s="180" t="s">
        <v>172</v>
      </c>
      <c r="DY55" s="89"/>
      <c r="DZ55" s="268"/>
      <c r="EA55" s="269"/>
      <c r="EB55" s="8"/>
      <c r="EC55" s="89"/>
      <c r="ED55" s="268"/>
      <c r="EE55" s="269"/>
      <c r="EF55" s="8"/>
      <c r="EG55" s="89"/>
      <c r="EH55" s="216"/>
      <c r="EI55" s="217"/>
      <c r="EJ55" s="272"/>
      <c r="EK55" s="273"/>
      <c r="EL55" s="8"/>
      <c r="EM55" s="89"/>
      <c r="EN55" s="8"/>
      <c r="EO55" s="8"/>
      <c r="EP55" s="8"/>
      <c r="EQ55" s="8"/>
      <c r="ER55" s="8"/>
      <c r="FP55" s="581" t="s">
        <v>175</v>
      </c>
      <c r="FQ55" s="543">
        <v>46.336</v>
      </c>
      <c r="FR55" s="575">
        <v>37</v>
      </c>
      <c r="FS55" s="27">
        <f t="shared" si="0"/>
        <v>46.373</v>
      </c>
      <c r="FT55" s="573" t="s">
        <v>268</v>
      </c>
      <c r="FU55" s="574" t="s">
        <v>267</v>
      </c>
      <c r="FV55" s="582"/>
      <c r="FZ55" s="214">
        <v>28</v>
      </c>
      <c r="GA55" s="576">
        <v>46.89</v>
      </c>
      <c r="GB55" s="575">
        <v>-42</v>
      </c>
      <c r="GC55" s="27">
        <f>GA55+GB55*0.001</f>
        <v>46.848</v>
      </c>
      <c r="GD55" s="573" t="s">
        <v>29</v>
      </c>
      <c r="GE55" s="574" t="s">
        <v>265</v>
      </c>
      <c r="GF55" s="16"/>
      <c r="GG55" s="16"/>
      <c r="GH55" s="16"/>
      <c r="GI55" s="16"/>
      <c r="GJ55" s="335"/>
      <c r="GL55" s="421"/>
      <c r="GM55" s="426" t="s">
        <v>220</v>
      </c>
      <c r="GN55" s="423"/>
      <c r="GO55" s="434" t="s">
        <v>221</v>
      </c>
      <c r="GP55" s="422"/>
      <c r="GQ55" s="426" t="s">
        <v>299</v>
      </c>
      <c r="GR55" s="425"/>
      <c r="GT55" s="421"/>
      <c r="GU55" s="426" t="s">
        <v>222</v>
      </c>
      <c r="GV55" s="423"/>
      <c r="GW55" s="427" t="s">
        <v>223</v>
      </c>
      <c r="GX55" s="422"/>
      <c r="GY55" s="426" t="s">
        <v>298</v>
      </c>
      <c r="GZ55" s="425"/>
      <c r="HD55" s="214">
        <v>30</v>
      </c>
      <c r="HE55" s="24">
        <v>46.994</v>
      </c>
      <c r="HF55" s="549" t="s">
        <v>29</v>
      </c>
      <c r="HG55" s="550"/>
      <c r="HH55" s="594" t="s">
        <v>154</v>
      </c>
      <c r="HI55" s="24">
        <v>47.084</v>
      </c>
      <c r="HJ55" s="549" t="s">
        <v>29</v>
      </c>
      <c r="HK55" s="550"/>
      <c r="HL55" s="559">
        <v>35</v>
      </c>
      <c r="HM55" s="24">
        <v>47.113</v>
      </c>
      <c r="HN55" s="549" t="s">
        <v>29</v>
      </c>
      <c r="HO55" s="550"/>
      <c r="HP55" s="560" t="s">
        <v>151</v>
      </c>
      <c r="HQ55" s="595">
        <v>47.095</v>
      </c>
      <c r="HR55" s="549"/>
      <c r="HS55" s="550"/>
      <c r="HT55" s="559">
        <v>41</v>
      </c>
      <c r="HU55" s="24">
        <v>47.195</v>
      </c>
      <c r="HV55" s="549" t="s">
        <v>29</v>
      </c>
      <c r="HW55" s="550"/>
      <c r="HX55" s="559">
        <v>47</v>
      </c>
      <c r="HY55" s="24">
        <v>47.425</v>
      </c>
      <c r="HZ55" s="549" t="s">
        <v>29</v>
      </c>
      <c r="IA55" s="550"/>
      <c r="IB55" s="585" t="s">
        <v>31</v>
      </c>
      <c r="IC55" s="25">
        <v>0.7849999999999966</v>
      </c>
      <c r="ID55" s="26">
        <v>-65</v>
      </c>
      <c r="IE55" s="27">
        <f>IC55+ID55*0.001</f>
        <v>0.7199999999999966</v>
      </c>
      <c r="IF55" s="13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2:256" ht="21" customHeight="1" thickBot="1">
      <c r="B56" s="28"/>
      <c r="C56" s="29"/>
      <c r="D56" s="30"/>
      <c r="E56" s="30"/>
      <c r="F56" s="554"/>
      <c r="G56" s="555"/>
      <c r="H56" s="556"/>
      <c r="I56" s="29"/>
      <c r="J56" s="554"/>
      <c r="K56" s="555"/>
      <c r="L56" s="556"/>
      <c r="M56" s="29"/>
      <c r="N56" s="554"/>
      <c r="O56" s="555"/>
      <c r="P56" s="556"/>
      <c r="Q56" s="29"/>
      <c r="R56" s="557"/>
      <c r="S56" s="555"/>
      <c r="T56" s="556"/>
      <c r="U56" s="29"/>
      <c r="V56" s="557"/>
      <c r="W56" s="555"/>
      <c r="X56" s="588"/>
      <c r="Y56" s="528"/>
      <c r="Z56" s="558"/>
      <c r="AA56" s="76"/>
      <c r="AB56" s="83"/>
      <c r="AD56" s="82"/>
      <c r="AE56" s="74"/>
      <c r="AF56" s="428"/>
      <c r="AG56" s="429"/>
      <c r="AH56" s="430"/>
      <c r="AI56" s="431"/>
      <c r="AJ56" s="429"/>
      <c r="AK56" s="432"/>
      <c r="AL56" s="433"/>
      <c r="AM56" s="88"/>
      <c r="AN56" s="428"/>
      <c r="AO56" s="429"/>
      <c r="AP56" s="430"/>
      <c r="AQ56" s="431"/>
      <c r="AR56" s="429"/>
      <c r="AS56" s="432"/>
      <c r="AT56" s="433"/>
      <c r="AV56" s="622"/>
      <c r="AW56" s="623"/>
      <c r="AX56" s="624"/>
      <c r="AY56" s="625"/>
      <c r="AZ56" s="578"/>
      <c r="BA56" s="626"/>
      <c r="BB56" s="627"/>
      <c r="BH56" s="82"/>
      <c r="BI56" s="74"/>
      <c r="CL56" s="82"/>
      <c r="CM56" s="74"/>
      <c r="CU56" s="88"/>
      <c r="CV56" s="88"/>
      <c r="CW56" s="265"/>
      <c r="CX56" s="88"/>
      <c r="CY56" s="17"/>
      <c r="CZ56" s="88"/>
      <c r="DA56" s="88"/>
      <c r="DB56" s="267"/>
      <c r="DC56" s="267"/>
      <c r="DD56" s="267"/>
      <c r="DE56" s="267"/>
      <c r="DP56" s="82"/>
      <c r="DQ56" s="74"/>
      <c r="DY56" s="89"/>
      <c r="DZ56" s="219"/>
      <c r="EA56" s="90"/>
      <c r="EB56" s="8"/>
      <c r="EC56" s="89"/>
      <c r="ED56" s="219"/>
      <c r="EE56" s="90"/>
      <c r="EF56" s="8"/>
      <c r="EG56" s="89"/>
      <c r="EH56" s="219"/>
      <c r="EI56" s="90"/>
      <c r="EJ56" s="8"/>
      <c r="EK56" s="8"/>
      <c r="EL56" s="8"/>
      <c r="EM56" s="89"/>
      <c r="EN56" s="219"/>
      <c r="EO56" s="90"/>
      <c r="EP56" s="8"/>
      <c r="EQ56" s="8"/>
      <c r="ER56" s="8"/>
      <c r="ET56" s="82"/>
      <c r="EU56" s="74"/>
      <c r="FP56" s="28"/>
      <c r="FQ56" s="577"/>
      <c r="FR56" s="578"/>
      <c r="FS56" s="30"/>
      <c r="FT56" s="578"/>
      <c r="FU56" s="579"/>
      <c r="FV56" s="583"/>
      <c r="FX56" s="82"/>
      <c r="FY56" s="74"/>
      <c r="FZ56" s="28"/>
      <c r="GA56" s="577"/>
      <c r="GB56" s="578"/>
      <c r="GC56" s="30"/>
      <c r="GD56" s="578"/>
      <c r="GE56" s="579"/>
      <c r="GF56" s="344"/>
      <c r="GG56" s="344"/>
      <c r="GH56" s="344"/>
      <c r="GI56" s="344"/>
      <c r="GJ56" s="580"/>
      <c r="GL56" s="428"/>
      <c r="GM56" s="429"/>
      <c r="GN56" s="430"/>
      <c r="GO56" s="431"/>
      <c r="GP56" s="429"/>
      <c r="GQ56" s="432"/>
      <c r="GR56" s="433"/>
      <c r="GT56" s="428"/>
      <c r="GU56" s="429"/>
      <c r="GV56" s="430"/>
      <c r="GW56" s="431"/>
      <c r="GX56" s="429"/>
      <c r="GY56" s="432"/>
      <c r="GZ56" s="433"/>
      <c r="HB56" s="82"/>
      <c r="HC56" s="74"/>
      <c r="HD56" s="589"/>
      <c r="HE56" s="528"/>
      <c r="HF56" s="554"/>
      <c r="HG56" s="555"/>
      <c r="HH56" s="588"/>
      <c r="HI56" s="528"/>
      <c r="HJ56" s="554"/>
      <c r="HK56" s="555"/>
      <c r="HL56" s="556"/>
      <c r="HM56" s="29"/>
      <c r="HN56" s="554"/>
      <c r="HO56" s="555"/>
      <c r="HP56" s="588"/>
      <c r="HQ56" s="528"/>
      <c r="HR56" s="554"/>
      <c r="HS56" s="555"/>
      <c r="HT56" s="556"/>
      <c r="HU56" s="29"/>
      <c r="HV56" s="554"/>
      <c r="HW56" s="555"/>
      <c r="HX56" s="556"/>
      <c r="HY56" s="29"/>
      <c r="HZ56" s="554"/>
      <c r="IA56" s="555"/>
      <c r="IB56" s="556"/>
      <c r="IC56" s="29"/>
      <c r="ID56" s="30"/>
      <c r="IE56" s="30"/>
      <c r="IF56" s="218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68:256" ht="12.75"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EG57" s="16"/>
      <c r="EH57" s="16"/>
      <c r="EI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37:256" ht="12.75">
      <c r="EG58" s="16"/>
      <c r="EH58" s="16"/>
      <c r="EI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241:243" ht="12.75">
      <c r="IG59" s="16"/>
      <c r="IH59" s="16"/>
      <c r="II59" s="16"/>
    </row>
    <row r="60" spans="241:243" ht="12.75">
      <c r="IG60" s="16"/>
      <c r="IH60" s="16"/>
      <c r="II60" s="16"/>
    </row>
    <row r="61" spans="241:243" ht="12.75">
      <c r="IG61" s="16"/>
      <c r="IH61" s="16"/>
      <c r="II61" s="16"/>
    </row>
  </sheetData>
  <sheetProtection password="E5AD" sheet="1"/>
  <mergeCells count="13">
    <mergeCell ref="HZ8:IA8"/>
    <mergeCell ref="HZ9:IA9"/>
    <mergeCell ref="HV12:IE12"/>
    <mergeCell ref="HV13:IE13"/>
    <mergeCell ref="HX2:IC2"/>
    <mergeCell ref="HV4:HY4"/>
    <mergeCell ref="IB4:IE4"/>
    <mergeCell ref="HV5:HY5"/>
    <mergeCell ref="IB5:IE5"/>
    <mergeCell ref="IB6:IC6"/>
    <mergeCell ref="ID6:IE6"/>
    <mergeCell ref="HX6:HY6"/>
    <mergeCell ref="HV6:HW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8"/>
  <drawing r:id="rId17"/>
  <legacyDrawing r:id="rId16"/>
  <oleObjects>
    <oleObject progId="Paint.Picture" shapeId="16946394" r:id="rId1"/>
    <oleObject progId="Paint.Picture" shapeId="16948707" r:id="rId2"/>
    <oleObject progId="Paint.Picture" shapeId="16948763" r:id="rId3"/>
    <oleObject progId="Paint.Picture" shapeId="16949580" r:id="rId4"/>
    <oleObject progId="Paint.Picture" shapeId="16951612" r:id="rId5"/>
    <oleObject progId="Paint.Picture" shapeId="16961021" r:id="rId6"/>
    <oleObject progId="Paint.Picture" shapeId="16961388" r:id="rId7"/>
    <oleObject progId="Paint.Picture" shapeId="16992330" r:id="rId8"/>
    <oleObject progId="Paint.Picture" shapeId="16994860" r:id="rId9"/>
    <oleObject progId="Paint.Picture" shapeId="17132223" r:id="rId10"/>
    <oleObject progId="Paint.Picture" shapeId="17136722" r:id="rId11"/>
    <oleObject progId="Paint.Picture" shapeId="17136799" r:id="rId12"/>
    <oleObject progId="Paint.Picture" shapeId="17575255" r:id="rId13"/>
    <oleObject progId="Paint.Picture" shapeId="769373" r:id="rId14"/>
    <oleObject progId="Paint.Picture" shapeId="769455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2017-06-06T10:28:49Z</cp:lastPrinted>
  <dcterms:created xsi:type="dcterms:W3CDTF">2003-01-20T12:54:27Z</dcterms:created>
  <dcterms:modified xsi:type="dcterms:W3CDTF">2017-08-17T07:43:40Z</dcterms:modified>
  <cp:category/>
  <cp:version/>
  <cp:contentType/>
  <cp:contentStatus/>
</cp:coreProperties>
</file>