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975" windowWidth="28770" windowHeight="7440" tabRatio="662" activeTab="1"/>
  </bookViews>
  <sheets>
    <sheet name="titul" sheetId="1" r:id="rId1"/>
    <sheet name="Teplice v Čechách" sheetId="2" r:id="rId2"/>
  </sheets>
  <definedNames/>
  <calcPr fullCalcOnLoad="1"/>
</workbook>
</file>

<file path=xl/sharedStrings.xml><?xml version="1.0" encoding="utf-8"?>
<sst xmlns="http://schemas.openxmlformats.org/spreadsheetml/2006/main" count="437" uniqueCount="229">
  <si>
    <t>Trať :</t>
  </si>
  <si>
    <t>Ev. č. :</t>
  </si>
  <si>
    <t>Staniční</t>
  </si>
  <si>
    <t>zabezpečovací</t>
  </si>
  <si>
    <t>3. kategorie</t>
  </si>
  <si>
    <t>zařízení :</t>
  </si>
  <si>
    <t>( km )</t>
  </si>
  <si>
    <t>Traťové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</si>
  <si>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</si>
  <si>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</si>
  <si>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</si>
  <si>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</si>
  <si>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</si>
  <si>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</si>
  <si>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</si>
  <si>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</si>
  <si>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</si>
  <si>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</si>
  <si>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</si>
  <si>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</si>
  <si>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C</t>
  </si>
  <si>
    <t>JTom</t>
  </si>
  <si>
    <t>Vjezdové / odjezdové rychlosti :</t>
  </si>
  <si>
    <t>v pokračování traťové koleje - rychlost traťová s místním omezením</t>
  </si>
  <si>
    <t>Současné  vlakové  cesty</t>
  </si>
  <si>
    <t>staničení</t>
  </si>
  <si>
    <t>N</t>
  </si>
  <si>
    <t>námezník</t>
  </si>
  <si>
    <t>přest.</t>
  </si>
  <si>
    <t>elm.</t>
  </si>
  <si>
    <t>Cestová</t>
  </si>
  <si>
    <t>=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</si>
  <si>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</si>
  <si>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</si>
  <si>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</si>
  <si>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</si>
  <si>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</si>
  <si>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</si>
  <si>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</si>
  <si>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Počet  pracovníků :</t>
  </si>
  <si>
    <t>zast. - 90</t>
  </si>
  <si>
    <t>proj. - 30</t>
  </si>
  <si>
    <t>Automatické  hradlo</t>
  </si>
  <si>
    <t>Dopravní kancelář</t>
  </si>
  <si>
    <t>Výpravčí  -  1</t>
  </si>
  <si>
    <t>samočinně  činností</t>
  </si>
  <si>
    <t>zabezpečovacího  zařízení</t>
  </si>
  <si>
    <t>Automatický  blok</t>
  </si>
  <si>
    <t>Nástupiště  u  koleje</t>
  </si>
  <si>
    <t>Návěstidla  -  trať</t>
  </si>
  <si>
    <t>směr :</t>
  </si>
  <si>
    <t>správný</t>
  </si>
  <si>
    <t>nesprávný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</si>
  <si>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</si>
  <si>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</si>
  <si>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při jízdě do odbočky - není-li uvedeno jinak, rychlost 50 km/h</t>
  </si>
  <si>
    <t>železniční most</t>
  </si>
  <si>
    <t>1TK</t>
  </si>
  <si>
    <t>2TK</t>
  </si>
  <si>
    <t>O4</t>
  </si>
  <si>
    <t>O3</t>
  </si>
  <si>
    <t>Vk 5</t>
  </si>
  <si>
    <t>Vk 1</t>
  </si>
  <si>
    <t>O1</t>
  </si>
  <si>
    <t>0,000</t>
  </si>
  <si>
    <t>O2</t>
  </si>
  <si>
    <t>V3220</t>
  </si>
  <si>
    <t>Se 1</t>
  </si>
  <si>
    <t>Se 2</t>
  </si>
  <si>
    <t>Se 3</t>
  </si>
  <si>
    <t>S 1a</t>
  </si>
  <si>
    <t>S 2a</t>
  </si>
  <si>
    <t>Lc 1a</t>
  </si>
  <si>
    <t>Lc 2a</t>
  </si>
  <si>
    <t>Sc 1</t>
  </si>
  <si>
    <t>Sc 2</t>
  </si>
  <si>
    <t>Sc 3</t>
  </si>
  <si>
    <t>Sc 4a</t>
  </si>
  <si>
    <t>Sc 4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</si>
  <si>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</si>
  <si>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</si>
  <si>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</si>
  <si>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</si>
  <si>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</si>
  <si>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</si>
  <si>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</si>
  <si>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</si>
  <si>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</si>
  <si>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</si>
  <si>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</si>
  <si>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</si>
  <si>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</si>
  <si>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</si>
  <si>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</si>
  <si>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</si>
  <si>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Se 21</t>
  </si>
  <si>
    <t>L 4</t>
  </si>
  <si>
    <t>L 1</t>
  </si>
  <si>
    <t>L 2</t>
  </si>
  <si>
    <t>L 3</t>
  </si>
  <si>
    <t>504 A</t>
  </si>
  <si>
    <t>KAMGO</t>
  </si>
  <si>
    <t>Poznámka: zobrazeno v měřítku od P1944 po v.č.29/30</t>
  </si>
  <si>
    <t>Km  18,118</t>
  </si>
  <si>
    <t>Se 0</t>
  </si>
  <si>
    <t>Se 15</t>
  </si>
  <si>
    <t>Vk 2</t>
  </si>
  <si>
    <t>1L</t>
  </si>
  <si>
    <t>2L</t>
  </si>
  <si>
    <t>+</t>
  </si>
  <si>
    <t>konstrukce SUDOP T + desky K230</t>
  </si>
  <si>
    <t>přístup podchodem v km 18,110</t>
  </si>
  <si>
    <t>( podchod zavazadlový v km 18,192 )</t>
  </si>
  <si>
    <t>přístup je od výpravní budovy</t>
  </si>
  <si>
    <t>konstrukce zděné</t>
  </si>
  <si>
    <t>1 a</t>
  </si>
  <si>
    <t>2 a</t>
  </si>
  <si>
    <t>4 a</t>
  </si>
  <si>
    <t>Hlavní  staniční  kolej,  NTV</t>
  </si>
  <si>
    <t>Vjezd  -  odjezd  -  průjezd,  NTV</t>
  </si>
  <si>
    <t>Vjezd  z k.č.4  -  odjezd  Krupka-Bohosudov  -  průjezd,  NTV</t>
  </si>
  <si>
    <r>
      <t xml:space="preserve">Hlavní  staniční  kolej,  </t>
    </r>
    <r>
      <rPr>
        <sz val="16"/>
        <rFont val="Arial CE"/>
        <family val="0"/>
      </rPr>
      <t>NTV</t>
    </r>
  </si>
  <si>
    <t>č. 2,  ostrovní</t>
  </si>
  <si>
    <t>Č. 1 ,  úrovňové, vnější, konstrukce jiná</t>
  </si>
  <si>
    <t>Č. 1 ,  vnější, SUDOP T + desky K230</t>
  </si>
  <si>
    <t>Č. 2 ,  vnější, SUDOP T + desky K230</t>
  </si>
  <si>
    <t>Elektronické stavědlo - ESA 11</t>
  </si>
  <si>
    <t>Kód :  22</t>
  </si>
  <si>
    <t>18,118</t>
  </si>
  <si>
    <t>ovládání z JOP</t>
  </si>
  <si>
    <t>Nástupiště  u  koleje  Proboštov  zastávka</t>
  </si>
  <si>
    <t>2-149</t>
  </si>
  <si>
    <t>1-149</t>
  </si>
  <si>
    <t>1-150</t>
  </si>
  <si>
    <t>2-150</t>
  </si>
  <si>
    <t>Směr  :  Krupka - Bohosudov</t>
  </si>
  <si>
    <t>Kód : 10</t>
  </si>
  <si>
    <t>Kód : 20</t>
  </si>
  <si>
    <t>typ IT ZZ do SZZ ( bez návěstního bodu )</t>
  </si>
  <si>
    <t>Směr  :  Řetenice</t>
  </si>
  <si>
    <t>Obvod  výpravčího</t>
  </si>
  <si>
    <t>Z  koleje  č. 2</t>
  </si>
  <si>
    <t>Z  koleje  č. 1</t>
  </si>
  <si>
    <t>2 L</t>
  </si>
  <si>
    <t>1 L</t>
  </si>
  <si>
    <t>Z  Krupky - Bohosudova</t>
  </si>
  <si>
    <t>Do  Krupky - Bohosudova</t>
  </si>
  <si>
    <t>Lc1a</t>
  </si>
  <si>
    <t>Lc2a</t>
  </si>
  <si>
    <t>2 S</t>
  </si>
  <si>
    <t>1 S</t>
  </si>
  <si>
    <t>Z  Řetenic</t>
  </si>
  <si>
    <t>Se 22</t>
  </si>
  <si>
    <t>Traťová rychlost 120 km/h</t>
  </si>
  <si>
    <t>Zábrzdná vzdálenost 1000m</t>
  </si>
  <si>
    <t>Traťová rychlost 100 km/h</t>
  </si>
  <si>
    <t>poznámka</t>
  </si>
  <si>
    <t>Obvod  posunu</t>
  </si>
  <si>
    <t>ručně</t>
  </si>
  <si>
    <t xml:space="preserve">  bez zabezpečení</t>
  </si>
  <si>
    <t>kříž</t>
  </si>
  <si>
    <t>Vk 3</t>
  </si>
  <si>
    <t>Vk O2</t>
  </si>
  <si>
    <t xml:space="preserve">  kontrolní výkolejkový zámek,</t>
  </si>
  <si>
    <t>KZ1</t>
  </si>
  <si>
    <t>začátek vlečky V3220</t>
  </si>
  <si>
    <t>KZ1a</t>
  </si>
  <si>
    <t>VkO2</t>
  </si>
  <si>
    <t xml:space="preserve">  výměnový zámek,</t>
  </si>
  <si>
    <t xml:space="preserve">  klíč je držen v kontrolním zámku Vk O2</t>
  </si>
  <si>
    <t xml:space="preserve">  klíč VkO2/O4 je v úschově u vlečkaře</t>
  </si>
  <si>
    <t>Vk O1</t>
  </si>
  <si>
    <t>KZ1b</t>
  </si>
  <si>
    <t xml:space="preserve">  odtlečný kontrolní výměnový zámek,</t>
  </si>
  <si>
    <t xml:space="preserve">  klíč je v úschově u vlečkaře</t>
  </si>
  <si>
    <t>VkO1</t>
  </si>
  <si>
    <t xml:space="preserve">  výkolejkový zámek,</t>
  </si>
  <si>
    <t>Vk 6</t>
  </si>
  <si>
    <t>DKS</t>
  </si>
  <si>
    <t xml:space="preserve">  výkolejkový zámek, klíč umístěn dle ZDD</t>
  </si>
  <si>
    <t>vlečka č.: V3220</t>
  </si>
  <si>
    <t>km 17,315</t>
  </si>
  <si>
    <t>km 16,891</t>
  </si>
  <si>
    <t>km 16,773</t>
  </si>
  <si>
    <t>26   28</t>
  </si>
  <si>
    <t>25   27</t>
  </si>
  <si>
    <t>z / na</t>
  </si>
  <si>
    <t>na / z  k.č.</t>
  </si>
  <si>
    <t>přes  výhybky</t>
  </si>
  <si>
    <t>krupsko-bohosudovské  zhlaví</t>
  </si>
  <si>
    <t>1, 3</t>
  </si>
  <si>
    <t>1, 5, 6, 10</t>
  </si>
  <si>
    <t>traťové  koleje  č. 1 / 1a</t>
  </si>
  <si>
    <t xml:space="preserve">L 2  </t>
  </si>
  <si>
    <t>podchod (P) v km 18,110</t>
  </si>
  <si>
    <t>P zavazadlový v km 18,192</t>
  </si>
  <si>
    <t>vlečka č.: V3224</t>
  </si>
  <si>
    <t>km 17,975 = bývalá v.č.14</t>
  </si>
  <si>
    <t>km 17,705</t>
  </si>
  <si>
    <t>km 18,405</t>
  </si>
  <si>
    <t>km 18,447</t>
  </si>
  <si>
    <t>železniční nadjezd</t>
  </si>
  <si>
    <t>km 18,911</t>
  </si>
  <si>
    <t>jt.0,000 ( začátek V3224 )</t>
  </si>
  <si>
    <t>zar. - N104 = 134m</t>
  </si>
  <si>
    <t>zar. - N101 = 55m</t>
  </si>
  <si>
    <t>zar. - N102 = 100m</t>
  </si>
  <si>
    <t>N15 - Se17 = 249m</t>
  </si>
  <si>
    <t>N15 - Se16 = 249m</t>
  </si>
  <si>
    <t>Se18 - zar. = 97m</t>
  </si>
  <si>
    <t>Se15 - zar. = 147m</t>
  </si>
  <si>
    <t>RD+T</t>
  </si>
  <si>
    <t>1 a + 1</t>
  </si>
  <si>
    <t>Průjezd,  NTV</t>
  </si>
  <si>
    <t>2 a + 2</t>
  </si>
  <si>
    <t>1 a + 3</t>
  </si>
  <si>
    <t>2a+4a+4</t>
  </si>
  <si>
    <t>4 a + 4</t>
  </si>
  <si>
    <t>vlečka č.:V3220 - k.č.3 (NO4 - SeO = 243m)</t>
  </si>
  <si>
    <t>vlečka č.:V3220 - k.č.1 (NO4 - NO3 = 116m)</t>
  </si>
  <si>
    <t>vlečka č.:V3220 - k.č.2 (zar. - NO3 = 163m)</t>
  </si>
  <si>
    <t>vlečka č.:V3220 - k.č.1a (zar. - hrotO4 =20m)</t>
  </si>
  <si>
    <t>504A</t>
  </si>
  <si>
    <t xml:space="preserve">  TTP 504A</t>
  </si>
  <si>
    <t>k.č.1a = 447m</t>
  </si>
  <si>
    <t>bývalá vlečka Potraviny</t>
  </si>
  <si>
    <t>Obvod  výpravčího (O1+KZ1a) a posunu</t>
  </si>
  <si>
    <t>vlečka č.: V3221</t>
  </si>
  <si>
    <t>XII.  /  2018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</si>
</sst>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  <numFmt numFmtId="195" formatCode="B2mmm/yy"/>
  </numFmts>
  <fonts count="12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2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8"/>
      <color indexed="10"/>
      <name val="Times New Roman CE"/>
      <family val="1"/>
    </font>
    <font>
      <b/>
      <sz val="10"/>
      <color indexed="10"/>
      <name val="Arial CE"/>
      <family val="0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color indexed="10"/>
      <name val="Monotype Corsiva"/>
      <family val="4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b/>
      <sz val="11"/>
      <color indexed="16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i/>
      <sz val="14"/>
      <color indexed="10"/>
      <name val="Arial CE"/>
      <family val="0"/>
    </font>
    <font>
      <u val="single"/>
      <sz val="14"/>
      <name val="Arial CE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7.5"/>
      <color indexed="12"/>
      <name val="Arial CE"/>
      <family val="0"/>
    </font>
    <font>
      <u val="single"/>
      <sz val="11"/>
      <name val="Arial CE"/>
      <family val="2"/>
    </font>
    <font>
      <sz val="16"/>
      <name val="Arial CE"/>
      <family val="0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57"/>
      <name val="Arial CE"/>
      <family val="2"/>
    </font>
    <font>
      <b/>
      <i/>
      <u val="single"/>
      <sz val="10"/>
      <color indexed="57"/>
      <name val="Arial CE"/>
      <family val="0"/>
    </font>
    <font>
      <i/>
      <u val="single"/>
      <sz val="14"/>
      <name val="Arial CE"/>
      <family val="0"/>
    </font>
    <font>
      <sz val="10"/>
      <name val="Arial"/>
      <family val="2"/>
    </font>
    <font>
      <b/>
      <u val="single"/>
      <sz val="12"/>
      <color indexed="10"/>
      <name val="Arial CE"/>
      <family val="2"/>
    </font>
    <font>
      <i/>
      <sz val="16"/>
      <name val="Times New Roman CE"/>
      <family val="1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62"/>
      <name val="Cambria"/>
      <family val="2"/>
    </font>
    <font>
      <sz val="11"/>
      <color indexed="19"/>
      <name val="Verdana"/>
      <family val="2"/>
    </font>
    <font>
      <sz val="11"/>
      <color indexed="10"/>
      <name val="Verdana"/>
      <family val="2"/>
    </font>
    <font>
      <sz val="11"/>
      <color indexed="17"/>
      <name val="Verdana"/>
      <family val="2"/>
    </font>
    <font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10"/>
      <color indexed="10"/>
      <name val="Arial CE"/>
      <family val="0"/>
    </font>
    <font>
      <i/>
      <sz val="10"/>
      <color indexed="17"/>
      <name val="Arial CE"/>
      <family val="0"/>
    </font>
    <font>
      <sz val="16"/>
      <color indexed="10"/>
      <name val="Times New Roman CE"/>
      <family val="1"/>
    </font>
    <font>
      <i/>
      <sz val="12"/>
      <color indexed="10"/>
      <name val="Arial CE"/>
      <family val="2"/>
    </font>
    <font>
      <i/>
      <sz val="10"/>
      <color indexed="10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4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2"/>
      <color indexed="8"/>
      <name val="Arial"/>
      <family val="2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 CE"/>
      <family val="0"/>
    </font>
    <font>
      <sz val="20"/>
      <color indexed="8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sz val="16"/>
      <color theme="9" tint="-0.24997000396251678"/>
      <name val="Times New Roman CE"/>
      <family val="1"/>
    </font>
    <font>
      <i/>
      <sz val="12"/>
      <color theme="9" tint="-0.24997000396251678"/>
      <name val="Arial CE"/>
      <family val="2"/>
    </font>
    <font>
      <i/>
      <sz val="10"/>
      <color rgb="FF00B050"/>
      <name val="Arial CE"/>
      <family val="0"/>
    </font>
    <font>
      <sz val="10"/>
      <color theme="9" tint="-0.24997000396251678"/>
      <name val="Arial CE"/>
      <family val="0"/>
    </font>
    <font>
      <i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/>
      <bottom style="double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5" fillId="20" borderId="0" applyNumberFormat="0" applyBorder="0" applyAlignment="0" applyProtection="0"/>
    <xf numFmtId="0" fontId="10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2" fillId="0" borderId="7" applyNumberFormat="0" applyFill="0" applyAlignment="0" applyProtection="0"/>
    <xf numFmtId="0" fontId="113" fillId="24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25" borderId="8" applyNumberFormat="0" applyAlignment="0" applyProtection="0"/>
    <xf numFmtId="0" fontId="116" fillId="26" borderId="8" applyNumberFormat="0" applyAlignment="0" applyProtection="0"/>
    <xf numFmtId="0" fontId="117" fillId="26" borderId="9" applyNumberFormat="0" applyAlignment="0" applyProtection="0"/>
    <xf numFmtId="0" fontId="118" fillId="0" borderId="0" applyNumberFormat="0" applyFill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0" borderId="0" applyNumberFormat="0" applyBorder="0" applyAlignment="0" applyProtection="0"/>
    <xf numFmtId="0" fontId="103" fillId="31" borderId="0" applyNumberFormat="0" applyBorder="0" applyAlignment="0" applyProtection="0"/>
    <xf numFmtId="0" fontId="103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23" fillId="0" borderId="0" xfId="48" applyFont="1" applyAlignment="1">
      <alignment horizontal="right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4" borderId="20" xfId="48" applyFont="1" applyFill="1" applyBorder="1" applyAlignment="1">
      <alignment vertical="center"/>
      <protection/>
    </xf>
    <xf numFmtId="0" fontId="0" fillId="34" borderId="21" xfId="48" applyFont="1" applyFill="1" applyBorder="1" applyAlignment="1">
      <alignment vertical="center"/>
      <protection/>
    </xf>
    <xf numFmtId="0" fontId="0" fillId="34" borderId="21" xfId="48" applyFont="1" applyFill="1" applyBorder="1" applyAlignment="1" quotePrefix="1">
      <alignment vertical="center"/>
      <protection/>
    </xf>
    <xf numFmtId="164" fontId="0" fillId="34" borderId="21" xfId="48" applyNumberFormat="1" applyFont="1" applyFill="1" applyBorder="1" applyAlignment="1">
      <alignment vertical="center"/>
      <protection/>
    </xf>
    <xf numFmtId="0" fontId="0" fillId="34" borderId="22" xfId="48" applyFont="1" applyFill="1" applyBorder="1" applyAlignment="1">
      <alignment vertical="center"/>
      <protection/>
    </xf>
    <xf numFmtId="0" fontId="0" fillId="34" borderId="14" xfId="48" applyFont="1" applyFill="1" applyBorder="1" applyAlignment="1">
      <alignment vertical="center"/>
      <protection/>
    </xf>
    <xf numFmtId="0" fontId="0" fillId="34" borderId="13" xfId="48" applyFill="1" applyBorder="1" applyAlignment="1">
      <alignment vertical="center"/>
      <protection/>
    </xf>
    <xf numFmtId="0" fontId="25" fillId="33" borderId="0" xfId="48" applyFont="1" applyFill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5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14" xfId="48" applyFill="1" applyBorder="1" applyAlignment="1">
      <alignment vertical="center"/>
      <protection/>
    </xf>
    <xf numFmtId="0" fontId="0" fillId="34" borderId="14" xfId="48" applyFont="1" applyFill="1" applyBorder="1" applyAlignment="1">
      <alignment vertical="center"/>
      <protection/>
    </xf>
    <xf numFmtId="0" fontId="5" fillId="35" borderId="23" xfId="48" applyFont="1" applyFill="1" applyBorder="1" applyAlignment="1">
      <alignment horizontal="center" vertical="center"/>
      <protection/>
    </xf>
    <xf numFmtId="0" fontId="5" fillId="35" borderId="15" xfId="48" applyFont="1" applyFill="1" applyBorder="1" applyAlignment="1">
      <alignment horizontal="center" vertical="center"/>
      <protection/>
    </xf>
    <xf numFmtId="0" fontId="5" fillId="35" borderId="24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1" fontId="0" fillId="0" borderId="25" xfId="48" applyNumberFormat="1" applyFont="1" applyBorder="1" applyAlignment="1">
      <alignment vertical="center"/>
      <protection/>
    </xf>
    <xf numFmtId="49" fontId="0" fillId="0" borderId="26" xfId="48" applyNumberFormat="1" applyFont="1" applyBorder="1" applyAlignment="1">
      <alignment vertical="center"/>
      <protection/>
    </xf>
    <xf numFmtId="164" fontId="0" fillId="0" borderId="27" xfId="48" applyNumberFormat="1" applyFont="1" applyBorder="1" applyAlignment="1">
      <alignment vertical="center"/>
      <protection/>
    </xf>
    <xf numFmtId="164" fontId="0" fillId="0" borderId="27" xfId="48" applyNumberFormat="1" applyFont="1" applyBorder="1" applyAlignment="1">
      <alignment vertical="center"/>
      <protection/>
    </xf>
    <xf numFmtId="1" fontId="0" fillId="0" borderId="28" xfId="48" applyNumberFormat="1" applyFont="1" applyBorder="1" applyAlignment="1">
      <alignment vertical="center"/>
      <protection/>
    </xf>
    <xf numFmtId="1" fontId="0" fillId="0" borderId="29" xfId="48" applyNumberFormat="1" applyFont="1" applyBorder="1" applyAlignment="1">
      <alignment vertical="center"/>
      <protection/>
    </xf>
    <xf numFmtId="1" fontId="0" fillId="0" borderId="30" xfId="48" applyNumberFormat="1" applyFont="1" applyBorder="1" applyAlignment="1">
      <alignment vertical="center"/>
      <protection/>
    </xf>
    <xf numFmtId="0" fontId="0" fillId="34" borderId="31" xfId="48" applyFill="1" applyBorder="1" applyAlignment="1">
      <alignment vertical="center"/>
      <protection/>
    </xf>
    <xf numFmtId="0" fontId="0" fillId="34" borderId="32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25" xfId="0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9" fillId="0" borderId="0" xfId="48" applyFont="1" applyFill="1" applyBorder="1" applyAlignment="1">
      <alignment horizontal="center"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5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3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4" borderId="39" xfId="0" applyFont="1" applyFill="1" applyBorder="1" applyAlignment="1">
      <alignment vertical="center"/>
    </xf>
    <xf numFmtId="0" fontId="0" fillId="34" borderId="40" xfId="0" applyFont="1" applyFill="1" applyBorder="1" applyAlignment="1">
      <alignment vertical="center"/>
    </xf>
    <xf numFmtId="0" fontId="17" fillId="34" borderId="39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vertical="center"/>
    </xf>
    <xf numFmtId="0" fontId="36" fillId="36" borderId="37" xfId="0" applyFont="1" applyFill="1" applyBorder="1" applyAlignment="1">
      <alignment vertical="center"/>
    </xf>
    <xf numFmtId="0" fontId="0" fillId="36" borderId="37" xfId="0" applyFill="1" applyBorder="1" applyAlignment="1">
      <alignment/>
    </xf>
    <xf numFmtId="0" fontId="36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36" fillId="0" borderId="0" xfId="0" applyFont="1" applyFill="1" applyBorder="1" applyAlignment="1">
      <alignment vertical="center"/>
    </xf>
    <xf numFmtId="0" fontId="0" fillId="37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37" borderId="42" xfId="0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4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64" fontId="0" fillId="0" borderId="48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48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37" fillId="0" borderId="33" xfId="0" applyFont="1" applyBorder="1" applyAlignment="1">
      <alignment horizontal="centerContinuous" vertical="center" wrapText="1"/>
    </xf>
    <xf numFmtId="164" fontId="4" fillId="0" borderId="33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29" fillId="33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46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0" xfId="48" applyNumberFormat="1" applyFont="1" applyFill="1" applyBorder="1" applyAlignment="1">
      <alignment horizontal="center" vertical="center"/>
      <protection/>
    </xf>
    <xf numFmtId="164" fontId="13" fillId="0" borderId="17" xfId="0" applyNumberFormat="1" applyFont="1" applyBorder="1" applyAlignment="1">
      <alignment horizontal="center" vertical="center"/>
    </xf>
    <xf numFmtId="164" fontId="0" fillId="0" borderId="3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48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1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horizontal="right"/>
    </xf>
    <xf numFmtId="49" fontId="0" fillId="0" borderId="0" xfId="47" applyNumberFormat="1" applyFont="1" applyAlignment="1">
      <alignment vertical="top"/>
      <protection/>
    </xf>
    <xf numFmtId="0" fontId="5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 vertical="top"/>
    </xf>
    <xf numFmtId="0" fontId="20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vertical="top"/>
    </xf>
    <xf numFmtId="0" fontId="7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Font="1" applyBorder="1" applyAlignment="1">
      <alignment vertical="center"/>
      <protection/>
    </xf>
    <xf numFmtId="0" fontId="23" fillId="0" borderId="0" xfId="48" applyFont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0" borderId="57" xfId="48" applyFont="1" applyBorder="1">
      <alignment/>
      <protection/>
    </xf>
    <xf numFmtId="0" fontId="0" fillId="0" borderId="49" xfId="48" applyFont="1" applyBorder="1">
      <alignment/>
      <protection/>
    </xf>
    <xf numFmtId="0" fontId="0" fillId="0" borderId="48" xfId="48" applyFont="1" applyBorder="1">
      <alignment/>
      <protection/>
    </xf>
    <xf numFmtId="0" fontId="0" fillId="0" borderId="25" xfId="48" applyFont="1" applyBorder="1">
      <alignment/>
      <protection/>
    </xf>
    <xf numFmtId="0" fontId="24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33" xfId="48" applyFont="1" applyBorder="1">
      <alignment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0" fillId="0" borderId="33" xfId="48" applyBorder="1" applyAlignment="1">
      <alignment vertical="center"/>
      <protection/>
    </xf>
    <xf numFmtId="0" fontId="0" fillId="0" borderId="58" xfId="48" applyFont="1" applyBorder="1">
      <alignment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9" fillId="0" borderId="0" xfId="48" applyNumberFormat="1" applyFont="1" applyBorder="1" applyAlignment="1">
      <alignment horizontal="center" vertical="center"/>
      <protection/>
    </xf>
    <xf numFmtId="0" fontId="0" fillId="0" borderId="29" xfId="48" applyFont="1" applyBorder="1">
      <alignment/>
      <protection/>
    </xf>
    <xf numFmtId="0" fontId="0" fillId="0" borderId="30" xfId="48" applyFont="1" applyBorder="1">
      <alignment/>
      <protection/>
    </xf>
    <xf numFmtId="0" fontId="0" fillId="0" borderId="28" xfId="48" applyFont="1" applyBorder="1">
      <alignment/>
      <protection/>
    </xf>
    <xf numFmtId="0" fontId="0" fillId="35" borderId="61" xfId="48" applyFont="1" applyFill="1" applyBorder="1" applyAlignment="1">
      <alignment vertical="center"/>
      <protection/>
    </xf>
    <xf numFmtId="0" fontId="0" fillId="35" borderId="62" xfId="48" applyFont="1" applyFill="1" applyBorder="1" applyAlignment="1">
      <alignment vertical="center"/>
      <protection/>
    </xf>
    <xf numFmtId="0" fontId="0" fillId="35" borderId="63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0" fontId="0" fillId="34" borderId="13" xfId="48" applyFont="1" applyFill="1" applyBorder="1" applyAlignment="1">
      <alignment vertical="center"/>
      <protection/>
    </xf>
    <xf numFmtId="49" fontId="0" fillId="0" borderId="64" xfId="48" applyNumberFormat="1" applyFont="1" applyBorder="1" applyAlignment="1">
      <alignment vertical="center"/>
      <protection/>
    </xf>
    <xf numFmtId="164" fontId="0" fillId="0" borderId="17" xfId="48" applyNumberFormat="1" applyFont="1" applyBorder="1" applyAlignment="1">
      <alignment vertical="center"/>
      <protection/>
    </xf>
    <xf numFmtId="164" fontId="0" fillId="0" borderId="17" xfId="48" applyNumberFormat="1" applyFont="1" applyBorder="1" applyAlignment="1">
      <alignment vertical="center"/>
      <protection/>
    </xf>
    <xf numFmtId="1" fontId="0" fillId="0" borderId="3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33" xfId="48" applyFont="1" applyBorder="1" applyAlignment="1">
      <alignment vertical="center"/>
      <protection/>
    </xf>
    <xf numFmtId="0" fontId="32" fillId="0" borderId="64" xfId="48" applyNumberFormat="1" applyFont="1" applyBorder="1" applyAlignment="1">
      <alignment horizontal="center" vertical="center"/>
      <protection/>
    </xf>
    <xf numFmtId="0" fontId="0" fillId="0" borderId="28" xfId="48" applyFont="1" applyBorder="1" applyAlignment="1">
      <alignment vertical="center"/>
      <protection/>
    </xf>
    <xf numFmtId="0" fontId="0" fillId="34" borderId="34" xfId="48" applyFill="1" applyBorder="1" applyAlignment="1">
      <alignment vertical="center"/>
      <protection/>
    </xf>
    <xf numFmtId="165" fontId="55" fillId="0" borderId="0" xfId="0" applyNumberFormat="1" applyFont="1" applyAlignment="1">
      <alignment horizontal="center"/>
    </xf>
    <xf numFmtId="0" fontId="1" fillId="0" borderId="0" xfId="48" applyFont="1" applyAlignment="1" quotePrefix="1">
      <alignment vertical="center"/>
      <protection/>
    </xf>
    <xf numFmtId="0" fontId="1" fillId="0" borderId="0" xfId="0" applyFont="1" applyAlignment="1">
      <alignment/>
    </xf>
    <xf numFmtId="165" fontId="5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 vertical="center" indent="1"/>
    </xf>
    <xf numFmtId="165" fontId="54" fillId="0" borderId="0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2" fillId="37" borderId="65" xfId="0" applyFont="1" applyFill="1" applyBorder="1" applyAlignment="1">
      <alignment vertical="center"/>
    </xf>
    <xf numFmtId="0" fontId="0" fillId="36" borderId="3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66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37" fillId="0" borderId="17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0" fillId="36" borderId="36" xfId="0" applyFill="1" applyBorder="1" applyAlignment="1">
      <alignment vertical="center"/>
    </xf>
    <xf numFmtId="0" fontId="25" fillId="0" borderId="0" xfId="48" applyFont="1" applyFill="1" applyBorder="1" applyAlignment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37" fillId="0" borderId="0" xfId="0" applyFont="1" applyBorder="1" applyAlignment="1">
      <alignment horizontal="centerContinuous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 quotePrefix="1">
      <alignment horizontal="center" vertical="center"/>
    </xf>
    <xf numFmtId="0" fontId="0" fillId="36" borderId="38" xfId="0" applyFill="1" applyBorder="1" applyAlignment="1">
      <alignment vertical="center"/>
    </xf>
    <xf numFmtId="0" fontId="2" fillId="37" borderId="67" xfId="0" applyFont="1" applyFill="1" applyBorder="1" applyAlignment="1">
      <alignment horizontal="centerContinuous" vertical="center"/>
    </xf>
    <xf numFmtId="0" fontId="0" fillId="37" borderId="6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0" fillId="0" borderId="0" xfId="48" applyFont="1" applyFill="1" applyBorder="1">
      <alignment/>
      <protection/>
    </xf>
    <xf numFmtId="0" fontId="29" fillId="0" borderId="0" xfId="0" applyFont="1" applyFill="1" applyBorder="1" applyAlignment="1">
      <alignment horizontal="center" vertical="center"/>
    </xf>
    <xf numFmtId="0" fontId="57" fillId="0" borderId="0" xfId="48" applyFont="1" applyFill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top"/>
      <protection/>
    </xf>
    <xf numFmtId="0" fontId="10" fillId="0" borderId="0" xfId="48" applyFont="1" applyFill="1" applyBorder="1" applyAlignment="1">
      <alignment horizontal="center" vertical="center"/>
      <protection/>
    </xf>
    <xf numFmtId="0" fontId="5" fillId="0" borderId="59" xfId="48" applyFont="1" applyBorder="1" applyAlignment="1">
      <alignment horizontal="center" vertical="top"/>
      <protection/>
    </xf>
    <xf numFmtId="0" fontId="28" fillId="0" borderId="0" xfId="48" applyFont="1" applyFill="1" applyBorder="1" applyAlignment="1">
      <alignment horizontal="center" vertical="top"/>
      <protection/>
    </xf>
    <xf numFmtId="164" fontId="23" fillId="0" borderId="17" xfId="48" applyNumberFormat="1" applyFont="1" applyFill="1" applyBorder="1" applyAlignment="1">
      <alignment horizontal="center" vertical="center"/>
      <protection/>
    </xf>
    <xf numFmtId="1" fontId="23" fillId="0" borderId="33" xfId="48" applyNumberFormat="1" applyFont="1" applyBorder="1" applyAlignment="1">
      <alignment horizontal="center" vertical="center"/>
      <protection/>
    </xf>
    <xf numFmtId="164" fontId="23" fillId="0" borderId="17" xfId="48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/>
    </xf>
    <xf numFmtId="0" fontId="52" fillId="0" borderId="0" xfId="0" applyFont="1" applyFill="1" applyAlignment="1">
      <alignment horizontal="right"/>
    </xf>
    <xf numFmtId="0" fontId="50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49" fontId="60" fillId="0" borderId="0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164" fontId="35" fillId="0" borderId="33" xfId="0" applyNumberFormat="1" applyFont="1" applyBorder="1" applyAlignment="1">
      <alignment horizontal="center" vertical="center"/>
    </xf>
    <xf numFmtId="49" fontId="47" fillId="0" borderId="0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33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0" fillId="0" borderId="68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69" xfId="0" applyBorder="1" applyAlignment="1">
      <alignment horizontal="centerContinuous" vertical="center"/>
    </xf>
    <xf numFmtId="0" fontId="0" fillId="0" borderId="70" xfId="0" applyBorder="1" applyAlignment="1">
      <alignment vertical="center"/>
    </xf>
    <xf numFmtId="0" fontId="0" fillId="0" borderId="24" xfId="0" applyBorder="1" applyAlignment="1">
      <alignment vertical="center"/>
    </xf>
    <xf numFmtId="164" fontId="5" fillId="0" borderId="33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49" fontId="61" fillId="0" borderId="14" xfId="0" applyNumberFormat="1" applyFont="1" applyBorder="1" applyAlignment="1">
      <alignment horizontal="right" vertical="center"/>
    </xf>
    <xf numFmtId="164" fontId="64" fillId="0" borderId="0" xfId="0" applyNumberFormat="1" applyFont="1" applyFill="1" applyBorder="1" applyAlignment="1">
      <alignment horizontal="center"/>
    </xf>
    <xf numFmtId="164" fontId="64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64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58" fillId="0" borderId="25" xfId="48" applyFont="1" applyBorder="1" applyAlignment="1">
      <alignment horizontal="center" vertical="center"/>
      <protection/>
    </xf>
    <xf numFmtId="0" fontId="58" fillId="0" borderId="0" xfId="48" applyFont="1" applyBorder="1" applyAlignment="1">
      <alignment horizontal="center" vertical="center"/>
      <protection/>
    </xf>
    <xf numFmtId="0" fontId="58" fillId="0" borderId="33" xfId="48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0" fillId="0" borderId="0" xfId="47" applyNumberFormat="1" applyFont="1" applyBorder="1" applyAlignment="1">
      <alignment horizontal="right" vertical="top"/>
      <protection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23" fillId="0" borderId="0" xfId="48" applyFont="1" applyFill="1" applyBorder="1" applyAlignment="1">
      <alignment horizontal="center" vertical="center"/>
      <protection/>
    </xf>
    <xf numFmtId="0" fontId="23" fillId="0" borderId="0" xfId="48" applyFont="1" applyFill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9" fillId="0" borderId="30" xfId="48" applyFont="1" applyFill="1" applyBorder="1" applyAlignment="1">
      <alignment horizontal="center" vertical="center"/>
      <protection/>
    </xf>
    <xf numFmtId="49" fontId="29" fillId="0" borderId="0" xfId="48" applyNumberFormat="1" applyFont="1" applyFill="1" applyBorder="1" applyAlignment="1">
      <alignment horizontal="center" vertical="center"/>
      <protection/>
    </xf>
    <xf numFmtId="49" fontId="32" fillId="0" borderId="64" xfId="48" applyNumberFormat="1" applyFont="1" applyBorder="1" applyAlignment="1">
      <alignment horizontal="center" vertical="center"/>
      <protection/>
    </xf>
    <xf numFmtId="164" fontId="119" fillId="0" borderId="17" xfId="48" applyNumberFormat="1" applyFont="1" applyFill="1" applyBorder="1" applyAlignment="1">
      <alignment horizontal="center" vertical="center"/>
      <protection/>
    </xf>
    <xf numFmtId="1" fontId="119" fillId="0" borderId="33" xfId="48" applyNumberFormat="1" applyFont="1" applyBorder="1" applyAlignment="1">
      <alignment horizontal="center" vertical="center"/>
      <protection/>
    </xf>
    <xf numFmtId="164" fontId="66" fillId="0" borderId="17" xfId="48" applyNumberFormat="1" applyFont="1" applyBorder="1" applyAlignment="1">
      <alignment horizontal="center" vertical="center"/>
      <protection/>
    </xf>
    <xf numFmtId="49" fontId="6" fillId="0" borderId="0" xfId="48" applyNumberFormat="1" applyFont="1" applyFill="1" applyBorder="1" applyAlignment="1">
      <alignment horizontal="center" vertical="center"/>
      <protection/>
    </xf>
    <xf numFmtId="164" fontId="27" fillId="0" borderId="0" xfId="48" applyNumberFormat="1" applyFont="1" applyFill="1" applyBorder="1" applyAlignment="1">
      <alignment horizontal="center" vertical="center"/>
      <protection/>
    </xf>
    <xf numFmtId="0" fontId="13" fillId="0" borderId="0" xfId="48" applyFont="1" applyFill="1" applyBorder="1" applyAlignment="1">
      <alignment horizontal="center" vertical="top"/>
      <protection/>
    </xf>
    <xf numFmtId="164" fontId="33" fillId="0" borderId="0" xfId="48" applyNumberFormat="1" applyFont="1" applyFill="1" applyBorder="1" applyAlignment="1">
      <alignment horizontal="center" vertical="center"/>
      <protection/>
    </xf>
    <xf numFmtId="0" fontId="0" fillId="0" borderId="59" xfId="48" applyFont="1" applyFill="1" applyBorder="1">
      <alignment/>
      <protection/>
    </xf>
    <xf numFmtId="49" fontId="62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right" vertical="center"/>
    </xf>
    <xf numFmtId="164" fontId="53" fillId="0" borderId="0" xfId="0" applyNumberFormat="1" applyFont="1" applyFill="1" applyBorder="1" applyAlignment="1" quotePrefix="1">
      <alignment horizontal="center" vertical="center"/>
    </xf>
    <xf numFmtId="164" fontId="63" fillId="0" borderId="0" xfId="0" applyNumberFormat="1" applyFont="1" applyFill="1" applyBorder="1" applyAlignment="1" quotePrefix="1">
      <alignment horizontal="center" vertical="center"/>
    </xf>
    <xf numFmtId="0" fontId="17" fillId="34" borderId="37" xfId="0" applyFont="1" applyFill="1" applyBorder="1" applyAlignment="1">
      <alignment horizontal="centerContinuous" vertical="center"/>
    </xf>
    <xf numFmtId="0" fontId="7" fillId="34" borderId="71" xfId="0" applyFont="1" applyFill="1" applyBorder="1" applyAlignment="1">
      <alignment horizontal="centerContinuous" vertical="center"/>
    </xf>
    <xf numFmtId="0" fontId="7" fillId="34" borderId="65" xfId="0" applyFont="1" applyFill="1" applyBorder="1" applyAlignment="1">
      <alignment horizontal="centerContinuous" vertical="center"/>
    </xf>
    <xf numFmtId="0" fontId="18" fillId="0" borderId="67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Continuous" vertical="center"/>
    </xf>
    <xf numFmtId="0" fontId="7" fillId="0" borderId="67" xfId="0" applyFont="1" applyBorder="1" applyAlignment="1">
      <alignment horizontal="centerContinuous" vertical="center"/>
    </xf>
    <xf numFmtId="0" fontId="7" fillId="0" borderId="65" xfId="0" applyFont="1" applyBorder="1" applyAlignment="1">
      <alignment horizontal="centerContinuous" vertical="center"/>
    </xf>
    <xf numFmtId="0" fontId="18" fillId="34" borderId="67" xfId="0" applyFont="1" applyFill="1" applyBorder="1" applyAlignment="1">
      <alignment horizontal="centerContinuous" vertical="center"/>
    </xf>
    <xf numFmtId="0" fontId="18" fillId="34" borderId="72" xfId="0" applyFont="1" applyFill="1" applyBorder="1" applyAlignment="1">
      <alignment horizontal="centerContinuous" vertical="center"/>
    </xf>
    <xf numFmtId="164" fontId="4" fillId="0" borderId="33" xfId="0" applyNumberFormat="1" applyFont="1" applyBorder="1" applyAlignment="1">
      <alignment horizontal="center" vertical="center"/>
    </xf>
    <xf numFmtId="49" fontId="61" fillId="0" borderId="0" xfId="0" applyNumberFormat="1" applyFont="1" applyBorder="1" applyAlignment="1">
      <alignment horizontal="right" vertical="center"/>
    </xf>
    <xf numFmtId="164" fontId="35" fillId="0" borderId="13" xfId="0" applyNumberFormat="1" applyFont="1" applyBorder="1" applyAlignment="1">
      <alignment horizontal="center" vertical="center"/>
    </xf>
    <xf numFmtId="0" fontId="0" fillId="34" borderId="39" xfId="0" applyFont="1" applyFill="1" applyBorder="1" applyAlignment="1">
      <alignment vertical="center"/>
    </xf>
    <xf numFmtId="0" fontId="0" fillId="34" borderId="40" xfId="0" applyFont="1" applyFill="1" applyBorder="1" applyAlignment="1">
      <alignment vertical="center"/>
    </xf>
    <xf numFmtId="0" fontId="0" fillId="34" borderId="41" xfId="0" applyFont="1" applyFill="1" applyBorder="1" applyAlignment="1">
      <alignment vertical="center"/>
    </xf>
    <xf numFmtId="0" fontId="2" fillId="37" borderId="42" xfId="0" applyFont="1" applyFill="1" applyBorder="1" applyAlignment="1">
      <alignment horizontal="center" vertical="center"/>
    </xf>
    <xf numFmtId="0" fontId="2" fillId="37" borderId="65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38" fillId="0" borderId="6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0" fillId="0" borderId="73" xfId="0" applyFont="1" applyFill="1" applyBorder="1" applyAlignment="1">
      <alignment vertical="center"/>
    </xf>
    <xf numFmtId="0" fontId="3" fillId="37" borderId="74" xfId="0" applyFont="1" applyFill="1" applyBorder="1" applyAlignment="1">
      <alignment horizontal="center" vertical="center"/>
    </xf>
    <xf numFmtId="0" fontId="3" fillId="37" borderId="56" xfId="0" applyFont="1" applyFill="1" applyBorder="1" applyAlignment="1">
      <alignment horizontal="center" vertical="center"/>
    </xf>
    <xf numFmtId="0" fontId="36" fillId="36" borderId="3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7" borderId="70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64" fontId="5" fillId="0" borderId="17" xfId="0" applyNumberFormat="1" applyFont="1" applyBorder="1" applyAlignment="1" quotePrefix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4" fontId="28" fillId="0" borderId="17" xfId="0" applyNumberFormat="1" applyFont="1" applyBorder="1" applyAlignment="1" quotePrefix="1">
      <alignment horizontal="center" vertical="center"/>
    </xf>
    <xf numFmtId="0" fontId="2" fillId="37" borderId="74" xfId="0" applyFont="1" applyFill="1" applyBorder="1" applyAlignment="1">
      <alignment horizontal="centerContinuous" vertical="center"/>
    </xf>
    <xf numFmtId="0" fontId="2" fillId="37" borderId="70" xfId="0" applyFont="1" applyFill="1" applyBorder="1" applyAlignment="1">
      <alignment horizontal="centerContinuous" vertical="center"/>
    </xf>
    <xf numFmtId="0" fontId="2" fillId="37" borderId="56" xfId="0" applyFont="1" applyFill="1" applyBorder="1" applyAlignment="1">
      <alignment horizontal="centerContinuous" vertical="center"/>
    </xf>
    <xf numFmtId="0" fontId="0" fillId="0" borderId="25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37" fillId="0" borderId="25" xfId="0" applyFont="1" applyBorder="1" applyAlignment="1">
      <alignment horizontal="centerContinuous" vertical="center"/>
    </xf>
    <xf numFmtId="0" fontId="38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0" fillId="0" borderId="76" xfId="0" applyFill="1" applyBorder="1" applyAlignment="1">
      <alignment vertical="center"/>
    </xf>
    <xf numFmtId="0" fontId="0" fillId="37" borderId="65" xfId="0" applyFont="1" applyFill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28" fillId="0" borderId="33" xfId="0" applyNumberFormat="1" applyFont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Continuous" vertical="center"/>
    </xf>
    <xf numFmtId="0" fontId="5" fillId="33" borderId="5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10" fillId="0" borderId="16" xfId="0" applyNumberFormat="1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164" fontId="10" fillId="0" borderId="78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0" fillId="0" borderId="18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164" fontId="10" fillId="0" borderId="79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5" fillId="33" borderId="70" xfId="0" applyFont="1" applyFill="1" applyBorder="1" applyAlignment="1">
      <alignment horizontal="centerContinuous" vertical="center"/>
    </xf>
    <xf numFmtId="0" fontId="0" fillId="33" borderId="70" xfId="0" applyFont="1" applyFill="1" applyBorder="1" applyAlignment="1">
      <alignment horizontal="centerContinuous" vertical="center"/>
    </xf>
    <xf numFmtId="0" fontId="5" fillId="33" borderId="70" xfId="0" applyFont="1" applyFill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8" fillId="0" borderId="78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5" fillId="0" borderId="66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164" fontId="120" fillId="0" borderId="17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left" vertical="center"/>
    </xf>
    <xf numFmtId="49" fontId="16" fillId="0" borderId="16" xfId="0" applyNumberFormat="1" applyFont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0" fontId="121" fillId="0" borderId="78" xfId="0" applyFont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81" xfId="0" applyBorder="1" applyAlignment="1">
      <alignment/>
    </xf>
    <xf numFmtId="0" fontId="0" fillId="0" borderId="84" xfId="0" applyFont="1" applyFill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64" xfId="0" applyFont="1" applyFill="1" applyBorder="1" applyAlignment="1">
      <alignment horizontal="center" vertical="center"/>
    </xf>
    <xf numFmtId="164" fontId="4" fillId="0" borderId="78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79" xfId="0" applyBorder="1" applyAlignment="1">
      <alignment/>
    </xf>
    <xf numFmtId="0" fontId="0" fillId="0" borderId="85" xfId="0" applyBorder="1" applyAlignment="1">
      <alignment horizontal="center" vertical="center"/>
    </xf>
    <xf numFmtId="0" fontId="0" fillId="0" borderId="19" xfId="0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164" fontId="122" fillId="0" borderId="0" xfId="0" applyNumberFormat="1" applyFont="1" applyAlignment="1">
      <alignment horizontal="right" vertical="top"/>
    </xf>
    <xf numFmtId="164" fontId="122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0" fontId="0" fillId="0" borderId="68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86" xfId="0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64" fontId="0" fillId="0" borderId="0" xfId="0" applyNumberFormat="1" applyFill="1" applyAlignment="1">
      <alignment horizontal="left"/>
    </xf>
    <xf numFmtId="0" fontId="1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center" vertical="top"/>
    </xf>
    <xf numFmtId="164" fontId="64" fillId="0" borderId="0" xfId="0" applyNumberFormat="1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20" fillId="0" borderId="0" xfId="0" applyFont="1" applyAlignment="1">
      <alignment horizontal="right" vertical="center"/>
    </xf>
    <xf numFmtId="0" fontId="121" fillId="0" borderId="78" xfId="0" applyFont="1" applyBorder="1" applyAlignment="1">
      <alignment horizontal="left" vertical="center"/>
    </xf>
    <xf numFmtId="0" fontId="0" fillId="0" borderId="87" xfId="0" applyFont="1" applyFill="1" applyBorder="1" applyAlignment="1">
      <alignment horizontal="center" vertical="center"/>
    </xf>
    <xf numFmtId="0" fontId="121" fillId="0" borderId="82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123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30" fillId="35" borderId="62" xfId="48" applyFont="1" applyFill="1" applyBorder="1" applyAlignment="1">
      <alignment horizontal="center" vertical="center"/>
      <protection/>
    </xf>
    <xf numFmtId="0" fontId="4" fillId="0" borderId="25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33" xfId="48" applyFont="1" applyBorder="1" applyAlignment="1">
      <alignment horizontal="center" vertical="center"/>
      <protection/>
    </xf>
    <xf numFmtId="0" fontId="17" fillId="0" borderId="25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33" xfId="48" applyFont="1" applyBorder="1" applyAlignment="1">
      <alignment horizontal="center" vertical="center"/>
      <protection/>
    </xf>
    <xf numFmtId="0" fontId="4" fillId="0" borderId="25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33" xfId="48" applyFont="1" applyBorder="1" applyAlignment="1">
      <alignment horizontal="center" vertical="center"/>
      <protection/>
    </xf>
    <xf numFmtId="0" fontId="5" fillId="0" borderId="25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33" xfId="48" applyFont="1" applyBorder="1" applyAlignment="1">
      <alignment horizontal="center" vertical="center"/>
      <protection/>
    </xf>
    <xf numFmtId="0" fontId="5" fillId="0" borderId="25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33" xfId="48" applyFont="1" applyBorder="1" applyAlignment="1">
      <alignment horizontal="center" vertical="center"/>
      <protection/>
    </xf>
    <xf numFmtId="0" fontId="50" fillId="0" borderId="25" xfId="48" applyFont="1" applyBorder="1" applyAlignment="1">
      <alignment horizontal="center" vertical="center"/>
      <protection/>
    </xf>
    <xf numFmtId="0" fontId="50" fillId="0" borderId="0" xfId="48" applyFont="1" applyBorder="1" applyAlignment="1">
      <alignment horizontal="center" vertical="center"/>
      <protection/>
    </xf>
    <xf numFmtId="0" fontId="50" fillId="0" borderId="33" xfId="48" applyFont="1" applyBorder="1" applyAlignment="1">
      <alignment horizontal="center" vertical="center"/>
      <protection/>
    </xf>
    <xf numFmtId="0" fontId="5" fillId="35" borderId="88" xfId="48" applyFont="1" applyFill="1" applyBorder="1" applyAlignment="1">
      <alignment horizontal="center" vertical="center"/>
      <protection/>
    </xf>
    <xf numFmtId="0" fontId="5" fillId="35" borderId="89" xfId="48" applyFont="1" applyFill="1" applyBorder="1" applyAlignment="1">
      <alignment horizontal="center" vertical="center"/>
      <protection/>
    </xf>
    <xf numFmtId="0" fontId="5" fillId="35" borderId="90" xfId="48" applyFont="1" applyFill="1" applyBorder="1" applyAlignment="1">
      <alignment horizontal="center" vertical="center"/>
      <protection/>
    </xf>
    <xf numFmtId="0" fontId="58" fillId="0" borderId="25" xfId="48" applyFont="1" applyBorder="1" applyAlignment="1">
      <alignment horizontal="center" vertical="center"/>
      <protection/>
    </xf>
    <xf numFmtId="0" fontId="58" fillId="0" borderId="0" xfId="48" applyFont="1" applyBorder="1" applyAlignment="1">
      <alignment horizontal="center" vertical="center"/>
      <protection/>
    </xf>
    <xf numFmtId="0" fontId="58" fillId="0" borderId="33" xfId="48" applyFont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30" fillId="35" borderId="62" xfId="48" applyFont="1" applyFill="1" applyBorder="1" applyAlignment="1" quotePrefix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64" fillId="0" borderId="0" xfId="0" applyNumberFormat="1" applyFont="1" applyFill="1" applyBorder="1" applyAlignment="1">
      <alignment horizontal="center"/>
    </xf>
    <xf numFmtId="164" fontId="64" fillId="0" borderId="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36" fillId="36" borderId="37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3" fillId="37" borderId="71" xfId="0" applyFont="1" applyFill="1" applyBorder="1" applyAlignment="1">
      <alignment horizontal="center" vertical="center"/>
    </xf>
    <xf numFmtId="0" fontId="3" fillId="37" borderId="42" xfId="0" applyFont="1" applyFill="1" applyBorder="1" applyAlignment="1">
      <alignment horizontal="center" vertical="center"/>
    </xf>
    <xf numFmtId="0" fontId="3" fillId="37" borderId="65" xfId="0" applyFont="1" applyFill="1" applyBorder="1" applyAlignment="1">
      <alignment horizontal="center" vertical="center"/>
    </xf>
    <xf numFmtId="0" fontId="2" fillId="37" borderId="42" xfId="0" applyFont="1" applyFill="1" applyBorder="1" applyAlignment="1">
      <alignment horizontal="center" vertical="center"/>
    </xf>
    <xf numFmtId="0" fontId="2" fillId="37" borderId="65" xfId="0" applyFont="1" applyFill="1" applyBorder="1" applyAlignment="1">
      <alignment horizontal="center" vertical="center"/>
    </xf>
    <xf numFmtId="0" fontId="2" fillId="37" borderId="71" xfId="0" applyFont="1" applyFill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7" borderId="67" xfId="0" applyFont="1" applyFill="1" applyBorder="1" applyAlignment="1">
      <alignment horizontal="center" vertical="center"/>
    </xf>
    <xf numFmtId="0" fontId="3" fillId="37" borderId="7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Teplice v Čechách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192</xdr:col>
      <xdr:colOff>657225</xdr:colOff>
      <xdr:row>18</xdr:row>
      <xdr:rowOff>19050</xdr:rowOff>
    </xdr:from>
    <xdr:to>
      <xdr:col>192</xdr:col>
      <xdr:colOff>781050</xdr:colOff>
      <xdr:row>26</xdr:row>
      <xdr:rowOff>142875</xdr:rowOff>
    </xdr:to>
    <xdr:sp>
      <xdr:nvSpPr>
        <xdr:cNvPr id="1" name="Rectangle 977" descr="Vodorovné cihly"/>
        <xdr:cNvSpPr>
          <a:spLocks/>
        </xdr:cNvSpPr>
      </xdr:nvSpPr>
      <xdr:spPr>
        <a:xfrm>
          <a:off x="142846425" y="4724400"/>
          <a:ext cx="133350" cy="19526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971550</xdr:colOff>
      <xdr:row>24</xdr:row>
      <xdr:rowOff>114300</xdr:rowOff>
    </xdr:from>
    <xdr:to>
      <xdr:col>239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38703050" y="6191250"/>
          <a:ext cx="386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46</xdr:row>
      <xdr:rowOff>0</xdr:rowOff>
    </xdr:from>
    <xdr:to>
      <xdr:col>178</xdr:col>
      <xdr:colOff>504825</xdr:colOff>
      <xdr:row>46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1317879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186</xdr:col>
      <xdr:colOff>323850</xdr:colOff>
      <xdr:row>5</xdr:row>
      <xdr:rowOff>0</xdr:rowOff>
    </xdr:from>
    <xdr:ext cx="323850" cy="314325"/>
    <xdr:sp>
      <xdr:nvSpPr>
        <xdr:cNvPr id="4" name="Oval 6"/>
        <xdr:cNvSpPr>
          <a:spLocks noChangeAspect="1"/>
        </xdr:cNvSpPr>
      </xdr:nvSpPr>
      <xdr:spPr>
        <a:xfrm>
          <a:off x="138055350" y="1457325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183</xdr:col>
      <xdr:colOff>0</xdr:colOff>
      <xdr:row>0</xdr:row>
      <xdr:rowOff>19050</xdr:rowOff>
    </xdr:from>
    <xdr:to>
      <xdr:col>190</xdr:col>
      <xdr:colOff>0</xdr:colOff>
      <xdr:row>2</xdr:row>
      <xdr:rowOff>19050</xdr:rowOff>
    </xdr:to>
    <xdr:sp>
      <xdr:nvSpPr>
        <xdr:cNvPr id="5" name="text 3"/>
        <xdr:cNvSpPr>
          <a:spLocks/>
        </xdr:cNvSpPr>
      </xdr:nvSpPr>
      <xdr:spPr>
        <a:xfrm>
          <a:off x="135731250" y="1905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Teplice v Čechách</a:t>
          </a:r>
        </a:p>
      </xdr:txBody>
    </xdr:sp>
    <xdr:clientData/>
  </xdr:twoCellAnchor>
  <xdr:twoCellAnchor>
    <xdr:from>
      <xdr:col>186</xdr:col>
      <xdr:colOff>0</xdr:colOff>
      <xdr:row>24</xdr:row>
      <xdr:rowOff>0</xdr:rowOff>
    </xdr:from>
    <xdr:to>
      <xdr:col>187</xdr:col>
      <xdr:colOff>0</xdr:colOff>
      <xdr:row>25</xdr:row>
      <xdr:rowOff>0</xdr:rowOff>
    </xdr:to>
    <xdr:sp>
      <xdr:nvSpPr>
        <xdr:cNvPr id="6" name="text 7166"/>
        <xdr:cNvSpPr txBox="1">
          <a:spLocks noChangeArrowheads="1"/>
        </xdr:cNvSpPr>
      </xdr:nvSpPr>
      <xdr:spPr>
        <a:xfrm>
          <a:off x="137731500" y="60769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7" name="Line 10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247650</xdr:colOff>
      <xdr:row>24</xdr:row>
      <xdr:rowOff>114300</xdr:rowOff>
    </xdr:from>
    <xdr:to>
      <xdr:col>186</xdr:col>
      <xdr:colOff>0</xdr:colOff>
      <xdr:row>24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1276350" y="6191250"/>
          <a:ext cx="136455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942975</xdr:colOff>
      <xdr:row>21</xdr:row>
      <xdr:rowOff>114300</xdr:rowOff>
    </xdr:from>
    <xdr:to>
      <xdr:col>208</xdr:col>
      <xdr:colOff>466725</xdr:colOff>
      <xdr:row>21</xdr:row>
      <xdr:rowOff>114300</xdr:rowOff>
    </xdr:to>
    <xdr:sp>
      <xdr:nvSpPr>
        <xdr:cNvPr id="9" name="Line 15"/>
        <xdr:cNvSpPr>
          <a:spLocks/>
        </xdr:cNvSpPr>
      </xdr:nvSpPr>
      <xdr:spPr>
        <a:xfrm>
          <a:off x="138674475" y="55054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186</xdr:col>
      <xdr:colOff>0</xdr:colOff>
      <xdr:row>21</xdr:row>
      <xdr:rowOff>0</xdr:rowOff>
    </xdr:from>
    <xdr:ext cx="971550" cy="228600"/>
    <xdr:sp>
      <xdr:nvSpPr>
        <xdr:cNvPr id="10" name="text 7166"/>
        <xdr:cNvSpPr txBox="1">
          <a:spLocks noChangeArrowheads="1"/>
        </xdr:cNvSpPr>
      </xdr:nvSpPr>
      <xdr:spPr>
        <a:xfrm>
          <a:off x="137731500" y="53911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171</xdr:col>
      <xdr:colOff>314325</xdr:colOff>
      <xdr:row>21</xdr:row>
      <xdr:rowOff>114300</xdr:rowOff>
    </xdr:from>
    <xdr:to>
      <xdr:col>186</xdr:col>
      <xdr:colOff>28575</xdr:colOff>
      <xdr:row>21</xdr:row>
      <xdr:rowOff>114300</xdr:rowOff>
    </xdr:to>
    <xdr:sp>
      <xdr:nvSpPr>
        <xdr:cNvPr id="11" name="Line 17"/>
        <xdr:cNvSpPr>
          <a:spLocks/>
        </xdr:cNvSpPr>
      </xdr:nvSpPr>
      <xdr:spPr>
        <a:xfrm>
          <a:off x="127130175" y="5505450"/>
          <a:ext cx="1062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47</xdr:row>
      <xdr:rowOff>0</xdr:rowOff>
    </xdr:from>
    <xdr:to>
      <xdr:col>114</xdr:col>
      <xdr:colOff>0</xdr:colOff>
      <xdr:row>49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80752950" y="11334750"/>
          <a:ext cx="34861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163</xdr:col>
      <xdr:colOff>0</xdr:colOff>
      <xdr:row>27</xdr:row>
      <xdr:rowOff>114300</xdr:rowOff>
    </xdr:to>
    <xdr:sp>
      <xdr:nvSpPr>
        <xdr:cNvPr id="13" name="Line 65"/>
        <xdr:cNvSpPr>
          <a:spLocks/>
        </xdr:cNvSpPr>
      </xdr:nvSpPr>
      <xdr:spPr>
        <a:xfrm>
          <a:off x="1028700" y="6877050"/>
          <a:ext cx="11984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0</xdr:colOff>
      <xdr:row>27</xdr:row>
      <xdr:rowOff>114300</xdr:rowOff>
    </xdr:from>
    <xdr:to>
      <xdr:col>238</xdr:col>
      <xdr:colOff>762000</xdr:colOff>
      <xdr:row>27</xdr:row>
      <xdr:rowOff>114300</xdr:rowOff>
    </xdr:to>
    <xdr:sp>
      <xdr:nvSpPr>
        <xdr:cNvPr id="14" name="Line 70"/>
        <xdr:cNvSpPr>
          <a:spLocks/>
        </xdr:cNvSpPr>
      </xdr:nvSpPr>
      <xdr:spPr>
        <a:xfrm>
          <a:off x="154076400" y="6877050"/>
          <a:ext cx="2305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5" name="Line 18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6" name="Line 18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7" name="Line 187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8" name="Line 188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9" name="Line 189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0" name="Line 190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1" name="Line 191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2" name="Line 192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3" name="Line 193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4" name="Line 194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5" name="Line 19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6" name="Line 19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7" name="Line 19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8" name="Line 19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9" name="Line 19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0" name="Line 20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1" name="Line 20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2" name="Line 20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3" name="Line 20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4" name="Line 20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5" name="Line 20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6" name="Line 20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7" name="Line 20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8" name="Line 20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9" name="Line 21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0" name="Line 21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1" name="Line 21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2" name="Line 21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3" name="Line 21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4" name="Line 21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5" name="Line 21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6" name="Line 22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7" name="Line 22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8" name="Line 22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9" name="Line 22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0" name="Line 22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1" name="Line 22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2" name="Line 22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3" name="Line 22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4" name="Line 22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5" name="Line 235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6" name="Line 23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7" name="Line 23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8" name="Line 23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9" name="Line 23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0" name="Line 24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1" name="Line 241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2" name="Line 24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3" name="Line 24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4" name="Line 24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5" name="Line 24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6" name="Line 24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7" name="Line 24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8" name="Line 25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9" name="Line 25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0" name="Line 25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1" name="Line 25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2" name="Line 25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3" name="Line 25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4" name="Line 25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5" name="Line 25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6" name="Line 26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7" name="Line 26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8" name="Line 26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9" name="Line 26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0" name="Line 26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1" name="Line 26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2" name="Line 26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169</xdr:col>
      <xdr:colOff>485775</xdr:colOff>
      <xdr:row>23</xdr:row>
      <xdr:rowOff>57150</xdr:rowOff>
    </xdr:from>
    <xdr:to>
      <xdr:col>170</xdr:col>
      <xdr:colOff>942975</xdr:colOff>
      <xdr:row>23</xdr:row>
      <xdr:rowOff>171450</xdr:rowOff>
    </xdr:to>
    <xdr:grpSp>
      <xdr:nvGrpSpPr>
        <xdr:cNvPr id="83" name="Group 423"/>
        <xdr:cNvGrpSpPr>
          <a:grpSpLocks noChangeAspect="1"/>
        </xdr:cNvGrpSpPr>
      </xdr:nvGrpSpPr>
      <xdr:grpSpPr>
        <a:xfrm>
          <a:off x="125815725" y="5905500"/>
          <a:ext cx="971550" cy="114300"/>
          <a:chOff x="492" y="167"/>
          <a:chExt cx="91" cy="12"/>
        </a:xfrm>
        <a:solidFill>
          <a:srgbClr val="FFFFFF"/>
        </a:solidFill>
      </xdr:grpSpPr>
      <xdr:sp>
        <xdr:nvSpPr>
          <xdr:cNvPr id="84" name="text 1492"/>
          <xdr:cNvSpPr txBox="1">
            <a:spLocks noChangeAspect="1" noChangeArrowheads="1"/>
          </xdr:cNvSpPr>
        </xdr:nvSpPr>
        <xdr:spPr>
          <a:xfrm>
            <a:off x="552" y="16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5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20</xdr:row>
      <xdr:rowOff>228600</xdr:rowOff>
    </xdr:from>
    <xdr:to>
      <xdr:col>4</xdr:col>
      <xdr:colOff>0</xdr:colOff>
      <xdr:row>22</xdr:row>
      <xdr:rowOff>228600</xdr:rowOff>
    </xdr:to>
    <xdr:sp>
      <xdr:nvSpPr>
        <xdr:cNvPr id="92" name="text 37"/>
        <xdr:cNvSpPr txBox="1">
          <a:spLocks noChangeArrowheads="1"/>
        </xdr:cNvSpPr>
      </xdr:nvSpPr>
      <xdr:spPr>
        <a:xfrm>
          <a:off x="514350" y="53911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Krupka-Bohosudov</a:t>
          </a:r>
        </a:p>
      </xdr:txBody>
    </xdr:sp>
    <xdr:clientData/>
  </xdr:twoCellAnchor>
  <xdr:twoCellAnchor editAs="absolute">
    <xdr:from>
      <xdr:col>50</xdr:col>
      <xdr:colOff>628650</xdr:colOff>
      <xdr:row>23</xdr:row>
      <xdr:rowOff>57150</xdr:rowOff>
    </xdr:from>
    <xdr:to>
      <xdr:col>50</xdr:col>
      <xdr:colOff>923925</xdr:colOff>
      <xdr:row>23</xdr:row>
      <xdr:rowOff>171450</xdr:rowOff>
    </xdr:to>
    <xdr:grpSp>
      <xdr:nvGrpSpPr>
        <xdr:cNvPr id="93" name="Group 670"/>
        <xdr:cNvGrpSpPr>
          <a:grpSpLocks noChangeAspect="1"/>
        </xdr:cNvGrpSpPr>
      </xdr:nvGrpSpPr>
      <xdr:grpSpPr>
        <a:xfrm>
          <a:off x="37318950" y="5905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4" name="Oval 6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276225</xdr:colOff>
      <xdr:row>27</xdr:row>
      <xdr:rowOff>114300</xdr:rowOff>
    </xdr:from>
    <xdr:to>
      <xdr:col>138</xdr:col>
      <xdr:colOff>495300</xdr:colOff>
      <xdr:row>29</xdr:row>
      <xdr:rowOff>123825</xdr:rowOff>
    </xdr:to>
    <xdr:sp>
      <xdr:nvSpPr>
        <xdr:cNvPr id="97" name="Line 688"/>
        <xdr:cNvSpPr>
          <a:spLocks/>
        </xdr:cNvSpPr>
      </xdr:nvSpPr>
      <xdr:spPr>
        <a:xfrm flipH="1" flipV="1">
          <a:off x="100345875" y="6877050"/>
          <a:ext cx="2219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276225</xdr:colOff>
      <xdr:row>30</xdr:row>
      <xdr:rowOff>9525</xdr:rowOff>
    </xdr:from>
    <xdr:to>
      <xdr:col>140</xdr:col>
      <xdr:colOff>495300</xdr:colOff>
      <xdr:row>30</xdr:row>
      <xdr:rowOff>95250</xdr:rowOff>
    </xdr:to>
    <xdr:sp>
      <xdr:nvSpPr>
        <xdr:cNvPr id="98" name="Line 689"/>
        <xdr:cNvSpPr>
          <a:spLocks/>
        </xdr:cNvSpPr>
      </xdr:nvSpPr>
      <xdr:spPr>
        <a:xfrm>
          <a:off x="103317675" y="7458075"/>
          <a:ext cx="7334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495300</xdr:colOff>
      <xdr:row>30</xdr:row>
      <xdr:rowOff>95250</xdr:rowOff>
    </xdr:from>
    <xdr:to>
      <xdr:col>141</xdr:col>
      <xdr:colOff>419100</xdr:colOff>
      <xdr:row>30</xdr:row>
      <xdr:rowOff>114300</xdr:rowOff>
    </xdr:to>
    <xdr:sp>
      <xdr:nvSpPr>
        <xdr:cNvPr id="99" name="Line 690"/>
        <xdr:cNvSpPr>
          <a:spLocks/>
        </xdr:cNvSpPr>
      </xdr:nvSpPr>
      <xdr:spPr>
        <a:xfrm>
          <a:off x="104051100" y="7543800"/>
          <a:ext cx="895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29</xdr:row>
      <xdr:rowOff>123825</xdr:rowOff>
    </xdr:from>
    <xdr:to>
      <xdr:col>139</xdr:col>
      <xdr:colOff>285750</xdr:colOff>
      <xdr:row>30</xdr:row>
      <xdr:rowOff>9525</xdr:rowOff>
    </xdr:to>
    <xdr:sp>
      <xdr:nvSpPr>
        <xdr:cNvPr id="100" name="Line 691"/>
        <xdr:cNvSpPr>
          <a:spLocks/>
        </xdr:cNvSpPr>
      </xdr:nvSpPr>
      <xdr:spPr>
        <a:xfrm flipH="1" flipV="1">
          <a:off x="102565200" y="73437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447675</xdr:colOff>
      <xdr:row>38</xdr:row>
      <xdr:rowOff>114300</xdr:rowOff>
    </xdr:from>
    <xdr:to>
      <xdr:col>203</xdr:col>
      <xdr:colOff>238125</xdr:colOff>
      <xdr:row>38</xdr:row>
      <xdr:rowOff>228600</xdr:rowOff>
    </xdr:to>
    <xdr:sp>
      <xdr:nvSpPr>
        <xdr:cNvPr id="101" name="Line 699"/>
        <xdr:cNvSpPr>
          <a:spLocks/>
        </xdr:cNvSpPr>
      </xdr:nvSpPr>
      <xdr:spPr>
        <a:xfrm flipH="1">
          <a:off x="150066375" y="93916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533400</xdr:colOff>
      <xdr:row>39</xdr:row>
      <xdr:rowOff>76200</xdr:rowOff>
    </xdr:from>
    <xdr:to>
      <xdr:col>201</xdr:col>
      <xdr:colOff>219075</xdr:colOff>
      <xdr:row>39</xdr:row>
      <xdr:rowOff>114300</xdr:rowOff>
    </xdr:to>
    <xdr:sp>
      <xdr:nvSpPr>
        <xdr:cNvPr id="102" name="Line 700"/>
        <xdr:cNvSpPr>
          <a:spLocks/>
        </xdr:cNvSpPr>
      </xdr:nvSpPr>
      <xdr:spPr>
        <a:xfrm flipH="1">
          <a:off x="148666200" y="958215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238125</xdr:colOff>
      <xdr:row>36</xdr:row>
      <xdr:rowOff>114300</xdr:rowOff>
    </xdr:from>
    <xdr:to>
      <xdr:col>206</xdr:col>
      <xdr:colOff>495300</xdr:colOff>
      <xdr:row>38</xdr:row>
      <xdr:rowOff>114300</xdr:rowOff>
    </xdr:to>
    <xdr:sp>
      <xdr:nvSpPr>
        <xdr:cNvPr id="103" name="Line 701"/>
        <xdr:cNvSpPr>
          <a:spLocks/>
        </xdr:cNvSpPr>
      </xdr:nvSpPr>
      <xdr:spPr>
        <a:xfrm flipH="1">
          <a:off x="150828375" y="8934450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219075</xdr:colOff>
      <xdr:row>38</xdr:row>
      <xdr:rowOff>228600</xdr:rowOff>
    </xdr:from>
    <xdr:to>
      <xdr:col>202</xdr:col>
      <xdr:colOff>447675</xdr:colOff>
      <xdr:row>39</xdr:row>
      <xdr:rowOff>76200</xdr:rowOff>
    </xdr:to>
    <xdr:sp>
      <xdr:nvSpPr>
        <xdr:cNvPr id="104" name="Line 702"/>
        <xdr:cNvSpPr>
          <a:spLocks/>
        </xdr:cNvSpPr>
      </xdr:nvSpPr>
      <xdr:spPr>
        <a:xfrm flipH="1">
          <a:off x="149323425" y="9505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38</xdr:row>
      <xdr:rowOff>114300</xdr:rowOff>
    </xdr:from>
    <xdr:to>
      <xdr:col>34</xdr:col>
      <xdr:colOff>495300</xdr:colOff>
      <xdr:row>39</xdr:row>
      <xdr:rowOff>0</xdr:rowOff>
    </xdr:to>
    <xdr:sp>
      <xdr:nvSpPr>
        <xdr:cNvPr id="105" name="Line 809"/>
        <xdr:cNvSpPr>
          <a:spLocks/>
        </xdr:cNvSpPr>
      </xdr:nvSpPr>
      <xdr:spPr>
        <a:xfrm flipH="1">
          <a:off x="24526875" y="93916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39</xdr:row>
      <xdr:rowOff>76200</xdr:rowOff>
    </xdr:from>
    <xdr:to>
      <xdr:col>32</xdr:col>
      <xdr:colOff>476250</xdr:colOff>
      <xdr:row>39</xdr:row>
      <xdr:rowOff>114300</xdr:rowOff>
    </xdr:to>
    <xdr:sp>
      <xdr:nvSpPr>
        <xdr:cNvPr id="106" name="Line 810"/>
        <xdr:cNvSpPr>
          <a:spLocks/>
        </xdr:cNvSpPr>
      </xdr:nvSpPr>
      <xdr:spPr>
        <a:xfrm flipH="1">
          <a:off x="23050500" y="958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114300</xdr:rowOff>
    </xdr:from>
    <xdr:to>
      <xdr:col>37</xdr:col>
      <xdr:colOff>266700</xdr:colOff>
      <xdr:row>38</xdr:row>
      <xdr:rowOff>114300</xdr:rowOff>
    </xdr:to>
    <xdr:sp>
      <xdr:nvSpPr>
        <xdr:cNvPr id="107" name="Line 811"/>
        <xdr:cNvSpPr>
          <a:spLocks/>
        </xdr:cNvSpPr>
      </xdr:nvSpPr>
      <xdr:spPr>
        <a:xfrm flipH="1">
          <a:off x="25298400" y="89344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466725</xdr:colOff>
      <xdr:row>39</xdr:row>
      <xdr:rowOff>0</xdr:rowOff>
    </xdr:from>
    <xdr:to>
      <xdr:col>33</xdr:col>
      <xdr:colOff>238125</xdr:colOff>
      <xdr:row>39</xdr:row>
      <xdr:rowOff>76200</xdr:rowOff>
    </xdr:to>
    <xdr:sp>
      <xdr:nvSpPr>
        <xdr:cNvPr id="108" name="Line 812"/>
        <xdr:cNvSpPr>
          <a:spLocks/>
        </xdr:cNvSpPr>
      </xdr:nvSpPr>
      <xdr:spPr>
        <a:xfrm flipH="1">
          <a:off x="23783925" y="9505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219075</xdr:rowOff>
    </xdr:from>
    <xdr:to>
      <xdr:col>18</xdr:col>
      <xdr:colOff>495300</xdr:colOff>
      <xdr:row>30</xdr:row>
      <xdr:rowOff>0</xdr:rowOff>
    </xdr:to>
    <xdr:sp>
      <xdr:nvSpPr>
        <xdr:cNvPr id="109" name="Line 813"/>
        <xdr:cNvSpPr>
          <a:spLocks/>
        </xdr:cNvSpPr>
      </xdr:nvSpPr>
      <xdr:spPr>
        <a:xfrm>
          <a:off x="13411200" y="5381625"/>
          <a:ext cx="0" cy="20669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19</xdr:row>
      <xdr:rowOff>0</xdr:rowOff>
    </xdr:from>
    <xdr:ext cx="971550" cy="457200"/>
    <xdr:sp>
      <xdr:nvSpPr>
        <xdr:cNvPr id="110" name="text 774"/>
        <xdr:cNvSpPr txBox="1">
          <a:spLocks noChangeArrowheads="1"/>
        </xdr:cNvSpPr>
      </xdr:nvSpPr>
      <xdr:spPr>
        <a:xfrm>
          <a:off x="12915900" y="49339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P1944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16,135</a:t>
          </a:r>
        </a:p>
      </xdr:txBody>
    </xdr:sp>
    <xdr:clientData/>
  </xdr:oneCellAnchor>
  <xdr:twoCellAnchor>
    <xdr:from>
      <xdr:col>237</xdr:col>
      <xdr:colOff>0</xdr:colOff>
      <xdr:row>19</xdr:row>
      <xdr:rowOff>0</xdr:rowOff>
    </xdr:from>
    <xdr:to>
      <xdr:col>240</xdr:col>
      <xdr:colOff>0</xdr:colOff>
      <xdr:row>21</xdr:row>
      <xdr:rowOff>0</xdr:rowOff>
    </xdr:to>
    <xdr:sp>
      <xdr:nvSpPr>
        <xdr:cNvPr id="111" name="text 37"/>
        <xdr:cNvSpPr txBox="1">
          <a:spLocks noChangeArrowheads="1"/>
        </xdr:cNvSpPr>
      </xdr:nvSpPr>
      <xdr:spPr>
        <a:xfrm>
          <a:off x="175850550" y="4933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Řetenice</a:t>
          </a:r>
        </a:p>
      </xdr:txBody>
    </xdr:sp>
    <xdr:clientData/>
  </xdr:twoCellAnchor>
  <xdr:twoCellAnchor>
    <xdr:from>
      <xdr:col>21</xdr:col>
      <xdr:colOff>247650</xdr:colOff>
      <xdr:row>34</xdr:row>
      <xdr:rowOff>114300</xdr:rowOff>
    </xdr:from>
    <xdr:to>
      <xdr:col>24</xdr:col>
      <xdr:colOff>752475</xdr:colOff>
      <xdr:row>36</xdr:row>
      <xdr:rowOff>114300</xdr:rowOff>
    </xdr:to>
    <xdr:sp>
      <xdr:nvSpPr>
        <xdr:cNvPr id="112" name="Line 825"/>
        <xdr:cNvSpPr>
          <a:spLocks/>
        </xdr:cNvSpPr>
      </xdr:nvSpPr>
      <xdr:spPr>
        <a:xfrm flipV="1">
          <a:off x="15621000" y="8477250"/>
          <a:ext cx="25050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752475</xdr:colOff>
      <xdr:row>33</xdr:row>
      <xdr:rowOff>228600</xdr:rowOff>
    </xdr:from>
    <xdr:to>
      <xdr:col>25</xdr:col>
      <xdr:colOff>514350</xdr:colOff>
      <xdr:row>34</xdr:row>
      <xdr:rowOff>114300</xdr:rowOff>
    </xdr:to>
    <xdr:sp>
      <xdr:nvSpPr>
        <xdr:cNvPr id="113" name="Line 826"/>
        <xdr:cNvSpPr>
          <a:spLocks/>
        </xdr:cNvSpPr>
      </xdr:nvSpPr>
      <xdr:spPr>
        <a:xfrm flipV="1">
          <a:off x="18126075" y="83629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33</xdr:row>
      <xdr:rowOff>142875</xdr:rowOff>
    </xdr:from>
    <xdr:to>
      <xdr:col>26</xdr:col>
      <xdr:colOff>742950</xdr:colOff>
      <xdr:row>33</xdr:row>
      <xdr:rowOff>228600</xdr:rowOff>
    </xdr:to>
    <xdr:sp>
      <xdr:nvSpPr>
        <xdr:cNvPr id="114" name="Line 827"/>
        <xdr:cNvSpPr>
          <a:spLocks/>
        </xdr:cNvSpPr>
      </xdr:nvSpPr>
      <xdr:spPr>
        <a:xfrm flipV="1">
          <a:off x="18859500" y="82772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733425</xdr:colOff>
      <xdr:row>33</xdr:row>
      <xdr:rowOff>114300</xdr:rowOff>
    </xdr:from>
    <xdr:to>
      <xdr:col>27</xdr:col>
      <xdr:colOff>304800</xdr:colOff>
      <xdr:row>33</xdr:row>
      <xdr:rowOff>142875</xdr:rowOff>
    </xdr:to>
    <xdr:sp>
      <xdr:nvSpPr>
        <xdr:cNvPr id="115" name="Line 828"/>
        <xdr:cNvSpPr>
          <a:spLocks/>
        </xdr:cNvSpPr>
      </xdr:nvSpPr>
      <xdr:spPr>
        <a:xfrm flipV="1">
          <a:off x="19592925" y="8248650"/>
          <a:ext cx="5429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16" name="Line 91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17" name="Line 91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18" name="Line 91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19" name="Line 91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0" name="Line 92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1" name="Line 92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2" name="Line 922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3" name="Line 923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4" name="Line 92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5" name="Line 92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6" name="Line 92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7" name="Line 92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28" name="Line 92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29" name="Line 92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0" name="Line 93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1" name="Line 93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2" name="Line 93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3" name="Line 93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4" name="Line 934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5" name="Line 935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6" name="Line 93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7" name="Line 93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8" name="Line 93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39" name="Line 93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0" name="Line 94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1" name="Line 94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2" name="Line 942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3" name="Line 943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4" name="Line 94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5" name="Line 94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6" name="Line 94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7" name="Line 94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8" name="Line 94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9" name="Line 94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0" name="Line 95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1" name="Line 95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2" name="Line 95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3" name="Line 95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4" name="Line 954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5" name="Line 955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6" name="Line 95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7" name="Line 95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8" name="Line 95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9" name="Line 95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0" name="Line 96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1" name="Line 96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2" name="Line 96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3" name="Line 96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962025</xdr:colOff>
      <xdr:row>50</xdr:row>
      <xdr:rowOff>19050</xdr:rowOff>
    </xdr:from>
    <xdr:to>
      <xdr:col>187</xdr:col>
      <xdr:colOff>504825</xdr:colOff>
      <xdr:row>50</xdr:row>
      <xdr:rowOff>19050</xdr:rowOff>
    </xdr:to>
    <xdr:sp>
      <xdr:nvSpPr>
        <xdr:cNvPr id="164" name="Line 965"/>
        <xdr:cNvSpPr>
          <a:spLocks/>
        </xdr:cNvSpPr>
      </xdr:nvSpPr>
      <xdr:spPr>
        <a:xfrm flipH="1">
          <a:off x="1386935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962025</xdr:colOff>
      <xdr:row>50</xdr:row>
      <xdr:rowOff>19050</xdr:rowOff>
    </xdr:from>
    <xdr:to>
      <xdr:col>187</xdr:col>
      <xdr:colOff>504825</xdr:colOff>
      <xdr:row>50</xdr:row>
      <xdr:rowOff>19050</xdr:rowOff>
    </xdr:to>
    <xdr:sp>
      <xdr:nvSpPr>
        <xdr:cNvPr id="165" name="Line 966"/>
        <xdr:cNvSpPr>
          <a:spLocks/>
        </xdr:cNvSpPr>
      </xdr:nvSpPr>
      <xdr:spPr>
        <a:xfrm flipH="1">
          <a:off x="1386935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185</xdr:col>
      <xdr:colOff>381000</xdr:colOff>
      <xdr:row>14</xdr:row>
      <xdr:rowOff>38100</xdr:rowOff>
    </xdr:from>
    <xdr:to>
      <xdr:col>187</xdr:col>
      <xdr:colOff>142875</xdr:colOff>
      <xdr:row>16</xdr:row>
      <xdr:rowOff>38100</xdr:rowOff>
    </xdr:to>
    <xdr:pic>
      <xdr:nvPicPr>
        <xdr:cNvPr id="16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98150" y="38290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447675</xdr:colOff>
      <xdr:row>22</xdr:row>
      <xdr:rowOff>85725</xdr:rowOff>
    </xdr:from>
    <xdr:to>
      <xdr:col>118</xdr:col>
      <xdr:colOff>57150</xdr:colOff>
      <xdr:row>23</xdr:row>
      <xdr:rowOff>9525</xdr:rowOff>
    </xdr:to>
    <xdr:sp>
      <xdr:nvSpPr>
        <xdr:cNvPr id="167" name="Line 968"/>
        <xdr:cNvSpPr>
          <a:spLocks/>
        </xdr:cNvSpPr>
      </xdr:nvSpPr>
      <xdr:spPr>
        <a:xfrm flipH="1" flipV="1">
          <a:off x="87144225" y="5705475"/>
          <a:ext cx="123825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22</xdr:row>
      <xdr:rowOff>95250</xdr:rowOff>
    </xdr:from>
    <xdr:to>
      <xdr:col>118</xdr:col>
      <xdr:colOff>619125</xdr:colOff>
      <xdr:row>23</xdr:row>
      <xdr:rowOff>9525</xdr:rowOff>
    </xdr:to>
    <xdr:sp>
      <xdr:nvSpPr>
        <xdr:cNvPr id="168" name="Line 971"/>
        <xdr:cNvSpPr>
          <a:spLocks/>
        </xdr:cNvSpPr>
      </xdr:nvSpPr>
      <xdr:spPr>
        <a:xfrm flipV="1">
          <a:off x="87725250" y="5715000"/>
          <a:ext cx="104775" cy="1428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23</xdr:row>
      <xdr:rowOff>0</xdr:rowOff>
    </xdr:from>
    <xdr:to>
      <xdr:col>118</xdr:col>
      <xdr:colOff>609600</xdr:colOff>
      <xdr:row>23</xdr:row>
      <xdr:rowOff>0</xdr:rowOff>
    </xdr:to>
    <xdr:sp>
      <xdr:nvSpPr>
        <xdr:cNvPr id="169" name="Line 972"/>
        <xdr:cNvSpPr>
          <a:spLocks/>
        </xdr:cNvSpPr>
      </xdr:nvSpPr>
      <xdr:spPr>
        <a:xfrm flipH="1" flipV="1">
          <a:off x="87153750" y="5848350"/>
          <a:ext cx="666750" cy="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9525</xdr:colOff>
      <xdr:row>17</xdr:row>
      <xdr:rowOff>228600</xdr:rowOff>
    </xdr:from>
    <xdr:to>
      <xdr:col>185</xdr:col>
      <xdr:colOff>142875</xdr:colOff>
      <xdr:row>26</xdr:row>
      <xdr:rowOff>123825</xdr:rowOff>
    </xdr:to>
    <xdr:sp>
      <xdr:nvSpPr>
        <xdr:cNvPr id="170" name="Rectangle 977" descr="Vodorovné cihly"/>
        <xdr:cNvSpPr>
          <a:spLocks/>
        </xdr:cNvSpPr>
      </xdr:nvSpPr>
      <xdr:spPr>
        <a:xfrm>
          <a:off x="137226675" y="4705350"/>
          <a:ext cx="133350" cy="19526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438150</xdr:colOff>
      <xdr:row>25</xdr:row>
      <xdr:rowOff>104775</xdr:rowOff>
    </xdr:from>
    <xdr:to>
      <xdr:col>198</xdr:col>
      <xdr:colOff>0</xdr:colOff>
      <xdr:row>29</xdr:row>
      <xdr:rowOff>142875</xdr:rowOff>
    </xdr:to>
    <xdr:grpSp>
      <xdr:nvGrpSpPr>
        <xdr:cNvPr id="171" name="Group 979"/>
        <xdr:cNvGrpSpPr>
          <a:grpSpLocks/>
        </xdr:cNvGrpSpPr>
      </xdr:nvGrpSpPr>
      <xdr:grpSpPr>
        <a:xfrm>
          <a:off x="130740150" y="6410325"/>
          <a:ext cx="15906750" cy="952500"/>
          <a:chOff x="89" y="191"/>
          <a:chExt cx="863" cy="32"/>
        </a:xfrm>
        <a:solidFill>
          <a:srgbClr val="FFFFFF"/>
        </a:solidFill>
      </xdr:grpSpPr>
      <xdr:sp>
        <xdr:nvSpPr>
          <xdr:cNvPr id="172" name="Rectangle 980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981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982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983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984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985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986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987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988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989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90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991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992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993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994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995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962025</xdr:colOff>
      <xdr:row>26</xdr:row>
      <xdr:rowOff>219075</xdr:rowOff>
    </xdr:from>
    <xdr:to>
      <xdr:col>188</xdr:col>
      <xdr:colOff>0</xdr:colOff>
      <xdr:row>27</xdr:row>
      <xdr:rowOff>209550</xdr:rowOff>
    </xdr:to>
    <xdr:sp>
      <xdr:nvSpPr>
        <xdr:cNvPr id="188" name="text 7125"/>
        <xdr:cNvSpPr txBox="1">
          <a:spLocks noChangeArrowheads="1"/>
        </xdr:cNvSpPr>
      </xdr:nvSpPr>
      <xdr:spPr>
        <a:xfrm>
          <a:off x="138693525" y="6753225"/>
          <a:ext cx="523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twoCellAnchor>
  <xdr:twoCellAnchor>
    <xdr:from>
      <xdr:col>236</xdr:col>
      <xdr:colOff>800100</xdr:colOff>
      <xdr:row>28</xdr:row>
      <xdr:rowOff>66675</xdr:rowOff>
    </xdr:from>
    <xdr:to>
      <xdr:col>238</xdr:col>
      <xdr:colOff>314325</xdr:colOff>
      <xdr:row>28</xdr:row>
      <xdr:rowOff>180975</xdr:rowOff>
    </xdr:to>
    <xdr:grpSp>
      <xdr:nvGrpSpPr>
        <xdr:cNvPr id="189" name="Group 692"/>
        <xdr:cNvGrpSpPr>
          <a:grpSpLocks/>
        </xdr:cNvGrpSpPr>
      </xdr:nvGrpSpPr>
      <xdr:grpSpPr>
        <a:xfrm>
          <a:off x="175679100" y="70580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9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1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236</xdr:col>
      <xdr:colOff>819150</xdr:colOff>
      <xdr:row>23</xdr:row>
      <xdr:rowOff>47625</xdr:rowOff>
    </xdr:from>
    <xdr:to>
      <xdr:col>238</xdr:col>
      <xdr:colOff>323850</xdr:colOff>
      <xdr:row>23</xdr:row>
      <xdr:rowOff>161925</xdr:rowOff>
    </xdr:to>
    <xdr:grpSp>
      <xdr:nvGrpSpPr>
        <xdr:cNvPr id="198" name="Group 692"/>
        <xdr:cNvGrpSpPr>
          <a:grpSpLocks/>
        </xdr:cNvGrpSpPr>
      </xdr:nvGrpSpPr>
      <xdr:grpSpPr>
        <a:xfrm>
          <a:off x="175698150" y="58959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9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0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208</xdr:col>
      <xdr:colOff>609600</xdr:colOff>
      <xdr:row>28</xdr:row>
      <xdr:rowOff>57150</xdr:rowOff>
    </xdr:from>
    <xdr:to>
      <xdr:col>210</xdr:col>
      <xdr:colOff>104775</xdr:colOff>
      <xdr:row>28</xdr:row>
      <xdr:rowOff>171450</xdr:rowOff>
    </xdr:to>
    <xdr:grpSp>
      <xdr:nvGrpSpPr>
        <xdr:cNvPr id="207" name="Group 672"/>
        <xdr:cNvGrpSpPr>
          <a:grpSpLocks/>
        </xdr:cNvGrpSpPr>
      </xdr:nvGrpSpPr>
      <xdr:grpSpPr>
        <a:xfrm>
          <a:off x="154686000" y="7048500"/>
          <a:ext cx="981075" cy="114300"/>
          <a:chOff x="330" y="119"/>
          <a:chExt cx="91" cy="12"/>
        </a:xfrm>
        <a:solidFill>
          <a:srgbClr val="FFFFFF"/>
        </a:solidFill>
      </xdr:grpSpPr>
      <xdr:sp>
        <xdr:nvSpPr>
          <xdr:cNvPr id="208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9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952500</xdr:colOff>
      <xdr:row>29</xdr:row>
      <xdr:rowOff>28575</xdr:rowOff>
    </xdr:from>
    <xdr:to>
      <xdr:col>145</xdr:col>
      <xdr:colOff>438150</xdr:colOff>
      <xdr:row>30</xdr:row>
      <xdr:rowOff>19050</xdr:rowOff>
    </xdr:to>
    <xdr:grpSp>
      <xdr:nvGrpSpPr>
        <xdr:cNvPr id="216" name="Group 2026"/>
        <xdr:cNvGrpSpPr>
          <a:grpSpLocks/>
        </xdr:cNvGrpSpPr>
      </xdr:nvGrpSpPr>
      <xdr:grpSpPr>
        <a:xfrm>
          <a:off x="107480100" y="7248525"/>
          <a:ext cx="457200" cy="219075"/>
          <a:chOff x="753" y="473"/>
          <a:chExt cx="42" cy="24"/>
        </a:xfrm>
        <a:solidFill>
          <a:srgbClr val="FFFFFF"/>
        </a:solidFill>
      </xdr:grpSpPr>
      <xdr:grpSp>
        <xdr:nvGrpSpPr>
          <xdr:cNvPr id="217" name="Group 2025"/>
          <xdr:cNvGrpSpPr>
            <a:grpSpLocks/>
          </xdr:cNvGrpSpPr>
        </xdr:nvGrpSpPr>
        <xdr:grpSpPr>
          <a:xfrm>
            <a:off x="753" y="473"/>
            <a:ext cx="42" cy="24"/>
            <a:chOff x="753" y="473"/>
            <a:chExt cx="42" cy="24"/>
          </a:xfrm>
          <a:solidFill>
            <a:srgbClr val="FFFFFF"/>
          </a:solidFill>
        </xdr:grpSpPr>
        <xdr:sp>
          <xdr:nvSpPr>
            <xdr:cNvPr id="218" name="Oval 2018"/>
            <xdr:cNvSpPr>
              <a:spLocks noChangeAspect="1"/>
            </xdr:cNvSpPr>
          </xdr:nvSpPr>
          <xdr:spPr>
            <a:xfrm>
              <a:off x="780" y="48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9" name="Oval 2019"/>
            <xdr:cNvSpPr>
              <a:spLocks noChangeAspect="1"/>
            </xdr:cNvSpPr>
          </xdr:nvSpPr>
          <xdr:spPr>
            <a:xfrm>
              <a:off x="756" y="47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0" name="Oval 2020"/>
            <xdr:cNvSpPr>
              <a:spLocks noChangeAspect="1"/>
            </xdr:cNvSpPr>
          </xdr:nvSpPr>
          <xdr:spPr>
            <a:xfrm>
              <a:off x="768" y="48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1" name="Oval 2021"/>
            <xdr:cNvSpPr>
              <a:spLocks noChangeAspect="1"/>
            </xdr:cNvSpPr>
          </xdr:nvSpPr>
          <xdr:spPr>
            <a:xfrm>
              <a:off x="768" y="47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2" name="Rectangle 2022"/>
            <xdr:cNvSpPr>
              <a:spLocks noChangeAspect="1"/>
            </xdr:cNvSpPr>
          </xdr:nvSpPr>
          <xdr:spPr>
            <a:xfrm>
              <a:off x="792" y="473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3" name="text 1492"/>
            <xdr:cNvSpPr txBox="1">
              <a:spLocks noChangeAspect="1" noChangeArrowheads="1"/>
            </xdr:cNvSpPr>
          </xdr:nvSpPr>
          <xdr:spPr>
            <a:xfrm>
              <a:off x="753" y="486"/>
              <a:ext cx="15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  <xdr:sp>
        <xdr:nvSpPr>
          <xdr:cNvPr id="224" name="Oval 2024"/>
          <xdr:cNvSpPr>
            <a:spLocks noChangeAspect="1"/>
          </xdr:cNvSpPr>
        </xdr:nvSpPr>
        <xdr:spPr>
          <a:xfrm>
            <a:off x="780" y="47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457200</xdr:colOff>
      <xdr:row>21</xdr:row>
      <xdr:rowOff>28575</xdr:rowOff>
    </xdr:from>
    <xdr:to>
      <xdr:col>169</xdr:col>
      <xdr:colOff>466725</xdr:colOff>
      <xdr:row>21</xdr:row>
      <xdr:rowOff>142875</xdr:rowOff>
    </xdr:to>
    <xdr:grpSp>
      <xdr:nvGrpSpPr>
        <xdr:cNvPr id="225" name="Group 423"/>
        <xdr:cNvGrpSpPr>
          <a:grpSpLocks noChangeAspect="1"/>
        </xdr:cNvGrpSpPr>
      </xdr:nvGrpSpPr>
      <xdr:grpSpPr>
        <a:xfrm>
          <a:off x="124815600" y="5419725"/>
          <a:ext cx="981075" cy="114300"/>
          <a:chOff x="492" y="167"/>
          <a:chExt cx="91" cy="12"/>
        </a:xfrm>
        <a:solidFill>
          <a:srgbClr val="FFFFFF"/>
        </a:solidFill>
      </xdr:grpSpPr>
      <xdr:sp>
        <xdr:nvSpPr>
          <xdr:cNvPr id="22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7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57150</xdr:colOff>
      <xdr:row>23</xdr:row>
      <xdr:rowOff>47625</xdr:rowOff>
    </xdr:from>
    <xdr:to>
      <xdr:col>96</xdr:col>
      <xdr:colOff>533400</xdr:colOff>
      <xdr:row>23</xdr:row>
      <xdr:rowOff>161925</xdr:rowOff>
    </xdr:to>
    <xdr:grpSp>
      <xdr:nvGrpSpPr>
        <xdr:cNvPr id="234" name="Group 658"/>
        <xdr:cNvGrpSpPr>
          <a:grpSpLocks noChangeAspect="1"/>
        </xdr:cNvGrpSpPr>
      </xdr:nvGrpSpPr>
      <xdr:grpSpPr>
        <a:xfrm>
          <a:off x="70408800" y="58959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3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6" name="Line 66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66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6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6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66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6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66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171450</xdr:colOff>
      <xdr:row>23</xdr:row>
      <xdr:rowOff>47625</xdr:rowOff>
    </xdr:from>
    <xdr:to>
      <xdr:col>58</xdr:col>
      <xdr:colOff>361950</xdr:colOff>
      <xdr:row>23</xdr:row>
      <xdr:rowOff>161925</xdr:rowOff>
    </xdr:to>
    <xdr:grpSp>
      <xdr:nvGrpSpPr>
        <xdr:cNvPr id="243" name="Group 2476"/>
        <xdr:cNvGrpSpPr>
          <a:grpSpLocks noChangeAspect="1"/>
        </xdr:cNvGrpSpPr>
      </xdr:nvGrpSpPr>
      <xdr:grpSpPr>
        <a:xfrm>
          <a:off x="42291000" y="58959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44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57150</xdr:colOff>
      <xdr:row>23</xdr:row>
      <xdr:rowOff>47625</xdr:rowOff>
    </xdr:from>
    <xdr:to>
      <xdr:col>10</xdr:col>
      <xdr:colOff>238125</xdr:colOff>
      <xdr:row>23</xdr:row>
      <xdr:rowOff>161925</xdr:rowOff>
    </xdr:to>
    <xdr:grpSp>
      <xdr:nvGrpSpPr>
        <xdr:cNvPr id="250" name="Group 527"/>
        <xdr:cNvGrpSpPr>
          <a:grpSpLocks noChangeAspect="1"/>
        </xdr:cNvGrpSpPr>
      </xdr:nvGrpSpPr>
      <xdr:grpSpPr>
        <a:xfrm>
          <a:off x="6515100" y="58959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51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24</xdr:row>
      <xdr:rowOff>114300</xdr:rowOff>
    </xdr:from>
    <xdr:to>
      <xdr:col>1</xdr:col>
      <xdr:colOff>285750</xdr:colOff>
      <xdr:row>24</xdr:row>
      <xdr:rowOff>114300</xdr:rowOff>
    </xdr:to>
    <xdr:sp>
      <xdr:nvSpPr>
        <xdr:cNvPr id="257" name="Line 28"/>
        <xdr:cNvSpPr>
          <a:spLocks/>
        </xdr:cNvSpPr>
      </xdr:nvSpPr>
      <xdr:spPr>
        <a:xfrm flipH="1">
          <a:off x="514350" y="6191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24</xdr:row>
      <xdr:rowOff>0</xdr:rowOff>
    </xdr:from>
    <xdr:to>
      <xdr:col>2</xdr:col>
      <xdr:colOff>257175</xdr:colOff>
      <xdr:row>25</xdr:row>
      <xdr:rowOff>0</xdr:rowOff>
    </xdr:to>
    <xdr:sp>
      <xdr:nvSpPr>
        <xdr:cNvPr id="258" name="text 2"/>
        <xdr:cNvSpPr txBox="1">
          <a:spLocks noChangeArrowheads="1"/>
        </xdr:cNvSpPr>
      </xdr:nvSpPr>
      <xdr:spPr>
        <a:xfrm>
          <a:off x="781050" y="60769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59" name="text 3"/>
        <xdr:cNvSpPr txBox="1">
          <a:spLocks noChangeArrowheads="1"/>
        </xdr:cNvSpPr>
      </xdr:nvSpPr>
      <xdr:spPr>
        <a:xfrm>
          <a:off x="514350" y="6762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55</xdr:col>
      <xdr:colOff>409575</xdr:colOff>
      <xdr:row>21</xdr:row>
      <xdr:rowOff>228600</xdr:rowOff>
    </xdr:from>
    <xdr:to>
      <xdr:col>56</xdr:col>
      <xdr:colOff>466725</xdr:colOff>
      <xdr:row>30</xdr:row>
      <xdr:rowOff>0</xdr:rowOff>
    </xdr:to>
    <xdr:sp>
      <xdr:nvSpPr>
        <xdr:cNvPr id="260" name="Line 813"/>
        <xdr:cNvSpPr>
          <a:spLocks/>
        </xdr:cNvSpPr>
      </xdr:nvSpPr>
      <xdr:spPr>
        <a:xfrm flipH="1">
          <a:off x="41043225" y="5619750"/>
          <a:ext cx="57150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247650</xdr:colOff>
      <xdr:row>20</xdr:row>
      <xdr:rowOff>9525</xdr:rowOff>
    </xdr:from>
    <xdr:ext cx="981075" cy="457200"/>
    <xdr:sp>
      <xdr:nvSpPr>
        <xdr:cNvPr id="261" name="text 774"/>
        <xdr:cNvSpPr txBox="1">
          <a:spLocks noChangeArrowheads="1"/>
        </xdr:cNvSpPr>
      </xdr:nvSpPr>
      <xdr:spPr>
        <a:xfrm>
          <a:off x="40881300" y="5172075"/>
          <a:ext cx="981075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P1945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16,580</a:t>
          </a:r>
        </a:p>
      </xdr:txBody>
    </xdr:sp>
    <xdr:clientData/>
  </xdr:oneCellAnchor>
  <xdr:twoCellAnchor>
    <xdr:from>
      <xdr:col>80</xdr:col>
      <xdr:colOff>504825</xdr:colOff>
      <xdr:row>20</xdr:row>
      <xdr:rowOff>0</xdr:rowOff>
    </xdr:from>
    <xdr:to>
      <xdr:col>80</xdr:col>
      <xdr:colOff>504825</xdr:colOff>
      <xdr:row>29</xdr:row>
      <xdr:rowOff>66675</xdr:rowOff>
    </xdr:to>
    <xdr:sp>
      <xdr:nvSpPr>
        <xdr:cNvPr id="262" name="Line 813"/>
        <xdr:cNvSpPr>
          <a:spLocks/>
        </xdr:cNvSpPr>
      </xdr:nvSpPr>
      <xdr:spPr>
        <a:xfrm>
          <a:off x="59483625" y="5162550"/>
          <a:ext cx="0" cy="21240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18</xdr:row>
      <xdr:rowOff>0</xdr:rowOff>
    </xdr:from>
    <xdr:ext cx="971550" cy="457200"/>
    <xdr:sp>
      <xdr:nvSpPr>
        <xdr:cNvPr id="263" name="text 774"/>
        <xdr:cNvSpPr txBox="1">
          <a:spLocks noChangeArrowheads="1"/>
        </xdr:cNvSpPr>
      </xdr:nvSpPr>
      <xdr:spPr>
        <a:xfrm>
          <a:off x="58978800" y="47053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P1946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16,867</a:t>
          </a:r>
        </a:p>
      </xdr:txBody>
    </xdr:sp>
    <xdr:clientData/>
  </xdr:oneCellAnchor>
  <xdr:twoCellAnchor>
    <xdr:from>
      <xdr:col>18</xdr:col>
      <xdr:colOff>971550</xdr:colOff>
      <xdr:row>22</xdr:row>
      <xdr:rowOff>76200</xdr:rowOff>
    </xdr:from>
    <xdr:to>
      <xdr:col>32</xdr:col>
      <xdr:colOff>247650</xdr:colOff>
      <xdr:row>23</xdr:row>
      <xdr:rowOff>152400</xdr:rowOff>
    </xdr:to>
    <xdr:grpSp>
      <xdr:nvGrpSpPr>
        <xdr:cNvPr id="264" name="Group 268"/>
        <xdr:cNvGrpSpPr>
          <a:grpSpLocks/>
        </xdr:cNvGrpSpPr>
      </xdr:nvGrpSpPr>
      <xdr:grpSpPr>
        <a:xfrm>
          <a:off x="13887450" y="5695950"/>
          <a:ext cx="9677400" cy="304800"/>
          <a:chOff x="89" y="287"/>
          <a:chExt cx="863" cy="32"/>
        </a:xfrm>
        <a:solidFill>
          <a:srgbClr val="FFFFFF"/>
        </a:solidFill>
      </xdr:grpSpPr>
      <xdr:sp>
        <xdr:nvSpPr>
          <xdr:cNvPr id="265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22</xdr:row>
      <xdr:rowOff>114300</xdr:rowOff>
    </xdr:from>
    <xdr:to>
      <xdr:col>26</xdr:col>
      <xdr:colOff>514350</xdr:colOff>
      <xdr:row>23</xdr:row>
      <xdr:rowOff>114300</xdr:rowOff>
    </xdr:to>
    <xdr:sp>
      <xdr:nvSpPr>
        <xdr:cNvPr id="274" name="text 7125"/>
        <xdr:cNvSpPr txBox="1">
          <a:spLocks noChangeArrowheads="1"/>
        </xdr:cNvSpPr>
      </xdr:nvSpPr>
      <xdr:spPr>
        <a:xfrm>
          <a:off x="18859500" y="5734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twoCellAnchor>
    <xdr:from>
      <xdr:col>19</xdr:col>
      <xdr:colOff>19050</xdr:colOff>
      <xdr:row>28</xdr:row>
      <xdr:rowOff>76200</xdr:rowOff>
    </xdr:from>
    <xdr:to>
      <xdr:col>34</xdr:col>
      <xdr:colOff>0</xdr:colOff>
      <xdr:row>29</xdr:row>
      <xdr:rowOff>152400</xdr:rowOff>
    </xdr:to>
    <xdr:grpSp>
      <xdr:nvGrpSpPr>
        <xdr:cNvPr id="275" name="Group 267"/>
        <xdr:cNvGrpSpPr>
          <a:grpSpLocks/>
        </xdr:cNvGrpSpPr>
      </xdr:nvGrpSpPr>
      <xdr:grpSpPr>
        <a:xfrm>
          <a:off x="13906500" y="7067550"/>
          <a:ext cx="10896600" cy="304800"/>
          <a:chOff x="89" y="239"/>
          <a:chExt cx="863" cy="32"/>
        </a:xfrm>
        <a:solidFill>
          <a:srgbClr val="FFFFFF"/>
        </a:solidFill>
      </xdr:grpSpPr>
      <xdr:sp>
        <xdr:nvSpPr>
          <xdr:cNvPr id="276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28</xdr:row>
      <xdr:rowOff>114300</xdr:rowOff>
    </xdr:from>
    <xdr:to>
      <xdr:col>26</xdr:col>
      <xdr:colOff>514350</xdr:colOff>
      <xdr:row>29</xdr:row>
      <xdr:rowOff>114300</xdr:rowOff>
    </xdr:to>
    <xdr:sp>
      <xdr:nvSpPr>
        <xdr:cNvPr id="285" name="text 7125"/>
        <xdr:cNvSpPr txBox="1">
          <a:spLocks noChangeArrowheads="1"/>
        </xdr:cNvSpPr>
      </xdr:nvSpPr>
      <xdr:spPr>
        <a:xfrm>
          <a:off x="18859500" y="7105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141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286" name="text 55"/>
        <xdr:cNvSpPr txBox="1">
          <a:spLocks noChangeArrowheads="1"/>
        </xdr:cNvSpPr>
      </xdr:nvSpPr>
      <xdr:spPr>
        <a:xfrm>
          <a:off x="104527350" y="10877550"/>
          <a:ext cx="49720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287" name="Line 5698"/>
        <xdr:cNvSpPr>
          <a:spLocks/>
        </xdr:cNvSpPr>
      </xdr:nvSpPr>
      <xdr:spPr>
        <a:xfrm flipH="1">
          <a:off x="15363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288" name="Line 5699"/>
        <xdr:cNvSpPr>
          <a:spLocks/>
        </xdr:cNvSpPr>
      </xdr:nvSpPr>
      <xdr:spPr>
        <a:xfrm flipH="1">
          <a:off x="15363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289" name="Line 5700"/>
        <xdr:cNvSpPr>
          <a:spLocks/>
        </xdr:cNvSpPr>
      </xdr:nvSpPr>
      <xdr:spPr>
        <a:xfrm flipH="1">
          <a:off x="15363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290" name="Line 5701"/>
        <xdr:cNvSpPr>
          <a:spLocks/>
        </xdr:cNvSpPr>
      </xdr:nvSpPr>
      <xdr:spPr>
        <a:xfrm flipH="1">
          <a:off x="15363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291" name="Line 5702"/>
        <xdr:cNvSpPr>
          <a:spLocks/>
        </xdr:cNvSpPr>
      </xdr:nvSpPr>
      <xdr:spPr>
        <a:xfrm flipH="1">
          <a:off x="15363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292" name="Line 5703"/>
        <xdr:cNvSpPr>
          <a:spLocks/>
        </xdr:cNvSpPr>
      </xdr:nvSpPr>
      <xdr:spPr>
        <a:xfrm flipH="1">
          <a:off x="15363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46</xdr:row>
      <xdr:rowOff>0</xdr:rowOff>
    </xdr:from>
    <xdr:to>
      <xdr:col>28</xdr:col>
      <xdr:colOff>0</xdr:colOff>
      <xdr:row>48</xdr:row>
      <xdr:rowOff>19050</xdr:rowOff>
    </xdr:to>
    <xdr:sp>
      <xdr:nvSpPr>
        <xdr:cNvPr id="293" name="text 6"/>
        <xdr:cNvSpPr txBox="1">
          <a:spLocks noChangeArrowheads="1"/>
        </xdr:cNvSpPr>
      </xdr:nvSpPr>
      <xdr:spPr>
        <a:xfrm>
          <a:off x="12401550" y="11106150"/>
          <a:ext cx="7943850" cy="51435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294" name="Line 5705"/>
        <xdr:cNvSpPr>
          <a:spLocks/>
        </xdr:cNvSpPr>
      </xdr:nvSpPr>
      <xdr:spPr>
        <a:xfrm flipH="1">
          <a:off x="15363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295" name="Line 5706"/>
        <xdr:cNvSpPr>
          <a:spLocks/>
        </xdr:cNvSpPr>
      </xdr:nvSpPr>
      <xdr:spPr>
        <a:xfrm flipH="1">
          <a:off x="15363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296" name="Line 5707"/>
        <xdr:cNvSpPr>
          <a:spLocks/>
        </xdr:cNvSpPr>
      </xdr:nvSpPr>
      <xdr:spPr>
        <a:xfrm flipH="1">
          <a:off x="15363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297" name="Line 5708"/>
        <xdr:cNvSpPr>
          <a:spLocks/>
        </xdr:cNvSpPr>
      </xdr:nvSpPr>
      <xdr:spPr>
        <a:xfrm flipH="1">
          <a:off x="15363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298" name="Line 5709"/>
        <xdr:cNvSpPr>
          <a:spLocks/>
        </xdr:cNvSpPr>
      </xdr:nvSpPr>
      <xdr:spPr>
        <a:xfrm flipH="1">
          <a:off x="15363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299" name="Line 5710"/>
        <xdr:cNvSpPr>
          <a:spLocks/>
        </xdr:cNvSpPr>
      </xdr:nvSpPr>
      <xdr:spPr>
        <a:xfrm flipH="1">
          <a:off x="15363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00" name="Line 6616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01" name="Line 6617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02" name="Line 6618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03" name="Line 6619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04" name="Line 6620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05" name="Line 6621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06" name="Line 6622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07" name="Line 6623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08" name="Line 6624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09" name="Line 6625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10" name="Line 6626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11" name="Line 6627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12" name="Line 6628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13" name="Line 6629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14" name="Line 6630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15" name="Line 6631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16" name="Line 6632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17" name="Line 6633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18" name="Line 6634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19" name="Line 6635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20" name="Line 6636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21" name="Line 6637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22" name="Line 6638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23" name="Line 6639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24" name="Line 6640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25" name="Line 6641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26" name="Line 6642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27" name="Line 6643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28" name="Line 6644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29" name="Line 6645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30" name="Line 6646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31" name="Line 6647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32" name="Line 6648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33" name="Line 6649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34" name="Line 6650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35" name="Line 6651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36" name="Line 6652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37" name="Line 6653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38" name="Line 6654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39" name="Line 6655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40" name="Line 6656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41" name="Line 6657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42" name="Line 6658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43" name="Line 6659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44" name="Line 6660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45" name="Line 6661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46" name="Line 6662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47" name="Line 6663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48" name="Line 6664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49" name="Line 6665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50" name="Line 6666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51" name="Line 6667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52" name="Line 6668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53" name="Line 6669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54" name="Line 6670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55" name="Line 6671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56" name="Line 6672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57" name="Line 6673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58" name="Line 6674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59" name="Line 6675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360" name="Line 6676"/>
        <xdr:cNvSpPr>
          <a:spLocks/>
        </xdr:cNvSpPr>
      </xdr:nvSpPr>
      <xdr:spPr>
        <a:xfrm flipH="1">
          <a:off x="15363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361" name="Line 6677"/>
        <xdr:cNvSpPr>
          <a:spLocks/>
        </xdr:cNvSpPr>
      </xdr:nvSpPr>
      <xdr:spPr>
        <a:xfrm flipH="1">
          <a:off x="15363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362" name="Line 6678"/>
        <xdr:cNvSpPr>
          <a:spLocks/>
        </xdr:cNvSpPr>
      </xdr:nvSpPr>
      <xdr:spPr>
        <a:xfrm flipH="1">
          <a:off x="15363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363" name="Line 6679"/>
        <xdr:cNvSpPr>
          <a:spLocks/>
        </xdr:cNvSpPr>
      </xdr:nvSpPr>
      <xdr:spPr>
        <a:xfrm flipH="1">
          <a:off x="15363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364" name="Line 6680"/>
        <xdr:cNvSpPr>
          <a:spLocks/>
        </xdr:cNvSpPr>
      </xdr:nvSpPr>
      <xdr:spPr>
        <a:xfrm flipH="1">
          <a:off x="15363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365" name="Line 6681"/>
        <xdr:cNvSpPr>
          <a:spLocks/>
        </xdr:cNvSpPr>
      </xdr:nvSpPr>
      <xdr:spPr>
        <a:xfrm flipH="1">
          <a:off x="15363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366" name="Line 6682"/>
        <xdr:cNvSpPr>
          <a:spLocks/>
        </xdr:cNvSpPr>
      </xdr:nvSpPr>
      <xdr:spPr>
        <a:xfrm flipH="1">
          <a:off x="15363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367" name="Line 6683"/>
        <xdr:cNvSpPr>
          <a:spLocks/>
        </xdr:cNvSpPr>
      </xdr:nvSpPr>
      <xdr:spPr>
        <a:xfrm flipH="1">
          <a:off x="15363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368" name="Line 6684"/>
        <xdr:cNvSpPr>
          <a:spLocks/>
        </xdr:cNvSpPr>
      </xdr:nvSpPr>
      <xdr:spPr>
        <a:xfrm flipH="1">
          <a:off x="15363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369" name="Line 6685"/>
        <xdr:cNvSpPr>
          <a:spLocks/>
        </xdr:cNvSpPr>
      </xdr:nvSpPr>
      <xdr:spPr>
        <a:xfrm flipH="1">
          <a:off x="15363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370" name="Line 6686"/>
        <xdr:cNvSpPr>
          <a:spLocks/>
        </xdr:cNvSpPr>
      </xdr:nvSpPr>
      <xdr:spPr>
        <a:xfrm flipH="1">
          <a:off x="15363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371" name="Line 6687"/>
        <xdr:cNvSpPr>
          <a:spLocks/>
        </xdr:cNvSpPr>
      </xdr:nvSpPr>
      <xdr:spPr>
        <a:xfrm flipH="1">
          <a:off x="15363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72" name="Line 6616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73" name="Line 6617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74" name="Line 6618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75" name="Line 6619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76" name="Line 6620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77" name="Line 6621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78" name="Line 6622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79" name="Line 6623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80" name="Line 6624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81" name="Line 6625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82" name="Line 6626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83" name="Line 6627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84" name="Line 6628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85" name="Line 6629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86" name="Line 6630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87" name="Line 6631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88" name="Line 6632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89" name="Line 6633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90" name="Line 6634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91" name="Line 6635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92" name="Line 6636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93" name="Line 6637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94" name="Line 6638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51</xdr:row>
      <xdr:rowOff>19050</xdr:rowOff>
    </xdr:from>
    <xdr:to>
      <xdr:col>21</xdr:col>
      <xdr:colOff>504825</xdr:colOff>
      <xdr:row>51</xdr:row>
      <xdr:rowOff>19050</xdr:rowOff>
    </xdr:to>
    <xdr:sp>
      <xdr:nvSpPr>
        <xdr:cNvPr id="395" name="Line 6639"/>
        <xdr:cNvSpPr>
          <a:spLocks/>
        </xdr:cNvSpPr>
      </xdr:nvSpPr>
      <xdr:spPr>
        <a:xfrm flipH="1">
          <a:off x="15363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46</xdr:row>
      <xdr:rowOff>0</xdr:rowOff>
    </xdr:from>
    <xdr:to>
      <xdr:col>54</xdr:col>
      <xdr:colOff>0</xdr:colOff>
      <xdr:row>48</xdr:row>
      <xdr:rowOff>38100</xdr:rowOff>
    </xdr:to>
    <xdr:sp>
      <xdr:nvSpPr>
        <xdr:cNvPr id="396" name="text 6"/>
        <xdr:cNvSpPr txBox="1">
          <a:spLocks noChangeArrowheads="1"/>
        </xdr:cNvSpPr>
      </xdr:nvSpPr>
      <xdr:spPr>
        <a:xfrm>
          <a:off x="36175950" y="11106150"/>
          <a:ext cx="34861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97" name="Line 6640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98" name="Line 6641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399" name="Line 6642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00" name="Line 6643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01" name="Line 6644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02" name="Line 6645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03" name="Line 6646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04" name="Line 6647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05" name="Line 6648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06" name="Line 6649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07" name="Line 6650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08" name="Line 6651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09" name="Line 6652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10" name="Line 6653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11" name="Line 6654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12" name="Line 6655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13" name="Line 6656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14" name="Line 6657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15" name="Line 6658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16" name="Line 6659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17" name="Line 6660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18" name="Line 6661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19" name="Line 6662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20" name="Line 6663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21" name="Line 6664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22" name="Line 6665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23" name="Line 6666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24" name="Line 6667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25" name="Line 6668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26" name="Line 6669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27" name="Line 6670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28" name="Line 6671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29" name="Line 6672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30" name="Line 6673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31" name="Line 6674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32" name="Line 6675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33" name="Line 6616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34" name="Line 6617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35" name="Line 6618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36" name="Line 6619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37" name="Line 6620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38" name="Line 6621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39" name="Line 6622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40" name="Line 6623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41" name="Line 6624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42" name="Line 6625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43" name="Line 6626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44" name="Line 6627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45" name="Line 6628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46" name="Line 6629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47" name="Line 6630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48" name="Line 6631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49" name="Line 6632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50" name="Line 6633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51" name="Line 6634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52" name="Line 6635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53" name="Line 6636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54" name="Line 6637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55" name="Line 6638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456" name="Line 6639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457" name="Line 5698"/>
        <xdr:cNvSpPr>
          <a:spLocks/>
        </xdr:cNvSpPr>
      </xdr:nvSpPr>
      <xdr:spPr>
        <a:xfrm flipH="1">
          <a:off x="15363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458" name="Line 5699"/>
        <xdr:cNvSpPr>
          <a:spLocks/>
        </xdr:cNvSpPr>
      </xdr:nvSpPr>
      <xdr:spPr>
        <a:xfrm flipH="1">
          <a:off x="15363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459" name="Line 5700"/>
        <xdr:cNvSpPr>
          <a:spLocks/>
        </xdr:cNvSpPr>
      </xdr:nvSpPr>
      <xdr:spPr>
        <a:xfrm flipH="1">
          <a:off x="15363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460" name="Line 5701"/>
        <xdr:cNvSpPr>
          <a:spLocks/>
        </xdr:cNvSpPr>
      </xdr:nvSpPr>
      <xdr:spPr>
        <a:xfrm flipH="1">
          <a:off x="15363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461" name="Line 5702"/>
        <xdr:cNvSpPr>
          <a:spLocks/>
        </xdr:cNvSpPr>
      </xdr:nvSpPr>
      <xdr:spPr>
        <a:xfrm flipH="1">
          <a:off x="15363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462" name="Line 5703"/>
        <xdr:cNvSpPr>
          <a:spLocks/>
        </xdr:cNvSpPr>
      </xdr:nvSpPr>
      <xdr:spPr>
        <a:xfrm flipH="1">
          <a:off x="15363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463" name="Line 5705"/>
        <xdr:cNvSpPr>
          <a:spLocks/>
        </xdr:cNvSpPr>
      </xdr:nvSpPr>
      <xdr:spPr>
        <a:xfrm flipH="1">
          <a:off x="15363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464" name="Line 5706"/>
        <xdr:cNvSpPr>
          <a:spLocks/>
        </xdr:cNvSpPr>
      </xdr:nvSpPr>
      <xdr:spPr>
        <a:xfrm flipH="1">
          <a:off x="15363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465" name="Line 5707"/>
        <xdr:cNvSpPr>
          <a:spLocks/>
        </xdr:cNvSpPr>
      </xdr:nvSpPr>
      <xdr:spPr>
        <a:xfrm flipH="1">
          <a:off x="15363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466" name="Line 5708"/>
        <xdr:cNvSpPr>
          <a:spLocks/>
        </xdr:cNvSpPr>
      </xdr:nvSpPr>
      <xdr:spPr>
        <a:xfrm flipH="1">
          <a:off x="15363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467" name="Line 5709"/>
        <xdr:cNvSpPr>
          <a:spLocks/>
        </xdr:cNvSpPr>
      </xdr:nvSpPr>
      <xdr:spPr>
        <a:xfrm flipH="1">
          <a:off x="15363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468" name="Line 5710"/>
        <xdr:cNvSpPr>
          <a:spLocks/>
        </xdr:cNvSpPr>
      </xdr:nvSpPr>
      <xdr:spPr>
        <a:xfrm flipH="1">
          <a:off x="15363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53</xdr:row>
      <xdr:rowOff>19050</xdr:rowOff>
    </xdr:from>
    <xdr:to>
      <xdr:col>37</xdr:col>
      <xdr:colOff>504825</xdr:colOff>
      <xdr:row>53</xdr:row>
      <xdr:rowOff>19050</xdr:rowOff>
    </xdr:to>
    <xdr:sp>
      <xdr:nvSpPr>
        <xdr:cNvPr id="469" name="Line 5698"/>
        <xdr:cNvSpPr>
          <a:spLocks/>
        </xdr:cNvSpPr>
      </xdr:nvSpPr>
      <xdr:spPr>
        <a:xfrm flipH="1">
          <a:off x="272510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53</xdr:row>
      <xdr:rowOff>19050</xdr:rowOff>
    </xdr:from>
    <xdr:to>
      <xdr:col>37</xdr:col>
      <xdr:colOff>504825</xdr:colOff>
      <xdr:row>53</xdr:row>
      <xdr:rowOff>19050</xdr:rowOff>
    </xdr:to>
    <xdr:sp>
      <xdr:nvSpPr>
        <xdr:cNvPr id="470" name="Line 5699"/>
        <xdr:cNvSpPr>
          <a:spLocks/>
        </xdr:cNvSpPr>
      </xdr:nvSpPr>
      <xdr:spPr>
        <a:xfrm flipH="1">
          <a:off x="272510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53</xdr:row>
      <xdr:rowOff>19050</xdr:rowOff>
    </xdr:from>
    <xdr:to>
      <xdr:col>37</xdr:col>
      <xdr:colOff>504825</xdr:colOff>
      <xdr:row>53</xdr:row>
      <xdr:rowOff>19050</xdr:rowOff>
    </xdr:to>
    <xdr:sp>
      <xdr:nvSpPr>
        <xdr:cNvPr id="471" name="Line 5700"/>
        <xdr:cNvSpPr>
          <a:spLocks/>
        </xdr:cNvSpPr>
      </xdr:nvSpPr>
      <xdr:spPr>
        <a:xfrm flipH="1">
          <a:off x="272510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53</xdr:row>
      <xdr:rowOff>19050</xdr:rowOff>
    </xdr:from>
    <xdr:to>
      <xdr:col>37</xdr:col>
      <xdr:colOff>504825</xdr:colOff>
      <xdr:row>53</xdr:row>
      <xdr:rowOff>19050</xdr:rowOff>
    </xdr:to>
    <xdr:sp>
      <xdr:nvSpPr>
        <xdr:cNvPr id="472" name="Line 5701"/>
        <xdr:cNvSpPr>
          <a:spLocks/>
        </xdr:cNvSpPr>
      </xdr:nvSpPr>
      <xdr:spPr>
        <a:xfrm flipH="1">
          <a:off x="272510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53</xdr:row>
      <xdr:rowOff>19050</xdr:rowOff>
    </xdr:from>
    <xdr:to>
      <xdr:col>37</xdr:col>
      <xdr:colOff>504825</xdr:colOff>
      <xdr:row>53</xdr:row>
      <xdr:rowOff>19050</xdr:rowOff>
    </xdr:to>
    <xdr:sp>
      <xdr:nvSpPr>
        <xdr:cNvPr id="473" name="Line 5702"/>
        <xdr:cNvSpPr>
          <a:spLocks/>
        </xdr:cNvSpPr>
      </xdr:nvSpPr>
      <xdr:spPr>
        <a:xfrm flipH="1">
          <a:off x="272510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53</xdr:row>
      <xdr:rowOff>19050</xdr:rowOff>
    </xdr:from>
    <xdr:to>
      <xdr:col>37</xdr:col>
      <xdr:colOff>504825</xdr:colOff>
      <xdr:row>53</xdr:row>
      <xdr:rowOff>19050</xdr:rowOff>
    </xdr:to>
    <xdr:sp>
      <xdr:nvSpPr>
        <xdr:cNvPr id="474" name="Line 5703"/>
        <xdr:cNvSpPr>
          <a:spLocks/>
        </xdr:cNvSpPr>
      </xdr:nvSpPr>
      <xdr:spPr>
        <a:xfrm flipH="1">
          <a:off x="272510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42</xdr:row>
      <xdr:rowOff>0</xdr:rowOff>
    </xdr:from>
    <xdr:to>
      <xdr:col>44</xdr:col>
      <xdr:colOff>0</xdr:colOff>
      <xdr:row>44</xdr:row>
      <xdr:rowOff>0</xdr:rowOff>
    </xdr:to>
    <xdr:sp>
      <xdr:nvSpPr>
        <xdr:cNvPr id="475" name="text 6"/>
        <xdr:cNvSpPr txBox="1">
          <a:spLocks noChangeArrowheads="1"/>
        </xdr:cNvSpPr>
      </xdr:nvSpPr>
      <xdr:spPr>
        <a:xfrm>
          <a:off x="24288750" y="101917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36</xdr:col>
      <xdr:colOff>962025</xdr:colOff>
      <xdr:row>53</xdr:row>
      <xdr:rowOff>19050</xdr:rowOff>
    </xdr:from>
    <xdr:to>
      <xdr:col>37</xdr:col>
      <xdr:colOff>504825</xdr:colOff>
      <xdr:row>53</xdr:row>
      <xdr:rowOff>19050</xdr:rowOff>
    </xdr:to>
    <xdr:sp>
      <xdr:nvSpPr>
        <xdr:cNvPr id="476" name="Line 5705"/>
        <xdr:cNvSpPr>
          <a:spLocks/>
        </xdr:cNvSpPr>
      </xdr:nvSpPr>
      <xdr:spPr>
        <a:xfrm flipH="1">
          <a:off x="272510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53</xdr:row>
      <xdr:rowOff>19050</xdr:rowOff>
    </xdr:from>
    <xdr:to>
      <xdr:col>37</xdr:col>
      <xdr:colOff>504825</xdr:colOff>
      <xdr:row>53</xdr:row>
      <xdr:rowOff>19050</xdr:rowOff>
    </xdr:to>
    <xdr:sp>
      <xdr:nvSpPr>
        <xdr:cNvPr id="477" name="Line 5706"/>
        <xdr:cNvSpPr>
          <a:spLocks/>
        </xdr:cNvSpPr>
      </xdr:nvSpPr>
      <xdr:spPr>
        <a:xfrm flipH="1">
          <a:off x="272510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53</xdr:row>
      <xdr:rowOff>19050</xdr:rowOff>
    </xdr:from>
    <xdr:to>
      <xdr:col>37</xdr:col>
      <xdr:colOff>504825</xdr:colOff>
      <xdr:row>53</xdr:row>
      <xdr:rowOff>19050</xdr:rowOff>
    </xdr:to>
    <xdr:sp>
      <xdr:nvSpPr>
        <xdr:cNvPr id="478" name="Line 5707"/>
        <xdr:cNvSpPr>
          <a:spLocks/>
        </xdr:cNvSpPr>
      </xdr:nvSpPr>
      <xdr:spPr>
        <a:xfrm flipH="1">
          <a:off x="272510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53</xdr:row>
      <xdr:rowOff>19050</xdr:rowOff>
    </xdr:from>
    <xdr:to>
      <xdr:col>37</xdr:col>
      <xdr:colOff>504825</xdr:colOff>
      <xdr:row>53</xdr:row>
      <xdr:rowOff>19050</xdr:rowOff>
    </xdr:to>
    <xdr:sp>
      <xdr:nvSpPr>
        <xdr:cNvPr id="479" name="Line 5708"/>
        <xdr:cNvSpPr>
          <a:spLocks/>
        </xdr:cNvSpPr>
      </xdr:nvSpPr>
      <xdr:spPr>
        <a:xfrm flipH="1">
          <a:off x="272510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53</xdr:row>
      <xdr:rowOff>19050</xdr:rowOff>
    </xdr:from>
    <xdr:to>
      <xdr:col>37</xdr:col>
      <xdr:colOff>504825</xdr:colOff>
      <xdr:row>53</xdr:row>
      <xdr:rowOff>19050</xdr:rowOff>
    </xdr:to>
    <xdr:sp>
      <xdr:nvSpPr>
        <xdr:cNvPr id="480" name="Line 5709"/>
        <xdr:cNvSpPr>
          <a:spLocks/>
        </xdr:cNvSpPr>
      </xdr:nvSpPr>
      <xdr:spPr>
        <a:xfrm flipH="1">
          <a:off x="272510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53</xdr:row>
      <xdr:rowOff>19050</xdr:rowOff>
    </xdr:from>
    <xdr:to>
      <xdr:col>37</xdr:col>
      <xdr:colOff>504825</xdr:colOff>
      <xdr:row>53</xdr:row>
      <xdr:rowOff>19050</xdr:rowOff>
    </xdr:to>
    <xdr:sp>
      <xdr:nvSpPr>
        <xdr:cNvPr id="481" name="Line 5710"/>
        <xdr:cNvSpPr>
          <a:spLocks/>
        </xdr:cNvSpPr>
      </xdr:nvSpPr>
      <xdr:spPr>
        <a:xfrm flipH="1">
          <a:off x="272510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482" name="Line 6616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483" name="Line 6617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484" name="Line 6618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485" name="Line 6619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486" name="Line 6620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487" name="Line 6621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488" name="Line 6622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489" name="Line 6623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490" name="Line 6624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491" name="Line 6625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492" name="Line 6626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493" name="Line 6627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494" name="Line 6628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495" name="Line 6629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496" name="Line 6630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497" name="Line 6631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498" name="Line 6632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499" name="Line 6633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00" name="Line 6634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01" name="Line 6635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02" name="Line 6636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03" name="Line 6637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04" name="Line 6638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05" name="Line 6639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06" name="Line 6640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07" name="Line 6641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08" name="Line 6642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09" name="Line 6643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10" name="Line 6644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11" name="Line 6645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12" name="Line 6646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13" name="Line 6647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14" name="Line 6648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15" name="Line 6649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16" name="Line 6650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17" name="Line 6651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18" name="Line 6652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19" name="Line 6653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20" name="Line 6654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21" name="Line 6655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22" name="Line 6656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23" name="Line 6657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24" name="Line 6658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25" name="Line 6659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26" name="Line 6660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27" name="Line 6661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28" name="Line 6662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29" name="Line 6663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30" name="Line 6664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31" name="Line 6665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32" name="Line 6666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33" name="Line 6667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34" name="Line 6668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35" name="Line 6669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36" name="Line 6670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37" name="Line 6671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38" name="Line 6672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39" name="Line 6673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40" name="Line 6674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41" name="Line 6675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46</xdr:row>
      <xdr:rowOff>19050</xdr:rowOff>
    </xdr:from>
    <xdr:to>
      <xdr:col>37</xdr:col>
      <xdr:colOff>504825</xdr:colOff>
      <xdr:row>46</xdr:row>
      <xdr:rowOff>19050</xdr:rowOff>
    </xdr:to>
    <xdr:sp>
      <xdr:nvSpPr>
        <xdr:cNvPr id="542" name="Line 6676"/>
        <xdr:cNvSpPr>
          <a:spLocks/>
        </xdr:cNvSpPr>
      </xdr:nvSpPr>
      <xdr:spPr>
        <a:xfrm flipH="1">
          <a:off x="272510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46</xdr:row>
      <xdr:rowOff>19050</xdr:rowOff>
    </xdr:from>
    <xdr:to>
      <xdr:col>37</xdr:col>
      <xdr:colOff>504825</xdr:colOff>
      <xdr:row>46</xdr:row>
      <xdr:rowOff>19050</xdr:rowOff>
    </xdr:to>
    <xdr:sp>
      <xdr:nvSpPr>
        <xdr:cNvPr id="543" name="Line 6677"/>
        <xdr:cNvSpPr>
          <a:spLocks/>
        </xdr:cNvSpPr>
      </xdr:nvSpPr>
      <xdr:spPr>
        <a:xfrm flipH="1">
          <a:off x="272510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46</xdr:row>
      <xdr:rowOff>19050</xdr:rowOff>
    </xdr:from>
    <xdr:to>
      <xdr:col>37</xdr:col>
      <xdr:colOff>504825</xdr:colOff>
      <xdr:row>46</xdr:row>
      <xdr:rowOff>19050</xdr:rowOff>
    </xdr:to>
    <xdr:sp>
      <xdr:nvSpPr>
        <xdr:cNvPr id="544" name="Line 6678"/>
        <xdr:cNvSpPr>
          <a:spLocks/>
        </xdr:cNvSpPr>
      </xdr:nvSpPr>
      <xdr:spPr>
        <a:xfrm flipH="1">
          <a:off x="272510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46</xdr:row>
      <xdr:rowOff>19050</xdr:rowOff>
    </xdr:from>
    <xdr:to>
      <xdr:col>37</xdr:col>
      <xdr:colOff>504825</xdr:colOff>
      <xdr:row>46</xdr:row>
      <xdr:rowOff>19050</xdr:rowOff>
    </xdr:to>
    <xdr:sp>
      <xdr:nvSpPr>
        <xdr:cNvPr id="545" name="Line 6679"/>
        <xdr:cNvSpPr>
          <a:spLocks/>
        </xdr:cNvSpPr>
      </xdr:nvSpPr>
      <xdr:spPr>
        <a:xfrm flipH="1">
          <a:off x="272510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46</xdr:row>
      <xdr:rowOff>19050</xdr:rowOff>
    </xdr:from>
    <xdr:to>
      <xdr:col>37</xdr:col>
      <xdr:colOff>504825</xdr:colOff>
      <xdr:row>46</xdr:row>
      <xdr:rowOff>19050</xdr:rowOff>
    </xdr:to>
    <xdr:sp>
      <xdr:nvSpPr>
        <xdr:cNvPr id="546" name="Line 6680"/>
        <xdr:cNvSpPr>
          <a:spLocks/>
        </xdr:cNvSpPr>
      </xdr:nvSpPr>
      <xdr:spPr>
        <a:xfrm flipH="1">
          <a:off x="272510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46</xdr:row>
      <xdr:rowOff>19050</xdr:rowOff>
    </xdr:from>
    <xdr:to>
      <xdr:col>37</xdr:col>
      <xdr:colOff>504825</xdr:colOff>
      <xdr:row>46</xdr:row>
      <xdr:rowOff>19050</xdr:rowOff>
    </xdr:to>
    <xdr:sp>
      <xdr:nvSpPr>
        <xdr:cNvPr id="547" name="Line 6681"/>
        <xdr:cNvSpPr>
          <a:spLocks/>
        </xdr:cNvSpPr>
      </xdr:nvSpPr>
      <xdr:spPr>
        <a:xfrm flipH="1">
          <a:off x="272510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46</xdr:row>
      <xdr:rowOff>19050</xdr:rowOff>
    </xdr:from>
    <xdr:to>
      <xdr:col>37</xdr:col>
      <xdr:colOff>504825</xdr:colOff>
      <xdr:row>46</xdr:row>
      <xdr:rowOff>19050</xdr:rowOff>
    </xdr:to>
    <xdr:sp>
      <xdr:nvSpPr>
        <xdr:cNvPr id="548" name="Line 6682"/>
        <xdr:cNvSpPr>
          <a:spLocks/>
        </xdr:cNvSpPr>
      </xdr:nvSpPr>
      <xdr:spPr>
        <a:xfrm flipH="1">
          <a:off x="272510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46</xdr:row>
      <xdr:rowOff>19050</xdr:rowOff>
    </xdr:from>
    <xdr:to>
      <xdr:col>37</xdr:col>
      <xdr:colOff>504825</xdr:colOff>
      <xdr:row>46</xdr:row>
      <xdr:rowOff>19050</xdr:rowOff>
    </xdr:to>
    <xdr:sp>
      <xdr:nvSpPr>
        <xdr:cNvPr id="549" name="Line 6683"/>
        <xdr:cNvSpPr>
          <a:spLocks/>
        </xdr:cNvSpPr>
      </xdr:nvSpPr>
      <xdr:spPr>
        <a:xfrm flipH="1">
          <a:off x="272510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46</xdr:row>
      <xdr:rowOff>19050</xdr:rowOff>
    </xdr:from>
    <xdr:to>
      <xdr:col>37</xdr:col>
      <xdr:colOff>504825</xdr:colOff>
      <xdr:row>46</xdr:row>
      <xdr:rowOff>19050</xdr:rowOff>
    </xdr:to>
    <xdr:sp>
      <xdr:nvSpPr>
        <xdr:cNvPr id="550" name="Line 6684"/>
        <xdr:cNvSpPr>
          <a:spLocks/>
        </xdr:cNvSpPr>
      </xdr:nvSpPr>
      <xdr:spPr>
        <a:xfrm flipH="1">
          <a:off x="272510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46</xdr:row>
      <xdr:rowOff>19050</xdr:rowOff>
    </xdr:from>
    <xdr:to>
      <xdr:col>37</xdr:col>
      <xdr:colOff>504825</xdr:colOff>
      <xdr:row>46</xdr:row>
      <xdr:rowOff>19050</xdr:rowOff>
    </xdr:to>
    <xdr:sp>
      <xdr:nvSpPr>
        <xdr:cNvPr id="551" name="Line 6685"/>
        <xdr:cNvSpPr>
          <a:spLocks/>
        </xdr:cNvSpPr>
      </xdr:nvSpPr>
      <xdr:spPr>
        <a:xfrm flipH="1">
          <a:off x="272510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46</xdr:row>
      <xdr:rowOff>19050</xdr:rowOff>
    </xdr:from>
    <xdr:to>
      <xdr:col>37</xdr:col>
      <xdr:colOff>504825</xdr:colOff>
      <xdr:row>46</xdr:row>
      <xdr:rowOff>19050</xdr:rowOff>
    </xdr:to>
    <xdr:sp>
      <xdr:nvSpPr>
        <xdr:cNvPr id="552" name="Line 6686"/>
        <xdr:cNvSpPr>
          <a:spLocks/>
        </xdr:cNvSpPr>
      </xdr:nvSpPr>
      <xdr:spPr>
        <a:xfrm flipH="1">
          <a:off x="272510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46</xdr:row>
      <xdr:rowOff>19050</xdr:rowOff>
    </xdr:from>
    <xdr:to>
      <xdr:col>37</xdr:col>
      <xdr:colOff>504825</xdr:colOff>
      <xdr:row>46</xdr:row>
      <xdr:rowOff>19050</xdr:rowOff>
    </xdr:to>
    <xdr:sp>
      <xdr:nvSpPr>
        <xdr:cNvPr id="553" name="Line 6687"/>
        <xdr:cNvSpPr>
          <a:spLocks/>
        </xdr:cNvSpPr>
      </xdr:nvSpPr>
      <xdr:spPr>
        <a:xfrm flipH="1">
          <a:off x="272510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54" name="Line 6616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55" name="Line 6617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56" name="Line 6618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57" name="Line 6619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58" name="Line 6620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59" name="Line 6621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60" name="Line 6622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61" name="Line 6623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62" name="Line 6624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63" name="Line 6625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64" name="Line 6626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65" name="Line 6627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66" name="Line 6628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67" name="Line 6629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68" name="Line 6630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69" name="Line 6631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70" name="Line 6632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71" name="Line 6633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72" name="Line 6634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73" name="Line 6635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74" name="Line 6636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75" name="Line 6637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76" name="Line 6638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47</xdr:row>
      <xdr:rowOff>19050</xdr:rowOff>
    </xdr:from>
    <xdr:to>
      <xdr:col>37</xdr:col>
      <xdr:colOff>504825</xdr:colOff>
      <xdr:row>47</xdr:row>
      <xdr:rowOff>19050</xdr:rowOff>
    </xdr:to>
    <xdr:sp>
      <xdr:nvSpPr>
        <xdr:cNvPr id="577" name="Line 6639"/>
        <xdr:cNvSpPr>
          <a:spLocks/>
        </xdr:cNvSpPr>
      </xdr:nvSpPr>
      <xdr:spPr>
        <a:xfrm flipH="1">
          <a:off x="272510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78" name="Line 6640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79" name="Line 6641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80" name="Line 6642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81" name="Line 6643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82" name="Line 6644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83" name="Line 6645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84" name="Line 6646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85" name="Line 6647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86" name="Line 6648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87" name="Line 6649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88" name="Line 6650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89" name="Line 6651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90" name="Line 6652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91" name="Line 6653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92" name="Line 6654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93" name="Line 6655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94" name="Line 6656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95" name="Line 6657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96" name="Line 6658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97" name="Line 6659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98" name="Line 6660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99" name="Line 6661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00" name="Line 6662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01" name="Line 6663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02" name="Line 6664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03" name="Line 6665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04" name="Line 6666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05" name="Line 6667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06" name="Line 6668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07" name="Line 6669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08" name="Line 6670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09" name="Line 6671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10" name="Line 6672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11" name="Line 6673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12" name="Line 6674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13" name="Line 6675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14" name="Line 6616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15" name="Line 6617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16" name="Line 6618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17" name="Line 6619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18" name="Line 6620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19" name="Line 6621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20" name="Line 6622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21" name="Line 6623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22" name="Line 6624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23" name="Line 6625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24" name="Line 6626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25" name="Line 6627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26" name="Line 6628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27" name="Line 6629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28" name="Line 6630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29" name="Line 6631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30" name="Line 6632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31" name="Line 6633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32" name="Line 6634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33" name="Line 6635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34" name="Line 6636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35" name="Line 6637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36" name="Line 6638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637" name="Line 6639"/>
        <xdr:cNvSpPr>
          <a:spLocks/>
        </xdr:cNvSpPr>
      </xdr:nvSpPr>
      <xdr:spPr>
        <a:xfrm flipH="1">
          <a:off x="27251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54</xdr:row>
      <xdr:rowOff>19050</xdr:rowOff>
    </xdr:from>
    <xdr:to>
      <xdr:col>37</xdr:col>
      <xdr:colOff>504825</xdr:colOff>
      <xdr:row>54</xdr:row>
      <xdr:rowOff>19050</xdr:rowOff>
    </xdr:to>
    <xdr:sp>
      <xdr:nvSpPr>
        <xdr:cNvPr id="638" name="Line 5698"/>
        <xdr:cNvSpPr>
          <a:spLocks/>
        </xdr:cNvSpPr>
      </xdr:nvSpPr>
      <xdr:spPr>
        <a:xfrm flipH="1">
          <a:off x="272510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54</xdr:row>
      <xdr:rowOff>19050</xdr:rowOff>
    </xdr:from>
    <xdr:to>
      <xdr:col>37</xdr:col>
      <xdr:colOff>504825</xdr:colOff>
      <xdr:row>54</xdr:row>
      <xdr:rowOff>19050</xdr:rowOff>
    </xdr:to>
    <xdr:sp>
      <xdr:nvSpPr>
        <xdr:cNvPr id="639" name="Line 5699"/>
        <xdr:cNvSpPr>
          <a:spLocks/>
        </xdr:cNvSpPr>
      </xdr:nvSpPr>
      <xdr:spPr>
        <a:xfrm flipH="1">
          <a:off x="272510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54</xdr:row>
      <xdr:rowOff>19050</xdr:rowOff>
    </xdr:from>
    <xdr:to>
      <xdr:col>37</xdr:col>
      <xdr:colOff>504825</xdr:colOff>
      <xdr:row>54</xdr:row>
      <xdr:rowOff>19050</xdr:rowOff>
    </xdr:to>
    <xdr:sp>
      <xdr:nvSpPr>
        <xdr:cNvPr id="640" name="Line 5700"/>
        <xdr:cNvSpPr>
          <a:spLocks/>
        </xdr:cNvSpPr>
      </xdr:nvSpPr>
      <xdr:spPr>
        <a:xfrm flipH="1">
          <a:off x="272510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54</xdr:row>
      <xdr:rowOff>19050</xdr:rowOff>
    </xdr:from>
    <xdr:to>
      <xdr:col>37</xdr:col>
      <xdr:colOff>504825</xdr:colOff>
      <xdr:row>54</xdr:row>
      <xdr:rowOff>19050</xdr:rowOff>
    </xdr:to>
    <xdr:sp>
      <xdr:nvSpPr>
        <xdr:cNvPr id="641" name="Line 5701"/>
        <xdr:cNvSpPr>
          <a:spLocks/>
        </xdr:cNvSpPr>
      </xdr:nvSpPr>
      <xdr:spPr>
        <a:xfrm flipH="1">
          <a:off x="272510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54</xdr:row>
      <xdr:rowOff>19050</xdr:rowOff>
    </xdr:from>
    <xdr:to>
      <xdr:col>37</xdr:col>
      <xdr:colOff>504825</xdr:colOff>
      <xdr:row>54</xdr:row>
      <xdr:rowOff>19050</xdr:rowOff>
    </xdr:to>
    <xdr:sp>
      <xdr:nvSpPr>
        <xdr:cNvPr id="642" name="Line 5702"/>
        <xdr:cNvSpPr>
          <a:spLocks/>
        </xdr:cNvSpPr>
      </xdr:nvSpPr>
      <xdr:spPr>
        <a:xfrm flipH="1">
          <a:off x="272510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54</xdr:row>
      <xdr:rowOff>19050</xdr:rowOff>
    </xdr:from>
    <xdr:to>
      <xdr:col>37</xdr:col>
      <xdr:colOff>504825</xdr:colOff>
      <xdr:row>54</xdr:row>
      <xdr:rowOff>19050</xdr:rowOff>
    </xdr:to>
    <xdr:sp>
      <xdr:nvSpPr>
        <xdr:cNvPr id="643" name="Line 5703"/>
        <xdr:cNvSpPr>
          <a:spLocks/>
        </xdr:cNvSpPr>
      </xdr:nvSpPr>
      <xdr:spPr>
        <a:xfrm flipH="1">
          <a:off x="272510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54</xdr:row>
      <xdr:rowOff>19050</xdr:rowOff>
    </xdr:from>
    <xdr:to>
      <xdr:col>37</xdr:col>
      <xdr:colOff>504825</xdr:colOff>
      <xdr:row>54</xdr:row>
      <xdr:rowOff>19050</xdr:rowOff>
    </xdr:to>
    <xdr:sp>
      <xdr:nvSpPr>
        <xdr:cNvPr id="644" name="Line 5705"/>
        <xdr:cNvSpPr>
          <a:spLocks/>
        </xdr:cNvSpPr>
      </xdr:nvSpPr>
      <xdr:spPr>
        <a:xfrm flipH="1">
          <a:off x="272510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54</xdr:row>
      <xdr:rowOff>19050</xdr:rowOff>
    </xdr:from>
    <xdr:to>
      <xdr:col>37</xdr:col>
      <xdr:colOff>504825</xdr:colOff>
      <xdr:row>54</xdr:row>
      <xdr:rowOff>19050</xdr:rowOff>
    </xdr:to>
    <xdr:sp>
      <xdr:nvSpPr>
        <xdr:cNvPr id="645" name="Line 5706"/>
        <xdr:cNvSpPr>
          <a:spLocks/>
        </xdr:cNvSpPr>
      </xdr:nvSpPr>
      <xdr:spPr>
        <a:xfrm flipH="1">
          <a:off x="272510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54</xdr:row>
      <xdr:rowOff>19050</xdr:rowOff>
    </xdr:from>
    <xdr:to>
      <xdr:col>37</xdr:col>
      <xdr:colOff>504825</xdr:colOff>
      <xdr:row>54</xdr:row>
      <xdr:rowOff>19050</xdr:rowOff>
    </xdr:to>
    <xdr:sp>
      <xdr:nvSpPr>
        <xdr:cNvPr id="646" name="Line 5707"/>
        <xdr:cNvSpPr>
          <a:spLocks/>
        </xdr:cNvSpPr>
      </xdr:nvSpPr>
      <xdr:spPr>
        <a:xfrm flipH="1">
          <a:off x="272510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54</xdr:row>
      <xdr:rowOff>19050</xdr:rowOff>
    </xdr:from>
    <xdr:to>
      <xdr:col>37</xdr:col>
      <xdr:colOff>504825</xdr:colOff>
      <xdr:row>54</xdr:row>
      <xdr:rowOff>19050</xdr:rowOff>
    </xdr:to>
    <xdr:sp>
      <xdr:nvSpPr>
        <xdr:cNvPr id="647" name="Line 5708"/>
        <xdr:cNvSpPr>
          <a:spLocks/>
        </xdr:cNvSpPr>
      </xdr:nvSpPr>
      <xdr:spPr>
        <a:xfrm flipH="1">
          <a:off x="272510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54</xdr:row>
      <xdr:rowOff>19050</xdr:rowOff>
    </xdr:from>
    <xdr:to>
      <xdr:col>37</xdr:col>
      <xdr:colOff>504825</xdr:colOff>
      <xdr:row>54</xdr:row>
      <xdr:rowOff>19050</xdr:rowOff>
    </xdr:to>
    <xdr:sp>
      <xdr:nvSpPr>
        <xdr:cNvPr id="648" name="Line 5709"/>
        <xdr:cNvSpPr>
          <a:spLocks/>
        </xdr:cNvSpPr>
      </xdr:nvSpPr>
      <xdr:spPr>
        <a:xfrm flipH="1">
          <a:off x="272510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54</xdr:row>
      <xdr:rowOff>19050</xdr:rowOff>
    </xdr:from>
    <xdr:to>
      <xdr:col>37</xdr:col>
      <xdr:colOff>504825</xdr:colOff>
      <xdr:row>54</xdr:row>
      <xdr:rowOff>19050</xdr:rowOff>
    </xdr:to>
    <xdr:sp>
      <xdr:nvSpPr>
        <xdr:cNvPr id="649" name="Line 5710"/>
        <xdr:cNvSpPr>
          <a:spLocks/>
        </xdr:cNvSpPr>
      </xdr:nvSpPr>
      <xdr:spPr>
        <a:xfrm flipH="1">
          <a:off x="272510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50" name="Line 6616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51" name="Line 6617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52" name="Line 661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53" name="Line 661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54" name="Line 6620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55" name="Line 6621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56" name="Line 6622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57" name="Line 6623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58" name="Line 6624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59" name="Line 6625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60" name="Line 6626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61" name="Line 6627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62" name="Line 662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63" name="Line 662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64" name="Line 6630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65" name="Line 6631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66" name="Line 6632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67" name="Line 6633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68" name="Line 6634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69" name="Line 6635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70" name="Line 6636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71" name="Line 6637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72" name="Line 663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673" name="Line 663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74" name="Line 6640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75" name="Line 6641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76" name="Line 6642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77" name="Line 6643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78" name="Line 6644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79" name="Line 6645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80" name="Line 6646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81" name="Line 6647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82" name="Line 6648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83" name="Line 6649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84" name="Line 6650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85" name="Line 6651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86" name="Line 6652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87" name="Line 6653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88" name="Line 6654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89" name="Line 6655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90" name="Line 6656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91" name="Line 6657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92" name="Line 6658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93" name="Line 6659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94" name="Line 6660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95" name="Line 6661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96" name="Line 6662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97" name="Line 6663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98" name="Line 6664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699" name="Line 6665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00" name="Line 6666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01" name="Line 6667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02" name="Line 6668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03" name="Line 6669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04" name="Line 6670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05" name="Line 6671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06" name="Line 6672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07" name="Line 6673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08" name="Line 6674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09" name="Line 6675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10" name="Line 6616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11" name="Line 6617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12" name="Line 6618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13" name="Line 6619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14" name="Line 6620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15" name="Line 6621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16" name="Line 6622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17" name="Line 6623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18" name="Line 6624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19" name="Line 6625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20" name="Line 6626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21" name="Line 6627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22" name="Line 6628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23" name="Line 6629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24" name="Line 6630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25" name="Line 6631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26" name="Line 6632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27" name="Line 6633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28" name="Line 6634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29" name="Line 6635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30" name="Line 6636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31" name="Line 6637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32" name="Line 6638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51</xdr:row>
      <xdr:rowOff>19050</xdr:rowOff>
    </xdr:from>
    <xdr:to>
      <xdr:col>37</xdr:col>
      <xdr:colOff>504825</xdr:colOff>
      <xdr:row>51</xdr:row>
      <xdr:rowOff>19050</xdr:rowOff>
    </xdr:to>
    <xdr:sp>
      <xdr:nvSpPr>
        <xdr:cNvPr id="733" name="Line 6639"/>
        <xdr:cNvSpPr>
          <a:spLocks/>
        </xdr:cNvSpPr>
      </xdr:nvSpPr>
      <xdr:spPr>
        <a:xfrm flipH="1">
          <a:off x="272510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34" name="Line 6640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35" name="Line 6641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36" name="Line 6642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37" name="Line 6643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38" name="Line 6644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39" name="Line 6645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40" name="Line 6646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41" name="Line 6647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42" name="Line 664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43" name="Line 664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44" name="Line 6650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45" name="Line 6651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46" name="Line 6652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47" name="Line 6653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48" name="Line 6654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49" name="Line 6655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50" name="Line 6656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51" name="Line 6657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52" name="Line 665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53" name="Line 665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54" name="Line 6660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55" name="Line 6661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56" name="Line 6662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57" name="Line 6663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58" name="Line 6664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59" name="Line 6665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60" name="Line 6666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61" name="Line 6667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62" name="Line 666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63" name="Line 666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64" name="Line 6670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65" name="Line 6671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66" name="Line 6672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67" name="Line 6673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68" name="Line 6674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69" name="Line 6675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70" name="Line 6616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71" name="Line 6617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72" name="Line 661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73" name="Line 661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74" name="Line 6620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75" name="Line 6621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76" name="Line 6622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77" name="Line 6623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78" name="Line 6624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79" name="Line 6625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80" name="Line 6626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81" name="Line 6627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82" name="Line 662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83" name="Line 662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84" name="Line 6630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85" name="Line 6631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86" name="Line 6632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87" name="Line 6633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88" name="Line 6634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89" name="Line 6635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90" name="Line 6636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91" name="Line 6637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92" name="Line 663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793" name="Line 663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794" name="Line 6616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795" name="Line 6617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796" name="Line 6618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797" name="Line 6619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798" name="Line 6620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799" name="Line 6621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00" name="Line 6622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01" name="Line 6623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02" name="Line 6624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03" name="Line 6625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04" name="Line 6626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05" name="Line 6627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06" name="Line 6628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07" name="Line 6629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08" name="Line 6630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09" name="Line 6631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10" name="Line 6632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11" name="Line 6633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12" name="Line 6634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13" name="Line 6635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14" name="Line 6636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15" name="Line 6637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16" name="Line 6638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17" name="Line 6639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18" name="Line 6640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19" name="Line 6641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20" name="Line 6642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21" name="Line 6643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22" name="Line 6644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23" name="Line 6645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24" name="Line 6646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25" name="Line 6647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26" name="Line 6648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27" name="Line 6649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28" name="Line 6650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29" name="Line 6651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30" name="Line 6652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31" name="Line 6653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32" name="Line 6654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33" name="Line 6655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34" name="Line 6656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35" name="Line 6657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36" name="Line 6658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37" name="Line 6659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38" name="Line 6660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39" name="Line 6661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40" name="Line 6662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41" name="Line 6663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42" name="Line 6664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43" name="Line 6665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44" name="Line 6666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45" name="Line 6667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46" name="Line 6668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47" name="Line 6669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48" name="Line 6670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49" name="Line 6671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50" name="Line 6672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51" name="Line 6673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52" name="Line 6674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53" name="Line 6675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54" name="Line 6616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55" name="Line 6617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56" name="Line 6618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57" name="Line 6619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58" name="Line 6620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59" name="Line 6621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60" name="Line 6622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61" name="Line 6623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62" name="Line 6624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63" name="Line 6625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64" name="Line 6626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65" name="Line 6627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66" name="Line 6628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67" name="Line 6629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68" name="Line 6630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69" name="Line 6631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70" name="Line 6632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71" name="Line 6633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72" name="Line 6634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73" name="Line 6635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74" name="Line 6636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75" name="Line 6637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76" name="Line 6638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877" name="Line 6639"/>
        <xdr:cNvSpPr>
          <a:spLocks/>
        </xdr:cNvSpPr>
      </xdr:nvSpPr>
      <xdr:spPr>
        <a:xfrm flipH="1">
          <a:off x="27251025" y="1188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78" name="Line 6640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79" name="Line 6641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80" name="Line 6642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81" name="Line 6643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82" name="Line 6644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83" name="Line 6645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84" name="Line 6646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85" name="Line 6647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86" name="Line 6648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87" name="Line 6649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88" name="Line 6650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89" name="Line 6651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90" name="Line 6652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91" name="Line 6653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92" name="Line 6654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93" name="Line 6655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94" name="Line 6656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95" name="Line 6657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96" name="Line 6658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97" name="Line 6659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98" name="Line 6660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899" name="Line 6661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00" name="Line 6662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01" name="Line 6663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02" name="Line 6664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03" name="Line 6665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04" name="Line 6666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05" name="Line 6667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06" name="Line 6668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07" name="Line 6669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08" name="Line 6670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09" name="Line 6671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10" name="Line 6672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11" name="Line 6673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12" name="Line 6674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13" name="Line 6675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14" name="Line 6616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15" name="Line 6617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16" name="Line 6618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17" name="Line 6619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18" name="Line 6620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19" name="Line 6621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20" name="Line 6622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21" name="Line 6623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22" name="Line 6624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23" name="Line 6625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24" name="Line 6626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25" name="Line 6627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26" name="Line 6628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27" name="Line 6629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28" name="Line 6630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29" name="Line 6631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30" name="Line 6632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31" name="Line 6633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32" name="Line 6634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33" name="Line 6635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34" name="Line 6636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35" name="Line 6637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36" name="Line 6638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937" name="Line 6639"/>
        <xdr:cNvSpPr>
          <a:spLocks/>
        </xdr:cNvSpPr>
      </xdr:nvSpPr>
      <xdr:spPr>
        <a:xfrm flipH="1">
          <a:off x="272510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0</xdr:colOff>
      <xdr:row>45</xdr:row>
      <xdr:rowOff>0</xdr:rowOff>
    </xdr:from>
    <xdr:to>
      <xdr:col>240</xdr:col>
      <xdr:colOff>0</xdr:colOff>
      <xdr:row>47</xdr:row>
      <xdr:rowOff>0</xdr:rowOff>
    </xdr:to>
    <xdr:sp>
      <xdr:nvSpPr>
        <xdr:cNvPr id="938" name="text 55"/>
        <xdr:cNvSpPr txBox="1">
          <a:spLocks noChangeArrowheads="1"/>
        </xdr:cNvSpPr>
      </xdr:nvSpPr>
      <xdr:spPr>
        <a:xfrm>
          <a:off x="168421050" y="10877550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221</xdr:col>
      <xdr:colOff>0</xdr:colOff>
      <xdr:row>46</xdr:row>
      <xdr:rowOff>0</xdr:rowOff>
    </xdr:from>
    <xdr:to>
      <xdr:col>226</xdr:col>
      <xdr:colOff>0</xdr:colOff>
      <xdr:row>48</xdr:row>
      <xdr:rowOff>0</xdr:rowOff>
    </xdr:to>
    <xdr:sp>
      <xdr:nvSpPr>
        <xdr:cNvPr id="939" name="text 55"/>
        <xdr:cNvSpPr txBox="1">
          <a:spLocks noChangeArrowheads="1"/>
        </xdr:cNvSpPr>
      </xdr:nvSpPr>
      <xdr:spPr>
        <a:xfrm>
          <a:off x="163963350" y="11106150"/>
          <a:ext cx="34861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215</xdr:col>
      <xdr:colOff>0</xdr:colOff>
      <xdr:row>46</xdr:row>
      <xdr:rowOff>0</xdr:rowOff>
    </xdr:from>
    <xdr:to>
      <xdr:col>220</xdr:col>
      <xdr:colOff>0</xdr:colOff>
      <xdr:row>48</xdr:row>
      <xdr:rowOff>0</xdr:rowOff>
    </xdr:to>
    <xdr:sp>
      <xdr:nvSpPr>
        <xdr:cNvPr id="940" name="text 55"/>
        <xdr:cNvSpPr txBox="1">
          <a:spLocks noChangeArrowheads="1"/>
        </xdr:cNvSpPr>
      </xdr:nvSpPr>
      <xdr:spPr>
        <a:xfrm>
          <a:off x="159505650" y="11106150"/>
          <a:ext cx="34861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941" name="Line 5698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942" name="Line 5699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943" name="Line 5700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944" name="Line 5701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945" name="Line 5702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946" name="Line 5703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0</xdr:colOff>
      <xdr:row>46</xdr:row>
      <xdr:rowOff>0</xdr:rowOff>
    </xdr:from>
    <xdr:to>
      <xdr:col>208</xdr:col>
      <xdr:colOff>0</xdr:colOff>
      <xdr:row>48</xdr:row>
      <xdr:rowOff>19050</xdr:rowOff>
    </xdr:to>
    <xdr:sp>
      <xdr:nvSpPr>
        <xdr:cNvPr id="947" name="text 6"/>
        <xdr:cNvSpPr txBox="1">
          <a:spLocks noChangeArrowheads="1"/>
        </xdr:cNvSpPr>
      </xdr:nvSpPr>
      <xdr:spPr>
        <a:xfrm>
          <a:off x="146132550" y="11106150"/>
          <a:ext cx="7943850" cy="51435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948" name="Line 5705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949" name="Line 5706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950" name="Line 5707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951" name="Line 5708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952" name="Line 5709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953" name="Line 5710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54" name="Line 6616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55" name="Line 6617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56" name="Line 6618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57" name="Line 6619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58" name="Line 6620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59" name="Line 6621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60" name="Line 6622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61" name="Line 6623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62" name="Line 6624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63" name="Line 6625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64" name="Line 6626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65" name="Line 6627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66" name="Line 6628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67" name="Line 6629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68" name="Line 6630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69" name="Line 6631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70" name="Line 6632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71" name="Line 6633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72" name="Line 6634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73" name="Line 6635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74" name="Line 6636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75" name="Line 6637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76" name="Line 6638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977" name="Line 6639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78" name="Line 6640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79" name="Line 6641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80" name="Line 6642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81" name="Line 6643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82" name="Line 6644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83" name="Line 6645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84" name="Line 6646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85" name="Line 6647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86" name="Line 6648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87" name="Line 6649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88" name="Line 6650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89" name="Line 6651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90" name="Line 6652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91" name="Line 6653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92" name="Line 6654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93" name="Line 6655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94" name="Line 6656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95" name="Line 6657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96" name="Line 6658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97" name="Line 6659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98" name="Line 6660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999" name="Line 6661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00" name="Line 6662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01" name="Line 6663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02" name="Line 6664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03" name="Line 6665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04" name="Line 6666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05" name="Line 6667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06" name="Line 6668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07" name="Line 6669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08" name="Line 6670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09" name="Line 6671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10" name="Line 6672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11" name="Line 6673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12" name="Line 6674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13" name="Line 6675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50</xdr:row>
      <xdr:rowOff>19050</xdr:rowOff>
    </xdr:from>
    <xdr:to>
      <xdr:col>201</xdr:col>
      <xdr:colOff>504825</xdr:colOff>
      <xdr:row>50</xdr:row>
      <xdr:rowOff>19050</xdr:rowOff>
    </xdr:to>
    <xdr:sp>
      <xdr:nvSpPr>
        <xdr:cNvPr id="1014" name="Line 6676"/>
        <xdr:cNvSpPr>
          <a:spLocks/>
        </xdr:cNvSpPr>
      </xdr:nvSpPr>
      <xdr:spPr>
        <a:xfrm flipH="1">
          <a:off x="149094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50</xdr:row>
      <xdr:rowOff>19050</xdr:rowOff>
    </xdr:from>
    <xdr:to>
      <xdr:col>201</xdr:col>
      <xdr:colOff>504825</xdr:colOff>
      <xdr:row>50</xdr:row>
      <xdr:rowOff>19050</xdr:rowOff>
    </xdr:to>
    <xdr:sp>
      <xdr:nvSpPr>
        <xdr:cNvPr id="1015" name="Line 6677"/>
        <xdr:cNvSpPr>
          <a:spLocks/>
        </xdr:cNvSpPr>
      </xdr:nvSpPr>
      <xdr:spPr>
        <a:xfrm flipH="1">
          <a:off x="149094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50</xdr:row>
      <xdr:rowOff>19050</xdr:rowOff>
    </xdr:from>
    <xdr:to>
      <xdr:col>201</xdr:col>
      <xdr:colOff>504825</xdr:colOff>
      <xdr:row>50</xdr:row>
      <xdr:rowOff>19050</xdr:rowOff>
    </xdr:to>
    <xdr:sp>
      <xdr:nvSpPr>
        <xdr:cNvPr id="1016" name="Line 6678"/>
        <xdr:cNvSpPr>
          <a:spLocks/>
        </xdr:cNvSpPr>
      </xdr:nvSpPr>
      <xdr:spPr>
        <a:xfrm flipH="1">
          <a:off x="149094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50</xdr:row>
      <xdr:rowOff>19050</xdr:rowOff>
    </xdr:from>
    <xdr:to>
      <xdr:col>201</xdr:col>
      <xdr:colOff>504825</xdr:colOff>
      <xdr:row>50</xdr:row>
      <xdr:rowOff>19050</xdr:rowOff>
    </xdr:to>
    <xdr:sp>
      <xdr:nvSpPr>
        <xdr:cNvPr id="1017" name="Line 6679"/>
        <xdr:cNvSpPr>
          <a:spLocks/>
        </xdr:cNvSpPr>
      </xdr:nvSpPr>
      <xdr:spPr>
        <a:xfrm flipH="1">
          <a:off x="149094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50</xdr:row>
      <xdr:rowOff>19050</xdr:rowOff>
    </xdr:from>
    <xdr:to>
      <xdr:col>201</xdr:col>
      <xdr:colOff>504825</xdr:colOff>
      <xdr:row>50</xdr:row>
      <xdr:rowOff>19050</xdr:rowOff>
    </xdr:to>
    <xdr:sp>
      <xdr:nvSpPr>
        <xdr:cNvPr id="1018" name="Line 6680"/>
        <xdr:cNvSpPr>
          <a:spLocks/>
        </xdr:cNvSpPr>
      </xdr:nvSpPr>
      <xdr:spPr>
        <a:xfrm flipH="1">
          <a:off x="149094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50</xdr:row>
      <xdr:rowOff>19050</xdr:rowOff>
    </xdr:from>
    <xdr:to>
      <xdr:col>201</xdr:col>
      <xdr:colOff>504825</xdr:colOff>
      <xdr:row>50</xdr:row>
      <xdr:rowOff>19050</xdr:rowOff>
    </xdr:to>
    <xdr:sp>
      <xdr:nvSpPr>
        <xdr:cNvPr id="1019" name="Line 6681"/>
        <xdr:cNvSpPr>
          <a:spLocks/>
        </xdr:cNvSpPr>
      </xdr:nvSpPr>
      <xdr:spPr>
        <a:xfrm flipH="1">
          <a:off x="149094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50</xdr:row>
      <xdr:rowOff>19050</xdr:rowOff>
    </xdr:from>
    <xdr:to>
      <xdr:col>201</xdr:col>
      <xdr:colOff>504825</xdr:colOff>
      <xdr:row>50</xdr:row>
      <xdr:rowOff>19050</xdr:rowOff>
    </xdr:to>
    <xdr:sp>
      <xdr:nvSpPr>
        <xdr:cNvPr id="1020" name="Line 6682"/>
        <xdr:cNvSpPr>
          <a:spLocks/>
        </xdr:cNvSpPr>
      </xdr:nvSpPr>
      <xdr:spPr>
        <a:xfrm flipH="1">
          <a:off x="149094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50</xdr:row>
      <xdr:rowOff>19050</xdr:rowOff>
    </xdr:from>
    <xdr:to>
      <xdr:col>201</xdr:col>
      <xdr:colOff>504825</xdr:colOff>
      <xdr:row>50</xdr:row>
      <xdr:rowOff>19050</xdr:rowOff>
    </xdr:to>
    <xdr:sp>
      <xdr:nvSpPr>
        <xdr:cNvPr id="1021" name="Line 6683"/>
        <xdr:cNvSpPr>
          <a:spLocks/>
        </xdr:cNvSpPr>
      </xdr:nvSpPr>
      <xdr:spPr>
        <a:xfrm flipH="1">
          <a:off x="149094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50</xdr:row>
      <xdr:rowOff>19050</xdr:rowOff>
    </xdr:from>
    <xdr:to>
      <xdr:col>201</xdr:col>
      <xdr:colOff>504825</xdr:colOff>
      <xdr:row>50</xdr:row>
      <xdr:rowOff>19050</xdr:rowOff>
    </xdr:to>
    <xdr:sp>
      <xdr:nvSpPr>
        <xdr:cNvPr id="1022" name="Line 6684"/>
        <xdr:cNvSpPr>
          <a:spLocks/>
        </xdr:cNvSpPr>
      </xdr:nvSpPr>
      <xdr:spPr>
        <a:xfrm flipH="1">
          <a:off x="149094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50</xdr:row>
      <xdr:rowOff>19050</xdr:rowOff>
    </xdr:from>
    <xdr:to>
      <xdr:col>201</xdr:col>
      <xdr:colOff>504825</xdr:colOff>
      <xdr:row>50</xdr:row>
      <xdr:rowOff>19050</xdr:rowOff>
    </xdr:to>
    <xdr:sp>
      <xdr:nvSpPr>
        <xdr:cNvPr id="1023" name="Line 6685"/>
        <xdr:cNvSpPr>
          <a:spLocks/>
        </xdr:cNvSpPr>
      </xdr:nvSpPr>
      <xdr:spPr>
        <a:xfrm flipH="1">
          <a:off x="149094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50</xdr:row>
      <xdr:rowOff>19050</xdr:rowOff>
    </xdr:from>
    <xdr:to>
      <xdr:col>201</xdr:col>
      <xdr:colOff>504825</xdr:colOff>
      <xdr:row>50</xdr:row>
      <xdr:rowOff>19050</xdr:rowOff>
    </xdr:to>
    <xdr:sp>
      <xdr:nvSpPr>
        <xdr:cNvPr id="1024" name="Line 6686"/>
        <xdr:cNvSpPr>
          <a:spLocks/>
        </xdr:cNvSpPr>
      </xdr:nvSpPr>
      <xdr:spPr>
        <a:xfrm flipH="1">
          <a:off x="149094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50</xdr:row>
      <xdr:rowOff>19050</xdr:rowOff>
    </xdr:from>
    <xdr:to>
      <xdr:col>201</xdr:col>
      <xdr:colOff>504825</xdr:colOff>
      <xdr:row>50</xdr:row>
      <xdr:rowOff>19050</xdr:rowOff>
    </xdr:to>
    <xdr:sp>
      <xdr:nvSpPr>
        <xdr:cNvPr id="1025" name="Line 6687"/>
        <xdr:cNvSpPr>
          <a:spLocks/>
        </xdr:cNvSpPr>
      </xdr:nvSpPr>
      <xdr:spPr>
        <a:xfrm flipH="1">
          <a:off x="1490948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26" name="Line 6616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27" name="Line 6617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28" name="Line 6618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29" name="Line 6619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30" name="Line 6620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31" name="Line 6621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32" name="Line 6622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33" name="Line 6623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34" name="Line 6624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35" name="Line 6625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36" name="Line 6626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37" name="Line 6627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38" name="Line 6628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39" name="Line 6629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40" name="Line 6630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41" name="Line 6631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42" name="Line 6632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43" name="Line 6633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44" name="Line 6634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45" name="Line 6635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46" name="Line 6636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47" name="Line 6637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48" name="Line 6638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51</xdr:row>
      <xdr:rowOff>19050</xdr:rowOff>
    </xdr:from>
    <xdr:to>
      <xdr:col>201</xdr:col>
      <xdr:colOff>504825</xdr:colOff>
      <xdr:row>51</xdr:row>
      <xdr:rowOff>19050</xdr:rowOff>
    </xdr:to>
    <xdr:sp>
      <xdr:nvSpPr>
        <xdr:cNvPr id="1049" name="Line 6639"/>
        <xdr:cNvSpPr>
          <a:spLocks/>
        </xdr:cNvSpPr>
      </xdr:nvSpPr>
      <xdr:spPr>
        <a:xfrm flipH="1">
          <a:off x="149094825" y="1242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50" name="Line 6640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51" name="Line 6641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52" name="Line 6642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53" name="Line 6643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54" name="Line 6644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55" name="Line 6645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56" name="Line 6646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57" name="Line 6647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58" name="Line 6648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59" name="Line 6649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60" name="Line 6650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61" name="Line 6651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62" name="Line 6652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63" name="Line 6653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64" name="Line 6654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65" name="Line 6655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66" name="Line 6656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67" name="Line 6657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68" name="Line 6658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69" name="Line 6659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70" name="Line 6660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71" name="Line 6661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72" name="Line 6662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73" name="Line 6663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74" name="Line 6664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75" name="Line 6665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76" name="Line 6666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77" name="Line 6667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78" name="Line 6668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79" name="Line 6669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80" name="Line 6670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81" name="Line 6671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82" name="Line 6672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83" name="Line 6673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84" name="Line 6674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85" name="Line 6675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86" name="Line 6616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87" name="Line 6617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88" name="Line 6618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89" name="Line 6619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90" name="Line 6620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91" name="Line 6621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92" name="Line 6622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93" name="Line 6623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94" name="Line 6624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95" name="Line 6625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96" name="Line 6626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97" name="Line 6627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98" name="Line 6628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099" name="Line 6629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00" name="Line 6630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01" name="Line 6631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02" name="Line 6632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03" name="Line 6633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04" name="Line 6634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05" name="Line 6635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06" name="Line 6636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07" name="Line 6637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08" name="Line 6638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09" name="Line 6639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110" name="Line 5698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111" name="Line 5699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112" name="Line 5700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113" name="Line 5701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114" name="Line 5702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115" name="Line 5703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116" name="Line 5705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117" name="Line 5706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118" name="Line 5707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119" name="Line 5708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120" name="Line 5709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121" name="Line 5710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22" name="Line 5698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23" name="Line 5699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24" name="Line 5700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25" name="Line 5701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26" name="Line 5702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27" name="Line 5703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28" name="Line 5705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29" name="Line 5706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30" name="Line 5707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31" name="Line 5708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32" name="Line 5709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52</xdr:row>
      <xdr:rowOff>19050</xdr:rowOff>
    </xdr:from>
    <xdr:to>
      <xdr:col>201</xdr:col>
      <xdr:colOff>504825</xdr:colOff>
      <xdr:row>52</xdr:row>
      <xdr:rowOff>19050</xdr:rowOff>
    </xdr:to>
    <xdr:sp>
      <xdr:nvSpPr>
        <xdr:cNvPr id="1133" name="Line 5710"/>
        <xdr:cNvSpPr>
          <a:spLocks/>
        </xdr:cNvSpPr>
      </xdr:nvSpPr>
      <xdr:spPr>
        <a:xfrm flipH="1">
          <a:off x="149094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34" name="Line 6640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35" name="Line 6641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36" name="Line 6642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37" name="Line 6643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38" name="Line 6644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39" name="Line 6645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40" name="Line 6646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41" name="Line 6647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42" name="Line 6648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43" name="Line 6649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44" name="Line 6650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45" name="Line 6651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46" name="Line 6652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47" name="Line 6653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48" name="Line 6654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49" name="Line 6655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50" name="Line 6656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51" name="Line 6657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52" name="Line 6658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53" name="Line 6659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54" name="Line 6660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55" name="Line 6661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56" name="Line 6662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57" name="Line 6663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58" name="Line 6664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59" name="Line 6665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60" name="Line 6666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61" name="Line 6667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62" name="Line 6668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63" name="Line 6669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64" name="Line 6670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65" name="Line 6671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66" name="Line 6672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67" name="Line 6673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68" name="Line 6674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69" name="Line 6675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70" name="Line 6616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71" name="Line 6617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72" name="Line 6618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73" name="Line 6619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74" name="Line 6620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75" name="Line 6621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76" name="Line 6622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77" name="Line 6623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78" name="Line 6624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79" name="Line 6625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80" name="Line 6626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81" name="Line 6627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82" name="Line 6628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83" name="Line 6629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84" name="Line 6630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85" name="Line 6631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86" name="Line 6632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87" name="Line 6633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88" name="Line 6634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89" name="Line 6635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90" name="Line 6636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91" name="Line 6637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92" name="Line 6638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53</xdr:row>
      <xdr:rowOff>19050</xdr:rowOff>
    </xdr:from>
    <xdr:to>
      <xdr:col>201</xdr:col>
      <xdr:colOff>504825</xdr:colOff>
      <xdr:row>53</xdr:row>
      <xdr:rowOff>19050</xdr:rowOff>
    </xdr:to>
    <xdr:sp>
      <xdr:nvSpPr>
        <xdr:cNvPr id="1193" name="Line 6639"/>
        <xdr:cNvSpPr>
          <a:spLocks/>
        </xdr:cNvSpPr>
      </xdr:nvSpPr>
      <xdr:spPr>
        <a:xfrm flipH="1">
          <a:off x="149094825" y="1295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194" name="Line 5698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195" name="Line 5699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196" name="Line 5700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197" name="Line 5701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198" name="Line 5702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199" name="Line 5703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00" name="Line 5705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01" name="Line 5706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02" name="Line 5707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03" name="Line 5708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04" name="Line 5709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05" name="Line 5710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06" name="Line 6640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07" name="Line 6641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08" name="Line 6642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09" name="Line 6643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10" name="Line 6644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11" name="Line 6645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12" name="Line 6646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13" name="Line 6647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14" name="Line 6648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15" name="Line 6649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16" name="Line 6650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17" name="Line 6651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18" name="Line 6652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19" name="Line 6653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20" name="Line 6654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21" name="Line 6655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22" name="Line 6656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23" name="Line 6657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24" name="Line 6658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25" name="Line 6659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26" name="Line 6660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27" name="Line 6661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28" name="Line 6662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29" name="Line 6663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30" name="Line 6664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31" name="Line 6665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32" name="Line 6666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33" name="Line 6667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34" name="Line 6668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35" name="Line 6669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36" name="Line 6670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37" name="Line 6671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38" name="Line 6672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39" name="Line 6673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40" name="Line 6674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41" name="Line 6675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42" name="Line 6616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43" name="Line 6617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44" name="Line 6618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45" name="Line 6619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46" name="Line 6620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47" name="Line 6621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48" name="Line 6622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49" name="Line 6623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50" name="Line 6624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51" name="Line 6625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52" name="Line 6626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53" name="Line 6627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54" name="Line 6628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55" name="Line 6629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56" name="Line 6630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57" name="Line 6631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58" name="Line 6632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59" name="Line 6633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60" name="Line 6634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61" name="Line 6635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62" name="Line 6636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63" name="Line 6637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64" name="Line 6638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962025</xdr:colOff>
      <xdr:row>54</xdr:row>
      <xdr:rowOff>19050</xdr:rowOff>
    </xdr:from>
    <xdr:to>
      <xdr:col>201</xdr:col>
      <xdr:colOff>504825</xdr:colOff>
      <xdr:row>54</xdr:row>
      <xdr:rowOff>19050</xdr:rowOff>
    </xdr:to>
    <xdr:sp>
      <xdr:nvSpPr>
        <xdr:cNvPr id="1265" name="Line 6639"/>
        <xdr:cNvSpPr>
          <a:spLocks/>
        </xdr:cNvSpPr>
      </xdr:nvSpPr>
      <xdr:spPr>
        <a:xfrm flipH="1">
          <a:off x="1490948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971550</xdr:colOff>
      <xdr:row>30</xdr:row>
      <xdr:rowOff>114300</xdr:rowOff>
    </xdr:from>
    <xdr:to>
      <xdr:col>197</xdr:col>
      <xdr:colOff>514350</xdr:colOff>
      <xdr:row>30</xdr:row>
      <xdr:rowOff>114300</xdr:rowOff>
    </xdr:to>
    <xdr:sp>
      <xdr:nvSpPr>
        <xdr:cNvPr id="1266" name="Line 4"/>
        <xdr:cNvSpPr>
          <a:spLocks/>
        </xdr:cNvSpPr>
      </xdr:nvSpPr>
      <xdr:spPr>
        <a:xfrm>
          <a:off x="138703050" y="7562850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0</xdr:colOff>
      <xdr:row>30</xdr:row>
      <xdr:rowOff>0</xdr:rowOff>
    </xdr:from>
    <xdr:to>
      <xdr:col>187</xdr:col>
      <xdr:colOff>0</xdr:colOff>
      <xdr:row>31</xdr:row>
      <xdr:rowOff>0</xdr:rowOff>
    </xdr:to>
    <xdr:sp>
      <xdr:nvSpPr>
        <xdr:cNvPr id="1267" name="text 7166"/>
        <xdr:cNvSpPr txBox="1">
          <a:spLocks noChangeArrowheads="1"/>
        </xdr:cNvSpPr>
      </xdr:nvSpPr>
      <xdr:spPr>
        <a:xfrm>
          <a:off x="137731500" y="7448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176</xdr:col>
      <xdr:colOff>495300</xdr:colOff>
      <xdr:row>30</xdr:row>
      <xdr:rowOff>114300</xdr:rowOff>
    </xdr:from>
    <xdr:to>
      <xdr:col>186</xdr:col>
      <xdr:colOff>0</xdr:colOff>
      <xdr:row>30</xdr:row>
      <xdr:rowOff>114300</xdr:rowOff>
    </xdr:to>
    <xdr:sp>
      <xdr:nvSpPr>
        <xdr:cNvPr id="1268" name="Line 11"/>
        <xdr:cNvSpPr>
          <a:spLocks/>
        </xdr:cNvSpPr>
      </xdr:nvSpPr>
      <xdr:spPr>
        <a:xfrm>
          <a:off x="130797300" y="7562850"/>
          <a:ext cx="6934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0</xdr:colOff>
      <xdr:row>33</xdr:row>
      <xdr:rowOff>114300</xdr:rowOff>
    </xdr:from>
    <xdr:to>
      <xdr:col>208</xdr:col>
      <xdr:colOff>504825</xdr:colOff>
      <xdr:row>33</xdr:row>
      <xdr:rowOff>114300</xdr:rowOff>
    </xdr:to>
    <xdr:sp>
      <xdr:nvSpPr>
        <xdr:cNvPr id="1269" name="Line 15"/>
        <xdr:cNvSpPr>
          <a:spLocks/>
        </xdr:cNvSpPr>
      </xdr:nvSpPr>
      <xdr:spPr>
        <a:xfrm>
          <a:off x="138703050" y="8248650"/>
          <a:ext cx="1587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186</xdr:col>
      <xdr:colOff>0</xdr:colOff>
      <xdr:row>33</xdr:row>
      <xdr:rowOff>0</xdr:rowOff>
    </xdr:from>
    <xdr:ext cx="971550" cy="228600"/>
    <xdr:sp>
      <xdr:nvSpPr>
        <xdr:cNvPr id="1270" name="text 7166"/>
        <xdr:cNvSpPr txBox="1">
          <a:spLocks noChangeArrowheads="1"/>
        </xdr:cNvSpPr>
      </xdr:nvSpPr>
      <xdr:spPr>
        <a:xfrm>
          <a:off x="137731500" y="81343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176</xdr:col>
      <xdr:colOff>542925</xdr:colOff>
      <xdr:row>33</xdr:row>
      <xdr:rowOff>114300</xdr:rowOff>
    </xdr:from>
    <xdr:to>
      <xdr:col>186</xdr:col>
      <xdr:colOff>0</xdr:colOff>
      <xdr:row>33</xdr:row>
      <xdr:rowOff>114300</xdr:rowOff>
    </xdr:to>
    <xdr:sp>
      <xdr:nvSpPr>
        <xdr:cNvPr id="1271" name="Line 17"/>
        <xdr:cNvSpPr>
          <a:spLocks/>
        </xdr:cNvSpPr>
      </xdr:nvSpPr>
      <xdr:spPr>
        <a:xfrm>
          <a:off x="130844925" y="8248650"/>
          <a:ext cx="688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36</xdr:row>
      <xdr:rowOff>114300</xdr:rowOff>
    </xdr:from>
    <xdr:to>
      <xdr:col>206</xdr:col>
      <xdr:colOff>457200</xdr:colOff>
      <xdr:row>36</xdr:row>
      <xdr:rowOff>114300</xdr:rowOff>
    </xdr:to>
    <xdr:sp>
      <xdr:nvSpPr>
        <xdr:cNvPr id="1272" name="Line 1008"/>
        <xdr:cNvSpPr>
          <a:spLocks/>
        </xdr:cNvSpPr>
      </xdr:nvSpPr>
      <xdr:spPr>
        <a:xfrm>
          <a:off x="120396000" y="8934450"/>
          <a:ext cx="32651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186</xdr:col>
      <xdr:colOff>228600</xdr:colOff>
      <xdr:row>36</xdr:row>
      <xdr:rowOff>0</xdr:rowOff>
    </xdr:from>
    <xdr:ext cx="504825" cy="228600"/>
    <xdr:sp>
      <xdr:nvSpPr>
        <xdr:cNvPr id="1273" name="text 821"/>
        <xdr:cNvSpPr txBox="1">
          <a:spLocks noChangeArrowheads="1"/>
        </xdr:cNvSpPr>
      </xdr:nvSpPr>
      <xdr:spPr>
        <a:xfrm>
          <a:off x="137960100" y="8820150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184</xdr:col>
      <xdr:colOff>190500</xdr:colOff>
      <xdr:row>39</xdr:row>
      <xdr:rowOff>114300</xdr:rowOff>
    </xdr:from>
    <xdr:to>
      <xdr:col>200</xdr:col>
      <xdr:colOff>571500</xdr:colOff>
      <xdr:row>39</xdr:row>
      <xdr:rowOff>114300</xdr:rowOff>
    </xdr:to>
    <xdr:sp>
      <xdr:nvSpPr>
        <xdr:cNvPr id="1274" name="Line 1008"/>
        <xdr:cNvSpPr>
          <a:spLocks/>
        </xdr:cNvSpPr>
      </xdr:nvSpPr>
      <xdr:spPr>
        <a:xfrm>
          <a:off x="136436100" y="9620250"/>
          <a:ext cx="12268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186</xdr:col>
      <xdr:colOff>228600</xdr:colOff>
      <xdr:row>39</xdr:row>
      <xdr:rowOff>0</xdr:rowOff>
    </xdr:from>
    <xdr:ext cx="504825" cy="228600"/>
    <xdr:sp>
      <xdr:nvSpPr>
        <xdr:cNvPr id="1275" name="text 821"/>
        <xdr:cNvSpPr txBox="1">
          <a:spLocks noChangeArrowheads="1"/>
        </xdr:cNvSpPr>
      </xdr:nvSpPr>
      <xdr:spPr>
        <a:xfrm>
          <a:off x="137960100" y="9505950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164</xdr:col>
      <xdr:colOff>552450</xdr:colOff>
      <xdr:row>18</xdr:row>
      <xdr:rowOff>114300</xdr:rowOff>
    </xdr:from>
    <xdr:to>
      <xdr:col>174</xdr:col>
      <xdr:colOff>733425</xdr:colOff>
      <xdr:row>18</xdr:row>
      <xdr:rowOff>114300</xdr:rowOff>
    </xdr:to>
    <xdr:sp>
      <xdr:nvSpPr>
        <xdr:cNvPr id="1276" name="Line 1008"/>
        <xdr:cNvSpPr>
          <a:spLocks/>
        </xdr:cNvSpPr>
      </xdr:nvSpPr>
      <xdr:spPr>
        <a:xfrm>
          <a:off x="121939050" y="4819650"/>
          <a:ext cx="7610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168</xdr:col>
      <xdr:colOff>228600</xdr:colOff>
      <xdr:row>18</xdr:row>
      <xdr:rowOff>0</xdr:rowOff>
    </xdr:from>
    <xdr:ext cx="504825" cy="228600"/>
    <xdr:sp>
      <xdr:nvSpPr>
        <xdr:cNvPr id="1277" name="text 821"/>
        <xdr:cNvSpPr txBox="1">
          <a:spLocks noChangeArrowheads="1"/>
        </xdr:cNvSpPr>
      </xdr:nvSpPr>
      <xdr:spPr>
        <a:xfrm>
          <a:off x="124587000" y="4705350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208</xdr:col>
      <xdr:colOff>466725</xdr:colOff>
      <xdr:row>21</xdr:row>
      <xdr:rowOff>114300</xdr:rowOff>
    </xdr:from>
    <xdr:to>
      <xdr:col>222</xdr:col>
      <xdr:colOff>247650</xdr:colOff>
      <xdr:row>21</xdr:row>
      <xdr:rowOff>114300</xdr:rowOff>
    </xdr:to>
    <xdr:sp>
      <xdr:nvSpPr>
        <xdr:cNvPr id="1278" name="Line 1008"/>
        <xdr:cNvSpPr>
          <a:spLocks/>
        </xdr:cNvSpPr>
      </xdr:nvSpPr>
      <xdr:spPr>
        <a:xfrm>
          <a:off x="154543125" y="5505450"/>
          <a:ext cx="10182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218</xdr:col>
      <xdr:colOff>228600</xdr:colOff>
      <xdr:row>21</xdr:row>
      <xdr:rowOff>0</xdr:rowOff>
    </xdr:from>
    <xdr:ext cx="504825" cy="228600"/>
    <xdr:sp>
      <xdr:nvSpPr>
        <xdr:cNvPr id="1279" name="text 821"/>
        <xdr:cNvSpPr txBox="1">
          <a:spLocks noChangeArrowheads="1"/>
        </xdr:cNvSpPr>
      </xdr:nvSpPr>
      <xdr:spPr>
        <a:xfrm>
          <a:off x="161734500" y="5391150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239</xdr:col>
      <xdr:colOff>238125</xdr:colOff>
      <xdr:row>27</xdr:row>
      <xdr:rowOff>114300</xdr:rowOff>
    </xdr:from>
    <xdr:to>
      <xdr:col>240</xdr:col>
      <xdr:colOff>0</xdr:colOff>
      <xdr:row>27</xdr:row>
      <xdr:rowOff>114300</xdr:rowOff>
    </xdr:to>
    <xdr:sp>
      <xdr:nvSpPr>
        <xdr:cNvPr id="1280" name="Line 54"/>
        <xdr:cNvSpPr>
          <a:spLocks/>
        </xdr:cNvSpPr>
      </xdr:nvSpPr>
      <xdr:spPr>
        <a:xfrm>
          <a:off x="177574575" y="68770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0</xdr:colOff>
      <xdr:row>24</xdr:row>
      <xdr:rowOff>0</xdr:rowOff>
    </xdr:from>
    <xdr:to>
      <xdr:col>240</xdr:col>
      <xdr:colOff>0</xdr:colOff>
      <xdr:row>25</xdr:row>
      <xdr:rowOff>0</xdr:rowOff>
    </xdr:to>
    <xdr:sp>
      <xdr:nvSpPr>
        <xdr:cNvPr id="1281" name="text 3"/>
        <xdr:cNvSpPr txBox="1">
          <a:spLocks noChangeArrowheads="1"/>
        </xdr:cNvSpPr>
      </xdr:nvSpPr>
      <xdr:spPr>
        <a:xfrm>
          <a:off x="177336450" y="6076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238</xdr:col>
      <xdr:colOff>762000</xdr:colOff>
      <xdr:row>27</xdr:row>
      <xdr:rowOff>0</xdr:rowOff>
    </xdr:from>
    <xdr:to>
      <xdr:col>239</xdr:col>
      <xdr:colOff>247650</xdr:colOff>
      <xdr:row>28</xdr:row>
      <xdr:rowOff>0</xdr:rowOff>
    </xdr:to>
    <xdr:sp>
      <xdr:nvSpPr>
        <xdr:cNvPr id="1282" name="text 3"/>
        <xdr:cNvSpPr txBox="1">
          <a:spLocks noChangeArrowheads="1"/>
        </xdr:cNvSpPr>
      </xdr:nvSpPr>
      <xdr:spPr>
        <a:xfrm>
          <a:off x="177126900" y="6762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 editAs="absolute">
    <xdr:from>
      <xdr:col>9</xdr:col>
      <xdr:colOff>47625</xdr:colOff>
      <xdr:row>28</xdr:row>
      <xdr:rowOff>57150</xdr:rowOff>
    </xdr:from>
    <xdr:to>
      <xdr:col>10</xdr:col>
      <xdr:colOff>228600</xdr:colOff>
      <xdr:row>28</xdr:row>
      <xdr:rowOff>171450</xdr:rowOff>
    </xdr:to>
    <xdr:grpSp>
      <xdr:nvGrpSpPr>
        <xdr:cNvPr id="1283" name="Group 527"/>
        <xdr:cNvGrpSpPr>
          <a:grpSpLocks noChangeAspect="1"/>
        </xdr:cNvGrpSpPr>
      </xdr:nvGrpSpPr>
      <xdr:grpSpPr>
        <a:xfrm>
          <a:off x="6505575" y="70485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284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476250</xdr:colOff>
      <xdr:row>23</xdr:row>
      <xdr:rowOff>47625</xdr:rowOff>
    </xdr:from>
    <xdr:to>
      <xdr:col>14</xdr:col>
      <xdr:colOff>914400</xdr:colOff>
      <xdr:row>23</xdr:row>
      <xdr:rowOff>161925</xdr:rowOff>
    </xdr:to>
    <xdr:grpSp>
      <xdr:nvGrpSpPr>
        <xdr:cNvPr id="1290" name="Group 59"/>
        <xdr:cNvGrpSpPr>
          <a:grpSpLocks noChangeAspect="1"/>
        </xdr:cNvGrpSpPr>
      </xdr:nvGrpSpPr>
      <xdr:grpSpPr>
        <a:xfrm>
          <a:off x="10420350" y="5895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91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466725</xdr:colOff>
      <xdr:row>28</xdr:row>
      <xdr:rowOff>38100</xdr:rowOff>
    </xdr:from>
    <xdr:to>
      <xdr:col>14</xdr:col>
      <xdr:colOff>904875</xdr:colOff>
      <xdr:row>28</xdr:row>
      <xdr:rowOff>152400</xdr:rowOff>
    </xdr:to>
    <xdr:grpSp>
      <xdr:nvGrpSpPr>
        <xdr:cNvPr id="1295" name="Group 59"/>
        <xdr:cNvGrpSpPr>
          <a:grpSpLocks noChangeAspect="1"/>
        </xdr:cNvGrpSpPr>
      </xdr:nvGrpSpPr>
      <xdr:grpSpPr>
        <a:xfrm>
          <a:off x="10410825" y="7029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96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24</xdr:row>
      <xdr:rowOff>0</xdr:rowOff>
    </xdr:from>
    <xdr:to>
      <xdr:col>63</xdr:col>
      <xdr:colOff>0</xdr:colOff>
      <xdr:row>25</xdr:row>
      <xdr:rowOff>0</xdr:rowOff>
    </xdr:to>
    <xdr:sp>
      <xdr:nvSpPr>
        <xdr:cNvPr id="1300" name="text 7166"/>
        <xdr:cNvSpPr txBox="1">
          <a:spLocks noChangeArrowheads="1"/>
        </xdr:cNvSpPr>
      </xdr:nvSpPr>
      <xdr:spPr>
        <a:xfrm>
          <a:off x="45605700" y="60769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62</xdr:col>
      <xdr:colOff>0</xdr:colOff>
      <xdr:row>27</xdr:row>
      <xdr:rowOff>0</xdr:rowOff>
    </xdr:from>
    <xdr:to>
      <xdr:col>63</xdr:col>
      <xdr:colOff>0</xdr:colOff>
      <xdr:row>28</xdr:row>
      <xdr:rowOff>0</xdr:rowOff>
    </xdr:to>
    <xdr:sp>
      <xdr:nvSpPr>
        <xdr:cNvPr id="1301" name="text 7166"/>
        <xdr:cNvSpPr txBox="1">
          <a:spLocks noChangeArrowheads="1"/>
        </xdr:cNvSpPr>
      </xdr:nvSpPr>
      <xdr:spPr>
        <a:xfrm>
          <a:off x="45605700" y="6762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149</xdr:col>
      <xdr:colOff>0</xdr:colOff>
      <xdr:row>30</xdr:row>
      <xdr:rowOff>114300</xdr:rowOff>
    </xdr:from>
    <xdr:to>
      <xdr:col>163</xdr:col>
      <xdr:colOff>0</xdr:colOff>
      <xdr:row>30</xdr:row>
      <xdr:rowOff>114300</xdr:rowOff>
    </xdr:to>
    <xdr:sp>
      <xdr:nvSpPr>
        <xdr:cNvPr id="1302" name="Line 15"/>
        <xdr:cNvSpPr>
          <a:spLocks/>
        </xdr:cNvSpPr>
      </xdr:nvSpPr>
      <xdr:spPr>
        <a:xfrm>
          <a:off x="110470950" y="7562850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30</xdr:row>
      <xdr:rowOff>0</xdr:rowOff>
    </xdr:from>
    <xdr:ext cx="971550" cy="228600"/>
    <xdr:sp>
      <xdr:nvSpPr>
        <xdr:cNvPr id="1303" name="text 7166"/>
        <xdr:cNvSpPr txBox="1">
          <a:spLocks noChangeArrowheads="1"/>
        </xdr:cNvSpPr>
      </xdr:nvSpPr>
      <xdr:spPr>
        <a:xfrm>
          <a:off x="109499400" y="7448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141</xdr:col>
      <xdr:colOff>295275</xdr:colOff>
      <xdr:row>30</xdr:row>
      <xdr:rowOff>114300</xdr:rowOff>
    </xdr:from>
    <xdr:to>
      <xdr:col>148</xdr:col>
      <xdr:colOff>0</xdr:colOff>
      <xdr:row>30</xdr:row>
      <xdr:rowOff>114300</xdr:rowOff>
    </xdr:to>
    <xdr:sp>
      <xdr:nvSpPr>
        <xdr:cNvPr id="1304" name="Line 17"/>
        <xdr:cNvSpPr>
          <a:spLocks/>
        </xdr:cNvSpPr>
      </xdr:nvSpPr>
      <xdr:spPr>
        <a:xfrm>
          <a:off x="104822625" y="7562850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685800</xdr:colOff>
      <xdr:row>28</xdr:row>
      <xdr:rowOff>28575</xdr:rowOff>
    </xdr:from>
    <xdr:to>
      <xdr:col>51</xdr:col>
      <xdr:colOff>9525</xdr:colOff>
      <xdr:row>28</xdr:row>
      <xdr:rowOff>142875</xdr:rowOff>
    </xdr:to>
    <xdr:grpSp>
      <xdr:nvGrpSpPr>
        <xdr:cNvPr id="1305" name="Group 670"/>
        <xdr:cNvGrpSpPr>
          <a:grpSpLocks noChangeAspect="1"/>
        </xdr:cNvGrpSpPr>
      </xdr:nvGrpSpPr>
      <xdr:grpSpPr>
        <a:xfrm>
          <a:off x="37376100" y="70199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06" name="Oval 6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6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Rectangle 6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742950</xdr:colOff>
      <xdr:row>30</xdr:row>
      <xdr:rowOff>161925</xdr:rowOff>
    </xdr:from>
    <xdr:ext cx="2124075" cy="314325"/>
    <xdr:sp>
      <xdr:nvSpPr>
        <xdr:cNvPr id="1309" name="text 54"/>
        <xdr:cNvSpPr>
          <a:spLocks/>
        </xdr:cNvSpPr>
      </xdr:nvSpPr>
      <xdr:spPr>
        <a:xfrm>
          <a:off x="18116550" y="7610475"/>
          <a:ext cx="2124075" cy="31432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Proboštov z - km 16,230</a:t>
          </a:r>
        </a:p>
      </xdr:txBody>
    </xdr:sp>
    <xdr:clientData/>
  </xdr:oneCellAnchor>
  <xdr:twoCellAnchor>
    <xdr:from>
      <xdr:col>55</xdr:col>
      <xdr:colOff>95250</xdr:colOff>
      <xdr:row>27</xdr:row>
      <xdr:rowOff>114300</xdr:rowOff>
    </xdr:from>
    <xdr:to>
      <xdr:col>55</xdr:col>
      <xdr:colOff>409575</xdr:colOff>
      <xdr:row>29</xdr:row>
      <xdr:rowOff>28575</xdr:rowOff>
    </xdr:to>
    <xdr:grpSp>
      <xdr:nvGrpSpPr>
        <xdr:cNvPr id="1310" name="Group 91"/>
        <xdr:cNvGrpSpPr>
          <a:grpSpLocks noChangeAspect="1"/>
        </xdr:cNvGrpSpPr>
      </xdr:nvGrpSpPr>
      <xdr:grpSpPr>
        <a:xfrm>
          <a:off x="407289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30</xdr:row>
      <xdr:rowOff>114300</xdr:rowOff>
    </xdr:from>
    <xdr:to>
      <xdr:col>48</xdr:col>
      <xdr:colOff>647700</xdr:colOff>
      <xdr:row>32</xdr:row>
      <xdr:rowOff>0</xdr:rowOff>
    </xdr:to>
    <xdr:grpSp>
      <xdr:nvGrpSpPr>
        <xdr:cNvPr id="1313" name="Group 106"/>
        <xdr:cNvGrpSpPr>
          <a:grpSpLocks/>
        </xdr:cNvGrpSpPr>
      </xdr:nvGrpSpPr>
      <xdr:grpSpPr>
        <a:xfrm>
          <a:off x="35499675" y="7562850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1314" name="Line 107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Rectangle 108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466725</xdr:colOff>
      <xdr:row>27</xdr:row>
      <xdr:rowOff>114300</xdr:rowOff>
    </xdr:from>
    <xdr:to>
      <xdr:col>55</xdr:col>
      <xdr:colOff>247650</xdr:colOff>
      <xdr:row>30</xdr:row>
      <xdr:rowOff>114300</xdr:rowOff>
    </xdr:to>
    <xdr:sp>
      <xdr:nvSpPr>
        <xdr:cNvPr id="1316" name="Line 1008"/>
        <xdr:cNvSpPr>
          <a:spLocks/>
        </xdr:cNvSpPr>
      </xdr:nvSpPr>
      <xdr:spPr>
        <a:xfrm flipV="1">
          <a:off x="35671125" y="68770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171450</xdr:colOff>
      <xdr:row>28</xdr:row>
      <xdr:rowOff>47625</xdr:rowOff>
    </xdr:from>
    <xdr:to>
      <xdr:col>58</xdr:col>
      <xdr:colOff>361950</xdr:colOff>
      <xdr:row>28</xdr:row>
      <xdr:rowOff>161925</xdr:rowOff>
    </xdr:to>
    <xdr:grpSp>
      <xdr:nvGrpSpPr>
        <xdr:cNvPr id="1317" name="Group 2476"/>
        <xdr:cNvGrpSpPr>
          <a:grpSpLocks noChangeAspect="1"/>
        </xdr:cNvGrpSpPr>
      </xdr:nvGrpSpPr>
      <xdr:grpSpPr>
        <a:xfrm>
          <a:off x="42291000" y="70389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318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447675</xdr:colOff>
      <xdr:row>30</xdr:row>
      <xdr:rowOff>114300</xdr:rowOff>
    </xdr:from>
    <xdr:to>
      <xdr:col>52</xdr:col>
      <xdr:colOff>828675</xdr:colOff>
      <xdr:row>30</xdr:row>
      <xdr:rowOff>114300</xdr:rowOff>
    </xdr:to>
    <xdr:sp>
      <xdr:nvSpPr>
        <xdr:cNvPr id="1324" name="Line 1008"/>
        <xdr:cNvSpPr>
          <a:spLocks/>
        </xdr:cNvSpPr>
      </xdr:nvSpPr>
      <xdr:spPr>
        <a:xfrm>
          <a:off x="32680275" y="756285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247650</xdr:colOff>
      <xdr:row>27</xdr:row>
      <xdr:rowOff>171450</xdr:rowOff>
    </xdr:from>
    <xdr:to>
      <xdr:col>51</xdr:col>
      <xdr:colOff>295275</xdr:colOff>
      <xdr:row>28</xdr:row>
      <xdr:rowOff>171450</xdr:rowOff>
    </xdr:to>
    <xdr:grpSp>
      <xdr:nvGrpSpPr>
        <xdr:cNvPr id="1325" name="Group 1618"/>
        <xdr:cNvGrpSpPr>
          <a:grpSpLocks/>
        </xdr:cNvGrpSpPr>
      </xdr:nvGrpSpPr>
      <xdr:grpSpPr>
        <a:xfrm>
          <a:off x="37909500" y="6934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26" name="Rectangle 1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Rectangle 1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Rectangle 1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209550</xdr:colOff>
      <xdr:row>31</xdr:row>
      <xdr:rowOff>19050</xdr:rowOff>
    </xdr:from>
    <xdr:to>
      <xdr:col>45</xdr:col>
      <xdr:colOff>257175</xdr:colOff>
      <xdr:row>32</xdr:row>
      <xdr:rowOff>19050</xdr:rowOff>
    </xdr:to>
    <xdr:grpSp>
      <xdr:nvGrpSpPr>
        <xdr:cNvPr id="1329" name="Group 1635"/>
        <xdr:cNvGrpSpPr>
          <a:grpSpLocks/>
        </xdr:cNvGrpSpPr>
      </xdr:nvGrpSpPr>
      <xdr:grpSpPr>
        <a:xfrm>
          <a:off x="33413700" y="7696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30" name="Rectangle 16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Rectangle 16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Rectangle 16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647700</xdr:colOff>
      <xdr:row>31</xdr:row>
      <xdr:rowOff>57150</xdr:rowOff>
    </xdr:from>
    <xdr:to>
      <xdr:col>45</xdr:col>
      <xdr:colOff>104775</xdr:colOff>
      <xdr:row>31</xdr:row>
      <xdr:rowOff>180975</xdr:rowOff>
    </xdr:to>
    <xdr:grpSp>
      <xdr:nvGrpSpPr>
        <xdr:cNvPr id="1333" name="Group 98"/>
        <xdr:cNvGrpSpPr>
          <a:grpSpLocks noChangeAspect="1"/>
        </xdr:cNvGrpSpPr>
      </xdr:nvGrpSpPr>
      <xdr:grpSpPr>
        <a:xfrm>
          <a:off x="32880300" y="7734300"/>
          <a:ext cx="428625" cy="123825"/>
          <a:chOff x="30" y="71"/>
          <a:chExt cx="40" cy="12"/>
        </a:xfrm>
        <a:solidFill>
          <a:srgbClr val="FFFFFF"/>
        </a:solidFill>
      </xdr:grpSpPr>
      <xdr:sp>
        <xdr:nvSpPr>
          <xdr:cNvPr id="133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314325</xdr:colOff>
      <xdr:row>33</xdr:row>
      <xdr:rowOff>114300</xdr:rowOff>
    </xdr:from>
    <xdr:to>
      <xdr:col>40</xdr:col>
      <xdr:colOff>714375</xdr:colOff>
      <xdr:row>33</xdr:row>
      <xdr:rowOff>114300</xdr:rowOff>
    </xdr:to>
    <xdr:sp>
      <xdr:nvSpPr>
        <xdr:cNvPr id="1338" name="Line 1008"/>
        <xdr:cNvSpPr>
          <a:spLocks/>
        </xdr:cNvSpPr>
      </xdr:nvSpPr>
      <xdr:spPr>
        <a:xfrm>
          <a:off x="20145375" y="8248650"/>
          <a:ext cx="9829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33</xdr:row>
      <xdr:rowOff>0</xdr:rowOff>
    </xdr:from>
    <xdr:ext cx="504825" cy="228600"/>
    <xdr:sp>
      <xdr:nvSpPr>
        <xdr:cNvPr id="1339" name="text 821"/>
        <xdr:cNvSpPr txBox="1">
          <a:spLocks noChangeArrowheads="1"/>
        </xdr:cNvSpPr>
      </xdr:nvSpPr>
      <xdr:spPr>
        <a:xfrm>
          <a:off x="23545800" y="8134350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41</xdr:col>
      <xdr:colOff>95250</xdr:colOff>
      <xdr:row>34</xdr:row>
      <xdr:rowOff>209550</xdr:rowOff>
    </xdr:from>
    <xdr:to>
      <xdr:col>41</xdr:col>
      <xdr:colOff>409575</xdr:colOff>
      <xdr:row>36</xdr:row>
      <xdr:rowOff>114300</xdr:rowOff>
    </xdr:to>
    <xdr:grpSp>
      <xdr:nvGrpSpPr>
        <xdr:cNvPr id="1340" name="Group 41"/>
        <xdr:cNvGrpSpPr>
          <a:grpSpLocks noChangeAspect="1"/>
        </xdr:cNvGrpSpPr>
      </xdr:nvGrpSpPr>
      <xdr:grpSpPr>
        <a:xfrm>
          <a:off x="30327600" y="857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41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30</xdr:row>
      <xdr:rowOff>114300</xdr:rowOff>
    </xdr:from>
    <xdr:to>
      <xdr:col>48</xdr:col>
      <xdr:colOff>495300</xdr:colOff>
      <xdr:row>36</xdr:row>
      <xdr:rowOff>114300</xdr:rowOff>
    </xdr:to>
    <xdr:sp>
      <xdr:nvSpPr>
        <xdr:cNvPr id="1343" name="Line 1008"/>
        <xdr:cNvSpPr>
          <a:spLocks/>
        </xdr:cNvSpPr>
      </xdr:nvSpPr>
      <xdr:spPr>
        <a:xfrm flipV="1">
          <a:off x="30499050" y="7562850"/>
          <a:ext cx="52006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36</xdr:row>
      <xdr:rowOff>114300</xdr:rowOff>
    </xdr:from>
    <xdr:to>
      <xdr:col>44</xdr:col>
      <xdr:colOff>914400</xdr:colOff>
      <xdr:row>36</xdr:row>
      <xdr:rowOff>114300</xdr:rowOff>
    </xdr:to>
    <xdr:sp>
      <xdr:nvSpPr>
        <xdr:cNvPr id="1344" name="Line 1008"/>
        <xdr:cNvSpPr>
          <a:spLocks/>
        </xdr:cNvSpPr>
      </xdr:nvSpPr>
      <xdr:spPr>
        <a:xfrm>
          <a:off x="14163675" y="8934450"/>
          <a:ext cx="18983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714375</xdr:colOff>
      <xdr:row>39</xdr:row>
      <xdr:rowOff>114300</xdr:rowOff>
    </xdr:from>
    <xdr:to>
      <xdr:col>31</xdr:col>
      <xdr:colOff>361950</xdr:colOff>
      <xdr:row>39</xdr:row>
      <xdr:rowOff>114300</xdr:rowOff>
    </xdr:to>
    <xdr:sp>
      <xdr:nvSpPr>
        <xdr:cNvPr id="1345" name="Line 1008"/>
        <xdr:cNvSpPr>
          <a:spLocks/>
        </xdr:cNvSpPr>
      </xdr:nvSpPr>
      <xdr:spPr>
        <a:xfrm>
          <a:off x="15116175" y="9620250"/>
          <a:ext cx="8048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36</xdr:row>
      <xdr:rowOff>0</xdr:rowOff>
    </xdr:from>
    <xdr:ext cx="504825" cy="228600"/>
    <xdr:sp>
      <xdr:nvSpPr>
        <xdr:cNvPr id="1346" name="text 821"/>
        <xdr:cNvSpPr txBox="1">
          <a:spLocks noChangeArrowheads="1"/>
        </xdr:cNvSpPr>
      </xdr:nvSpPr>
      <xdr:spPr>
        <a:xfrm>
          <a:off x="22059900" y="8820150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37</xdr:col>
      <xdr:colOff>95250</xdr:colOff>
      <xdr:row>34</xdr:row>
      <xdr:rowOff>209550</xdr:rowOff>
    </xdr:from>
    <xdr:to>
      <xdr:col>37</xdr:col>
      <xdr:colOff>409575</xdr:colOff>
      <xdr:row>36</xdr:row>
      <xdr:rowOff>114300</xdr:rowOff>
    </xdr:to>
    <xdr:grpSp>
      <xdr:nvGrpSpPr>
        <xdr:cNvPr id="1347" name="Group 41"/>
        <xdr:cNvGrpSpPr>
          <a:grpSpLocks noChangeAspect="1"/>
        </xdr:cNvGrpSpPr>
      </xdr:nvGrpSpPr>
      <xdr:grpSpPr>
        <a:xfrm>
          <a:off x="27355800" y="857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48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733425</xdr:colOff>
      <xdr:row>30</xdr:row>
      <xdr:rowOff>114300</xdr:rowOff>
    </xdr:from>
    <xdr:to>
      <xdr:col>44</xdr:col>
      <xdr:colOff>447675</xdr:colOff>
      <xdr:row>33</xdr:row>
      <xdr:rowOff>114300</xdr:rowOff>
    </xdr:to>
    <xdr:sp>
      <xdr:nvSpPr>
        <xdr:cNvPr id="1350" name="Line 1008"/>
        <xdr:cNvSpPr>
          <a:spLocks/>
        </xdr:cNvSpPr>
      </xdr:nvSpPr>
      <xdr:spPr>
        <a:xfrm flipV="1">
          <a:off x="29994225" y="7562850"/>
          <a:ext cx="26860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400050</xdr:colOff>
      <xdr:row>34</xdr:row>
      <xdr:rowOff>219075</xdr:rowOff>
    </xdr:from>
    <xdr:to>
      <xdr:col>44</xdr:col>
      <xdr:colOff>447675</xdr:colOff>
      <xdr:row>35</xdr:row>
      <xdr:rowOff>219075</xdr:rowOff>
    </xdr:to>
    <xdr:grpSp>
      <xdr:nvGrpSpPr>
        <xdr:cNvPr id="1351" name="Group 1635"/>
        <xdr:cNvGrpSpPr>
          <a:grpSpLocks/>
        </xdr:cNvGrpSpPr>
      </xdr:nvGrpSpPr>
      <xdr:grpSpPr>
        <a:xfrm>
          <a:off x="32632650" y="8582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52" name="Rectangle 16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Rectangle 16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Rectangle 16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33</xdr:row>
      <xdr:rowOff>114300</xdr:rowOff>
    </xdr:from>
    <xdr:to>
      <xdr:col>48</xdr:col>
      <xdr:colOff>600075</xdr:colOff>
      <xdr:row>36</xdr:row>
      <xdr:rowOff>114300</xdr:rowOff>
    </xdr:to>
    <xdr:sp>
      <xdr:nvSpPr>
        <xdr:cNvPr id="1355" name="Line 1008"/>
        <xdr:cNvSpPr>
          <a:spLocks/>
        </xdr:cNvSpPr>
      </xdr:nvSpPr>
      <xdr:spPr>
        <a:xfrm flipV="1">
          <a:off x="33194625" y="8248650"/>
          <a:ext cx="2609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600075</xdr:colOff>
      <xdr:row>33</xdr:row>
      <xdr:rowOff>114300</xdr:rowOff>
    </xdr:from>
    <xdr:to>
      <xdr:col>52</xdr:col>
      <xdr:colOff>752475</xdr:colOff>
      <xdr:row>33</xdr:row>
      <xdr:rowOff>114300</xdr:rowOff>
    </xdr:to>
    <xdr:sp>
      <xdr:nvSpPr>
        <xdr:cNvPr id="1356" name="Line 1008"/>
        <xdr:cNvSpPr>
          <a:spLocks/>
        </xdr:cNvSpPr>
      </xdr:nvSpPr>
      <xdr:spPr>
        <a:xfrm>
          <a:off x="35804475" y="824865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57150</xdr:colOff>
      <xdr:row>31</xdr:row>
      <xdr:rowOff>66675</xdr:rowOff>
    </xdr:from>
    <xdr:to>
      <xdr:col>52</xdr:col>
      <xdr:colOff>409575</xdr:colOff>
      <xdr:row>31</xdr:row>
      <xdr:rowOff>190500</xdr:rowOff>
    </xdr:to>
    <xdr:sp>
      <xdr:nvSpPr>
        <xdr:cNvPr id="1357" name="kreslení 417"/>
        <xdr:cNvSpPr>
          <a:spLocks/>
        </xdr:cNvSpPr>
      </xdr:nvSpPr>
      <xdr:spPr>
        <a:xfrm>
          <a:off x="38233350" y="774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419100</xdr:colOff>
      <xdr:row>29</xdr:row>
      <xdr:rowOff>76200</xdr:rowOff>
    </xdr:from>
    <xdr:to>
      <xdr:col>51</xdr:col>
      <xdr:colOff>466725</xdr:colOff>
      <xdr:row>30</xdr:row>
      <xdr:rowOff>76200</xdr:rowOff>
    </xdr:to>
    <xdr:grpSp>
      <xdr:nvGrpSpPr>
        <xdr:cNvPr id="1358" name="Group 1635"/>
        <xdr:cNvGrpSpPr>
          <a:grpSpLocks/>
        </xdr:cNvGrpSpPr>
      </xdr:nvGrpSpPr>
      <xdr:grpSpPr>
        <a:xfrm>
          <a:off x="38080950" y="7296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59" name="Rectangle 16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16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Rectangle 16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39</xdr:row>
      <xdr:rowOff>0</xdr:rowOff>
    </xdr:from>
    <xdr:ext cx="504825" cy="228600"/>
    <xdr:sp>
      <xdr:nvSpPr>
        <xdr:cNvPr id="1362" name="text 821"/>
        <xdr:cNvSpPr txBox="1">
          <a:spLocks noChangeArrowheads="1"/>
        </xdr:cNvSpPr>
      </xdr:nvSpPr>
      <xdr:spPr>
        <a:xfrm>
          <a:off x="20574000" y="9505950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34</xdr:col>
      <xdr:colOff>552450</xdr:colOff>
      <xdr:row>36</xdr:row>
      <xdr:rowOff>200025</xdr:rowOff>
    </xdr:from>
    <xdr:to>
      <xdr:col>34</xdr:col>
      <xdr:colOff>600075</xdr:colOff>
      <xdr:row>37</xdr:row>
      <xdr:rowOff>200025</xdr:rowOff>
    </xdr:to>
    <xdr:grpSp>
      <xdr:nvGrpSpPr>
        <xdr:cNvPr id="1363" name="Group 1635"/>
        <xdr:cNvGrpSpPr>
          <a:grpSpLocks/>
        </xdr:cNvGrpSpPr>
      </xdr:nvGrpSpPr>
      <xdr:grpSpPr>
        <a:xfrm>
          <a:off x="25355550" y="9020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64" name="Rectangle 16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16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Rectangle 16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34</xdr:row>
      <xdr:rowOff>209550</xdr:rowOff>
    </xdr:from>
    <xdr:to>
      <xdr:col>21</xdr:col>
      <xdr:colOff>409575</xdr:colOff>
      <xdr:row>36</xdr:row>
      <xdr:rowOff>114300</xdr:rowOff>
    </xdr:to>
    <xdr:grpSp>
      <xdr:nvGrpSpPr>
        <xdr:cNvPr id="1367" name="Group 41"/>
        <xdr:cNvGrpSpPr>
          <a:grpSpLocks noChangeAspect="1"/>
        </xdr:cNvGrpSpPr>
      </xdr:nvGrpSpPr>
      <xdr:grpSpPr>
        <a:xfrm>
          <a:off x="15468600" y="857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68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847725</xdr:colOff>
      <xdr:row>34</xdr:row>
      <xdr:rowOff>209550</xdr:rowOff>
    </xdr:from>
    <xdr:to>
      <xdr:col>24</xdr:col>
      <xdr:colOff>895350</xdr:colOff>
      <xdr:row>35</xdr:row>
      <xdr:rowOff>209550</xdr:rowOff>
    </xdr:to>
    <xdr:grpSp>
      <xdr:nvGrpSpPr>
        <xdr:cNvPr id="1370" name="Group 1635"/>
        <xdr:cNvGrpSpPr>
          <a:grpSpLocks/>
        </xdr:cNvGrpSpPr>
      </xdr:nvGrpSpPr>
      <xdr:grpSpPr>
        <a:xfrm>
          <a:off x="18221325" y="8572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71" name="Rectangle 16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16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Rectangle 16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66675</xdr:colOff>
      <xdr:row>37</xdr:row>
      <xdr:rowOff>57150</xdr:rowOff>
    </xdr:from>
    <xdr:to>
      <xdr:col>25</xdr:col>
      <xdr:colOff>419100</xdr:colOff>
      <xdr:row>37</xdr:row>
      <xdr:rowOff>180975</xdr:rowOff>
    </xdr:to>
    <xdr:sp>
      <xdr:nvSpPr>
        <xdr:cNvPr id="1374" name="kreslení 427"/>
        <xdr:cNvSpPr>
          <a:spLocks/>
        </xdr:cNvSpPr>
      </xdr:nvSpPr>
      <xdr:spPr>
        <a:xfrm>
          <a:off x="18411825" y="9105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352425</xdr:colOff>
      <xdr:row>23</xdr:row>
      <xdr:rowOff>57150</xdr:rowOff>
    </xdr:from>
    <xdr:to>
      <xdr:col>76</xdr:col>
      <xdr:colOff>647700</xdr:colOff>
      <xdr:row>23</xdr:row>
      <xdr:rowOff>171450</xdr:rowOff>
    </xdr:to>
    <xdr:grpSp>
      <xdr:nvGrpSpPr>
        <xdr:cNvPr id="1375" name="Group 670"/>
        <xdr:cNvGrpSpPr>
          <a:grpSpLocks noChangeAspect="1"/>
        </xdr:cNvGrpSpPr>
      </xdr:nvGrpSpPr>
      <xdr:grpSpPr>
        <a:xfrm>
          <a:off x="56359425" y="5905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76" name="Oval 6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6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6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28</xdr:row>
      <xdr:rowOff>57150</xdr:rowOff>
    </xdr:from>
    <xdr:to>
      <xdr:col>76</xdr:col>
      <xdr:colOff>638175</xdr:colOff>
      <xdr:row>28</xdr:row>
      <xdr:rowOff>171450</xdr:rowOff>
    </xdr:to>
    <xdr:grpSp>
      <xdr:nvGrpSpPr>
        <xdr:cNvPr id="1379" name="Group 670"/>
        <xdr:cNvGrpSpPr>
          <a:grpSpLocks noChangeAspect="1"/>
        </xdr:cNvGrpSpPr>
      </xdr:nvGrpSpPr>
      <xdr:grpSpPr>
        <a:xfrm>
          <a:off x="56349900" y="7048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80" name="Oval 6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6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6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123825</xdr:colOff>
      <xdr:row>23</xdr:row>
      <xdr:rowOff>57150</xdr:rowOff>
    </xdr:from>
    <xdr:to>
      <xdr:col>83</xdr:col>
      <xdr:colOff>419100</xdr:colOff>
      <xdr:row>23</xdr:row>
      <xdr:rowOff>171450</xdr:rowOff>
    </xdr:to>
    <xdr:grpSp>
      <xdr:nvGrpSpPr>
        <xdr:cNvPr id="1383" name="Group 156"/>
        <xdr:cNvGrpSpPr>
          <a:grpSpLocks noChangeAspect="1"/>
        </xdr:cNvGrpSpPr>
      </xdr:nvGrpSpPr>
      <xdr:grpSpPr>
        <a:xfrm>
          <a:off x="61560075" y="5905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84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85725</xdr:colOff>
      <xdr:row>28</xdr:row>
      <xdr:rowOff>57150</xdr:rowOff>
    </xdr:from>
    <xdr:to>
      <xdr:col>83</xdr:col>
      <xdr:colOff>381000</xdr:colOff>
      <xdr:row>28</xdr:row>
      <xdr:rowOff>171450</xdr:rowOff>
    </xdr:to>
    <xdr:grpSp>
      <xdr:nvGrpSpPr>
        <xdr:cNvPr id="1387" name="Group 156"/>
        <xdr:cNvGrpSpPr>
          <a:grpSpLocks noChangeAspect="1"/>
        </xdr:cNvGrpSpPr>
      </xdr:nvGrpSpPr>
      <xdr:grpSpPr>
        <a:xfrm>
          <a:off x="61521975" y="7048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88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57150</xdr:colOff>
      <xdr:row>28</xdr:row>
      <xdr:rowOff>57150</xdr:rowOff>
    </xdr:from>
    <xdr:to>
      <xdr:col>96</xdr:col>
      <xdr:colOff>542925</xdr:colOff>
      <xdr:row>28</xdr:row>
      <xdr:rowOff>171450</xdr:rowOff>
    </xdr:to>
    <xdr:grpSp>
      <xdr:nvGrpSpPr>
        <xdr:cNvPr id="1391" name="Group 658"/>
        <xdr:cNvGrpSpPr>
          <a:grpSpLocks noChangeAspect="1"/>
        </xdr:cNvGrpSpPr>
      </xdr:nvGrpSpPr>
      <xdr:grpSpPr>
        <a:xfrm>
          <a:off x="70408800" y="70485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39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93" name="Line 66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66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66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66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Oval 66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Oval 66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Rectangle 66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24</xdr:row>
      <xdr:rowOff>0</xdr:rowOff>
    </xdr:from>
    <xdr:to>
      <xdr:col>93</xdr:col>
      <xdr:colOff>0</xdr:colOff>
      <xdr:row>25</xdr:row>
      <xdr:rowOff>0</xdr:rowOff>
    </xdr:to>
    <xdr:sp>
      <xdr:nvSpPr>
        <xdr:cNvPr id="1400" name="text 7166"/>
        <xdr:cNvSpPr txBox="1">
          <a:spLocks noChangeArrowheads="1"/>
        </xdr:cNvSpPr>
      </xdr:nvSpPr>
      <xdr:spPr>
        <a:xfrm>
          <a:off x="67894200" y="60769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92</xdr:col>
      <xdr:colOff>0</xdr:colOff>
      <xdr:row>27</xdr:row>
      <xdr:rowOff>0</xdr:rowOff>
    </xdr:from>
    <xdr:to>
      <xdr:col>93</xdr:col>
      <xdr:colOff>0</xdr:colOff>
      <xdr:row>28</xdr:row>
      <xdr:rowOff>0</xdr:rowOff>
    </xdr:to>
    <xdr:sp>
      <xdr:nvSpPr>
        <xdr:cNvPr id="1401" name="text 7166"/>
        <xdr:cNvSpPr txBox="1">
          <a:spLocks noChangeArrowheads="1"/>
        </xdr:cNvSpPr>
      </xdr:nvSpPr>
      <xdr:spPr>
        <a:xfrm>
          <a:off x="67894200" y="6762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108</xdr:col>
      <xdr:colOff>342900</xdr:colOff>
      <xdr:row>22</xdr:row>
      <xdr:rowOff>219075</xdr:rowOff>
    </xdr:from>
    <xdr:to>
      <xdr:col>108</xdr:col>
      <xdr:colOff>647700</xdr:colOff>
      <xdr:row>24</xdr:row>
      <xdr:rowOff>114300</xdr:rowOff>
    </xdr:to>
    <xdr:grpSp>
      <xdr:nvGrpSpPr>
        <xdr:cNvPr id="1402" name="Group 190"/>
        <xdr:cNvGrpSpPr>
          <a:grpSpLocks noChangeAspect="1"/>
        </xdr:cNvGrpSpPr>
      </xdr:nvGrpSpPr>
      <xdr:grpSpPr>
        <a:xfrm>
          <a:off x="801243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495300</xdr:colOff>
      <xdr:row>24</xdr:row>
      <xdr:rowOff>114300</xdr:rowOff>
    </xdr:from>
    <xdr:to>
      <xdr:col>115</xdr:col>
      <xdr:colOff>247650</xdr:colOff>
      <xdr:row>27</xdr:row>
      <xdr:rowOff>114300</xdr:rowOff>
    </xdr:to>
    <xdr:sp>
      <xdr:nvSpPr>
        <xdr:cNvPr id="1405" name="Line 730"/>
        <xdr:cNvSpPr>
          <a:spLocks/>
        </xdr:cNvSpPr>
      </xdr:nvSpPr>
      <xdr:spPr>
        <a:xfrm flipH="1" flipV="1">
          <a:off x="80276700" y="61912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104775</xdr:colOff>
      <xdr:row>27</xdr:row>
      <xdr:rowOff>114300</xdr:rowOff>
    </xdr:from>
    <xdr:to>
      <xdr:col>115</xdr:col>
      <xdr:colOff>419100</xdr:colOff>
      <xdr:row>29</xdr:row>
      <xdr:rowOff>28575</xdr:rowOff>
    </xdr:to>
    <xdr:grpSp>
      <xdr:nvGrpSpPr>
        <xdr:cNvPr id="1406" name="Group 90"/>
        <xdr:cNvGrpSpPr>
          <a:grpSpLocks noChangeAspect="1"/>
        </xdr:cNvGrpSpPr>
      </xdr:nvGrpSpPr>
      <xdr:grpSpPr>
        <a:xfrm>
          <a:off x="853154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619125</xdr:colOff>
      <xdr:row>23</xdr:row>
      <xdr:rowOff>57150</xdr:rowOff>
    </xdr:from>
    <xdr:to>
      <xdr:col>114</xdr:col>
      <xdr:colOff>914400</xdr:colOff>
      <xdr:row>23</xdr:row>
      <xdr:rowOff>171450</xdr:rowOff>
    </xdr:to>
    <xdr:grpSp>
      <xdr:nvGrpSpPr>
        <xdr:cNvPr id="1409" name="Group 156"/>
        <xdr:cNvGrpSpPr>
          <a:grpSpLocks noChangeAspect="1"/>
        </xdr:cNvGrpSpPr>
      </xdr:nvGrpSpPr>
      <xdr:grpSpPr>
        <a:xfrm>
          <a:off x="84858225" y="5905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10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123825</xdr:colOff>
      <xdr:row>26</xdr:row>
      <xdr:rowOff>57150</xdr:rowOff>
    </xdr:from>
    <xdr:to>
      <xdr:col>115</xdr:col>
      <xdr:colOff>419100</xdr:colOff>
      <xdr:row>26</xdr:row>
      <xdr:rowOff>171450</xdr:rowOff>
    </xdr:to>
    <xdr:grpSp>
      <xdr:nvGrpSpPr>
        <xdr:cNvPr id="1413" name="Group 156"/>
        <xdr:cNvGrpSpPr>
          <a:grpSpLocks noChangeAspect="1"/>
        </xdr:cNvGrpSpPr>
      </xdr:nvGrpSpPr>
      <xdr:grpSpPr>
        <a:xfrm>
          <a:off x="85334475" y="6591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14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428625</xdr:colOff>
      <xdr:row>29</xdr:row>
      <xdr:rowOff>9525</xdr:rowOff>
    </xdr:from>
    <xdr:to>
      <xdr:col>118</xdr:col>
      <xdr:colOff>581025</xdr:colOff>
      <xdr:row>29</xdr:row>
      <xdr:rowOff>9525</xdr:rowOff>
    </xdr:to>
    <xdr:sp>
      <xdr:nvSpPr>
        <xdr:cNvPr id="1417" name="Line 972"/>
        <xdr:cNvSpPr>
          <a:spLocks/>
        </xdr:cNvSpPr>
      </xdr:nvSpPr>
      <xdr:spPr>
        <a:xfrm flipH="1" flipV="1">
          <a:off x="87125175" y="7229475"/>
          <a:ext cx="666750" cy="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466725</xdr:colOff>
      <xdr:row>29</xdr:row>
      <xdr:rowOff>9525</xdr:rowOff>
    </xdr:from>
    <xdr:to>
      <xdr:col>118</xdr:col>
      <xdr:colOff>590550</xdr:colOff>
      <xdr:row>29</xdr:row>
      <xdr:rowOff>161925</xdr:rowOff>
    </xdr:to>
    <xdr:sp>
      <xdr:nvSpPr>
        <xdr:cNvPr id="1418" name="Line 968"/>
        <xdr:cNvSpPr>
          <a:spLocks/>
        </xdr:cNvSpPr>
      </xdr:nvSpPr>
      <xdr:spPr>
        <a:xfrm flipH="1" flipV="1">
          <a:off x="87677625" y="7229475"/>
          <a:ext cx="123825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447675</xdr:colOff>
      <xdr:row>29</xdr:row>
      <xdr:rowOff>9525</xdr:rowOff>
    </xdr:from>
    <xdr:to>
      <xdr:col>118</xdr:col>
      <xdr:colOff>47625</xdr:colOff>
      <xdr:row>29</xdr:row>
      <xdr:rowOff>152400</xdr:rowOff>
    </xdr:to>
    <xdr:sp>
      <xdr:nvSpPr>
        <xdr:cNvPr id="1419" name="Line 971"/>
        <xdr:cNvSpPr>
          <a:spLocks/>
        </xdr:cNvSpPr>
      </xdr:nvSpPr>
      <xdr:spPr>
        <a:xfrm flipV="1">
          <a:off x="87144225" y="7229475"/>
          <a:ext cx="114300" cy="1428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447675</xdr:colOff>
      <xdr:row>22</xdr:row>
      <xdr:rowOff>85725</xdr:rowOff>
    </xdr:from>
    <xdr:to>
      <xdr:col>82</xdr:col>
      <xdr:colOff>57150</xdr:colOff>
      <xdr:row>23</xdr:row>
      <xdr:rowOff>9525</xdr:rowOff>
    </xdr:to>
    <xdr:sp>
      <xdr:nvSpPr>
        <xdr:cNvPr id="1420" name="Line 968"/>
        <xdr:cNvSpPr>
          <a:spLocks/>
        </xdr:cNvSpPr>
      </xdr:nvSpPr>
      <xdr:spPr>
        <a:xfrm flipH="1" flipV="1">
          <a:off x="60398025" y="5705475"/>
          <a:ext cx="123825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22</xdr:row>
      <xdr:rowOff>95250</xdr:rowOff>
    </xdr:from>
    <xdr:to>
      <xdr:col>82</xdr:col>
      <xdr:colOff>619125</xdr:colOff>
      <xdr:row>23</xdr:row>
      <xdr:rowOff>9525</xdr:rowOff>
    </xdr:to>
    <xdr:sp>
      <xdr:nvSpPr>
        <xdr:cNvPr id="1421" name="Line 971"/>
        <xdr:cNvSpPr>
          <a:spLocks/>
        </xdr:cNvSpPr>
      </xdr:nvSpPr>
      <xdr:spPr>
        <a:xfrm flipV="1">
          <a:off x="60979050" y="5715000"/>
          <a:ext cx="104775" cy="1428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457200</xdr:colOff>
      <xdr:row>23</xdr:row>
      <xdr:rowOff>9525</xdr:rowOff>
    </xdr:from>
    <xdr:to>
      <xdr:col>82</xdr:col>
      <xdr:colOff>609600</xdr:colOff>
      <xdr:row>23</xdr:row>
      <xdr:rowOff>9525</xdr:rowOff>
    </xdr:to>
    <xdr:sp>
      <xdr:nvSpPr>
        <xdr:cNvPr id="1422" name="Line 972"/>
        <xdr:cNvSpPr>
          <a:spLocks/>
        </xdr:cNvSpPr>
      </xdr:nvSpPr>
      <xdr:spPr>
        <a:xfrm flipH="1" flipV="1">
          <a:off x="60407550" y="5857875"/>
          <a:ext cx="666750" cy="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428625</xdr:colOff>
      <xdr:row>29</xdr:row>
      <xdr:rowOff>9525</xdr:rowOff>
    </xdr:from>
    <xdr:to>
      <xdr:col>82</xdr:col>
      <xdr:colOff>581025</xdr:colOff>
      <xdr:row>29</xdr:row>
      <xdr:rowOff>9525</xdr:rowOff>
    </xdr:to>
    <xdr:sp>
      <xdr:nvSpPr>
        <xdr:cNvPr id="1423" name="Line 972"/>
        <xdr:cNvSpPr>
          <a:spLocks/>
        </xdr:cNvSpPr>
      </xdr:nvSpPr>
      <xdr:spPr>
        <a:xfrm flipH="1" flipV="1">
          <a:off x="60378975" y="7229475"/>
          <a:ext cx="666750" cy="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466725</xdr:colOff>
      <xdr:row>29</xdr:row>
      <xdr:rowOff>9525</xdr:rowOff>
    </xdr:from>
    <xdr:to>
      <xdr:col>82</xdr:col>
      <xdr:colOff>590550</xdr:colOff>
      <xdr:row>29</xdr:row>
      <xdr:rowOff>161925</xdr:rowOff>
    </xdr:to>
    <xdr:sp>
      <xdr:nvSpPr>
        <xdr:cNvPr id="1424" name="Line 968"/>
        <xdr:cNvSpPr>
          <a:spLocks/>
        </xdr:cNvSpPr>
      </xdr:nvSpPr>
      <xdr:spPr>
        <a:xfrm flipH="1" flipV="1">
          <a:off x="60931425" y="7229475"/>
          <a:ext cx="123825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447675</xdr:colOff>
      <xdr:row>29</xdr:row>
      <xdr:rowOff>9525</xdr:rowOff>
    </xdr:from>
    <xdr:to>
      <xdr:col>82</xdr:col>
      <xdr:colOff>47625</xdr:colOff>
      <xdr:row>29</xdr:row>
      <xdr:rowOff>152400</xdr:rowOff>
    </xdr:to>
    <xdr:sp>
      <xdr:nvSpPr>
        <xdr:cNvPr id="1425" name="Line 971"/>
        <xdr:cNvSpPr>
          <a:spLocks/>
        </xdr:cNvSpPr>
      </xdr:nvSpPr>
      <xdr:spPr>
        <a:xfrm flipV="1">
          <a:off x="60398025" y="7229475"/>
          <a:ext cx="114300" cy="1428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447675</xdr:colOff>
      <xdr:row>22</xdr:row>
      <xdr:rowOff>85725</xdr:rowOff>
    </xdr:from>
    <xdr:to>
      <xdr:col>72</xdr:col>
      <xdr:colOff>57150</xdr:colOff>
      <xdr:row>23</xdr:row>
      <xdr:rowOff>9525</xdr:rowOff>
    </xdr:to>
    <xdr:sp>
      <xdr:nvSpPr>
        <xdr:cNvPr id="1426" name="Line 968"/>
        <xdr:cNvSpPr>
          <a:spLocks/>
        </xdr:cNvSpPr>
      </xdr:nvSpPr>
      <xdr:spPr>
        <a:xfrm flipH="1" flipV="1">
          <a:off x="52968525" y="5705475"/>
          <a:ext cx="123825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22</xdr:row>
      <xdr:rowOff>95250</xdr:rowOff>
    </xdr:from>
    <xdr:to>
      <xdr:col>72</xdr:col>
      <xdr:colOff>619125</xdr:colOff>
      <xdr:row>23</xdr:row>
      <xdr:rowOff>9525</xdr:rowOff>
    </xdr:to>
    <xdr:sp>
      <xdr:nvSpPr>
        <xdr:cNvPr id="1427" name="Line 971"/>
        <xdr:cNvSpPr>
          <a:spLocks/>
        </xdr:cNvSpPr>
      </xdr:nvSpPr>
      <xdr:spPr>
        <a:xfrm flipV="1">
          <a:off x="53549550" y="5715000"/>
          <a:ext cx="104775" cy="1428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457200</xdr:colOff>
      <xdr:row>23</xdr:row>
      <xdr:rowOff>9525</xdr:rowOff>
    </xdr:from>
    <xdr:to>
      <xdr:col>72</xdr:col>
      <xdr:colOff>609600</xdr:colOff>
      <xdr:row>23</xdr:row>
      <xdr:rowOff>9525</xdr:rowOff>
    </xdr:to>
    <xdr:sp>
      <xdr:nvSpPr>
        <xdr:cNvPr id="1428" name="Line 972"/>
        <xdr:cNvSpPr>
          <a:spLocks/>
        </xdr:cNvSpPr>
      </xdr:nvSpPr>
      <xdr:spPr>
        <a:xfrm flipH="1" flipV="1">
          <a:off x="52978050" y="5857875"/>
          <a:ext cx="666750" cy="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428625</xdr:colOff>
      <xdr:row>29</xdr:row>
      <xdr:rowOff>9525</xdr:rowOff>
    </xdr:from>
    <xdr:to>
      <xdr:col>72</xdr:col>
      <xdr:colOff>581025</xdr:colOff>
      <xdr:row>29</xdr:row>
      <xdr:rowOff>9525</xdr:rowOff>
    </xdr:to>
    <xdr:sp>
      <xdr:nvSpPr>
        <xdr:cNvPr id="1429" name="Line 972"/>
        <xdr:cNvSpPr>
          <a:spLocks/>
        </xdr:cNvSpPr>
      </xdr:nvSpPr>
      <xdr:spPr>
        <a:xfrm flipH="1" flipV="1">
          <a:off x="52949475" y="7229475"/>
          <a:ext cx="666750" cy="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466725</xdr:colOff>
      <xdr:row>29</xdr:row>
      <xdr:rowOff>9525</xdr:rowOff>
    </xdr:from>
    <xdr:to>
      <xdr:col>72</xdr:col>
      <xdr:colOff>590550</xdr:colOff>
      <xdr:row>29</xdr:row>
      <xdr:rowOff>161925</xdr:rowOff>
    </xdr:to>
    <xdr:sp>
      <xdr:nvSpPr>
        <xdr:cNvPr id="1430" name="Line 968"/>
        <xdr:cNvSpPr>
          <a:spLocks/>
        </xdr:cNvSpPr>
      </xdr:nvSpPr>
      <xdr:spPr>
        <a:xfrm flipH="1" flipV="1">
          <a:off x="53501925" y="7229475"/>
          <a:ext cx="123825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9525</xdr:rowOff>
    </xdr:from>
    <xdr:to>
      <xdr:col>72</xdr:col>
      <xdr:colOff>47625</xdr:colOff>
      <xdr:row>29</xdr:row>
      <xdr:rowOff>152400</xdr:rowOff>
    </xdr:to>
    <xdr:sp>
      <xdr:nvSpPr>
        <xdr:cNvPr id="1431" name="Line 971"/>
        <xdr:cNvSpPr>
          <a:spLocks/>
        </xdr:cNvSpPr>
      </xdr:nvSpPr>
      <xdr:spPr>
        <a:xfrm flipV="1">
          <a:off x="52968525" y="7229475"/>
          <a:ext cx="114300" cy="1428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104775</xdr:colOff>
      <xdr:row>22</xdr:row>
      <xdr:rowOff>219075</xdr:rowOff>
    </xdr:from>
    <xdr:to>
      <xdr:col>221</xdr:col>
      <xdr:colOff>419100</xdr:colOff>
      <xdr:row>24</xdr:row>
      <xdr:rowOff>114300</xdr:rowOff>
    </xdr:to>
    <xdr:grpSp>
      <xdr:nvGrpSpPr>
        <xdr:cNvPr id="1432" name="Group 189"/>
        <xdr:cNvGrpSpPr>
          <a:grpSpLocks noChangeAspect="1"/>
        </xdr:cNvGrpSpPr>
      </xdr:nvGrpSpPr>
      <xdr:grpSpPr>
        <a:xfrm>
          <a:off x="1640681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3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221</xdr:col>
      <xdr:colOff>104775</xdr:colOff>
      <xdr:row>27</xdr:row>
      <xdr:rowOff>114300</xdr:rowOff>
    </xdr:from>
    <xdr:to>
      <xdr:col>221</xdr:col>
      <xdr:colOff>419100</xdr:colOff>
      <xdr:row>29</xdr:row>
      <xdr:rowOff>28575</xdr:rowOff>
    </xdr:to>
    <xdr:grpSp>
      <xdr:nvGrpSpPr>
        <xdr:cNvPr id="1435" name="Group 90"/>
        <xdr:cNvGrpSpPr>
          <a:grpSpLocks noChangeAspect="1"/>
        </xdr:cNvGrpSpPr>
      </xdr:nvGrpSpPr>
      <xdr:grpSpPr>
        <a:xfrm>
          <a:off x="1640681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222</xdr:col>
      <xdr:colOff>66675</xdr:colOff>
      <xdr:row>23</xdr:row>
      <xdr:rowOff>57150</xdr:rowOff>
    </xdr:from>
    <xdr:to>
      <xdr:col>222</xdr:col>
      <xdr:colOff>361950</xdr:colOff>
      <xdr:row>23</xdr:row>
      <xdr:rowOff>171450</xdr:rowOff>
    </xdr:to>
    <xdr:grpSp>
      <xdr:nvGrpSpPr>
        <xdr:cNvPr id="1438" name="Group 156"/>
        <xdr:cNvGrpSpPr>
          <a:grpSpLocks noChangeAspect="1"/>
        </xdr:cNvGrpSpPr>
      </xdr:nvGrpSpPr>
      <xdr:grpSpPr>
        <a:xfrm>
          <a:off x="164544375" y="5905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3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222</xdr:col>
      <xdr:colOff>57150</xdr:colOff>
      <xdr:row>26</xdr:row>
      <xdr:rowOff>66675</xdr:rowOff>
    </xdr:from>
    <xdr:to>
      <xdr:col>222</xdr:col>
      <xdr:colOff>352425</xdr:colOff>
      <xdr:row>26</xdr:row>
      <xdr:rowOff>180975</xdr:rowOff>
    </xdr:to>
    <xdr:grpSp>
      <xdr:nvGrpSpPr>
        <xdr:cNvPr id="1442" name="Group 156"/>
        <xdr:cNvGrpSpPr>
          <a:grpSpLocks noChangeAspect="1"/>
        </xdr:cNvGrpSpPr>
      </xdr:nvGrpSpPr>
      <xdr:grpSpPr>
        <a:xfrm>
          <a:off x="1645348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4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371475</xdr:colOff>
      <xdr:row>28</xdr:row>
      <xdr:rowOff>57150</xdr:rowOff>
    </xdr:from>
    <xdr:to>
      <xdr:col>234</xdr:col>
      <xdr:colOff>666750</xdr:colOff>
      <xdr:row>28</xdr:row>
      <xdr:rowOff>171450</xdr:rowOff>
    </xdr:to>
    <xdr:grpSp>
      <xdr:nvGrpSpPr>
        <xdr:cNvPr id="1446" name="Group 155"/>
        <xdr:cNvGrpSpPr>
          <a:grpSpLocks noChangeAspect="1"/>
        </xdr:cNvGrpSpPr>
      </xdr:nvGrpSpPr>
      <xdr:grpSpPr>
        <a:xfrm>
          <a:off x="173764575" y="7048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4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371475</xdr:colOff>
      <xdr:row>23</xdr:row>
      <xdr:rowOff>57150</xdr:rowOff>
    </xdr:from>
    <xdr:to>
      <xdr:col>234</xdr:col>
      <xdr:colOff>666750</xdr:colOff>
      <xdr:row>23</xdr:row>
      <xdr:rowOff>171450</xdr:rowOff>
    </xdr:to>
    <xdr:grpSp>
      <xdr:nvGrpSpPr>
        <xdr:cNvPr id="1450" name="Group 155"/>
        <xdr:cNvGrpSpPr>
          <a:grpSpLocks noChangeAspect="1"/>
        </xdr:cNvGrpSpPr>
      </xdr:nvGrpSpPr>
      <xdr:grpSpPr>
        <a:xfrm>
          <a:off x="173764575" y="5905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5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214</xdr:col>
      <xdr:colOff>133350</xdr:colOff>
      <xdr:row>27</xdr:row>
      <xdr:rowOff>114300</xdr:rowOff>
    </xdr:from>
    <xdr:to>
      <xdr:col>214</xdr:col>
      <xdr:colOff>438150</xdr:colOff>
      <xdr:row>29</xdr:row>
      <xdr:rowOff>28575</xdr:rowOff>
    </xdr:to>
    <xdr:grpSp>
      <xdr:nvGrpSpPr>
        <xdr:cNvPr id="1454" name="Group 91"/>
        <xdr:cNvGrpSpPr>
          <a:grpSpLocks noChangeAspect="1"/>
        </xdr:cNvGrpSpPr>
      </xdr:nvGrpSpPr>
      <xdr:grpSpPr>
        <a:xfrm>
          <a:off x="15866745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5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214</xdr:col>
      <xdr:colOff>533400</xdr:colOff>
      <xdr:row>27</xdr:row>
      <xdr:rowOff>114300</xdr:rowOff>
    </xdr:from>
    <xdr:to>
      <xdr:col>214</xdr:col>
      <xdr:colOff>838200</xdr:colOff>
      <xdr:row>29</xdr:row>
      <xdr:rowOff>28575</xdr:rowOff>
    </xdr:to>
    <xdr:grpSp>
      <xdr:nvGrpSpPr>
        <xdr:cNvPr id="1457" name="Group 91"/>
        <xdr:cNvGrpSpPr>
          <a:grpSpLocks noChangeAspect="1"/>
        </xdr:cNvGrpSpPr>
      </xdr:nvGrpSpPr>
      <xdr:grpSpPr>
        <a:xfrm>
          <a:off x="1590675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5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214</xdr:col>
      <xdr:colOff>133350</xdr:colOff>
      <xdr:row>22</xdr:row>
      <xdr:rowOff>219075</xdr:rowOff>
    </xdr:from>
    <xdr:to>
      <xdr:col>214</xdr:col>
      <xdr:colOff>438150</xdr:colOff>
      <xdr:row>24</xdr:row>
      <xdr:rowOff>114300</xdr:rowOff>
    </xdr:to>
    <xdr:grpSp>
      <xdr:nvGrpSpPr>
        <xdr:cNvPr id="1460" name="Group 190"/>
        <xdr:cNvGrpSpPr>
          <a:grpSpLocks noChangeAspect="1"/>
        </xdr:cNvGrpSpPr>
      </xdr:nvGrpSpPr>
      <xdr:grpSpPr>
        <a:xfrm>
          <a:off x="15866745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214</xdr:col>
      <xdr:colOff>523875</xdr:colOff>
      <xdr:row>22</xdr:row>
      <xdr:rowOff>219075</xdr:rowOff>
    </xdr:from>
    <xdr:to>
      <xdr:col>214</xdr:col>
      <xdr:colOff>828675</xdr:colOff>
      <xdr:row>24</xdr:row>
      <xdr:rowOff>114300</xdr:rowOff>
    </xdr:to>
    <xdr:grpSp>
      <xdr:nvGrpSpPr>
        <xdr:cNvPr id="1463" name="Group 190"/>
        <xdr:cNvGrpSpPr>
          <a:grpSpLocks noChangeAspect="1"/>
        </xdr:cNvGrpSpPr>
      </xdr:nvGrpSpPr>
      <xdr:grpSpPr>
        <a:xfrm>
          <a:off x="159057975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214</xdr:col>
      <xdr:colOff>695325</xdr:colOff>
      <xdr:row>24</xdr:row>
      <xdr:rowOff>123825</xdr:rowOff>
    </xdr:from>
    <xdr:to>
      <xdr:col>221</xdr:col>
      <xdr:colOff>276225</xdr:colOff>
      <xdr:row>27</xdr:row>
      <xdr:rowOff>114300</xdr:rowOff>
    </xdr:to>
    <xdr:sp>
      <xdr:nvSpPr>
        <xdr:cNvPr id="1466" name="Line 15"/>
        <xdr:cNvSpPr>
          <a:spLocks/>
        </xdr:cNvSpPr>
      </xdr:nvSpPr>
      <xdr:spPr>
        <a:xfrm>
          <a:off x="159229425" y="6200775"/>
          <a:ext cx="50101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695325</xdr:colOff>
      <xdr:row>24</xdr:row>
      <xdr:rowOff>114300</xdr:rowOff>
    </xdr:from>
    <xdr:to>
      <xdr:col>221</xdr:col>
      <xdr:colOff>266700</xdr:colOff>
      <xdr:row>27</xdr:row>
      <xdr:rowOff>114300</xdr:rowOff>
    </xdr:to>
    <xdr:sp>
      <xdr:nvSpPr>
        <xdr:cNvPr id="1467" name="Line 15"/>
        <xdr:cNvSpPr>
          <a:spLocks/>
        </xdr:cNvSpPr>
      </xdr:nvSpPr>
      <xdr:spPr>
        <a:xfrm flipV="1">
          <a:off x="159229425" y="6191250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342900</xdr:colOff>
      <xdr:row>19</xdr:row>
      <xdr:rowOff>219075</xdr:rowOff>
    </xdr:from>
    <xdr:to>
      <xdr:col>208</xdr:col>
      <xdr:colOff>647700</xdr:colOff>
      <xdr:row>21</xdr:row>
      <xdr:rowOff>114300</xdr:rowOff>
    </xdr:to>
    <xdr:grpSp>
      <xdr:nvGrpSpPr>
        <xdr:cNvPr id="1468" name="Group 190"/>
        <xdr:cNvGrpSpPr>
          <a:grpSpLocks noChangeAspect="1"/>
        </xdr:cNvGrpSpPr>
      </xdr:nvGrpSpPr>
      <xdr:grpSpPr>
        <a:xfrm>
          <a:off x="154419300" y="515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208</xdr:col>
      <xdr:colOff>342900</xdr:colOff>
      <xdr:row>33</xdr:row>
      <xdr:rowOff>114300</xdr:rowOff>
    </xdr:from>
    <xdr:to>
      <xdr:col>208</xdr:col>
      <xdr:colOff>647700</xdr:colOff>
      <xdr:row>35</xdr:row>
      <xdr:rowOff>28575</xdr:rowOff>
    </xdr:to>
    <xdr:grpSp>
      <xdr:nvGrpSpPr>
        <xdr:cNvPr id="1471" name="Group 91"/>
        <xdr:cNvGrpSpPr>
          <a:grpSpLocks noChangeAspect="1"/>
        </xdr:cNvGrpSpPr>
      </xdr:nvGrpSpPr>
      <xdr:grpSpPr>
        <a:xfrm>
          <a:off x="154419300" y="824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72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208</xdr:col>
      <xdr:colOff>495300</xdr:colOff>
      <xdr:row>21</xdr:row>
      <xdr:rowOff>114300</xdr:rowOff>
    </xdr:from>
    <xdr:to>
      <xdr:col>214</xdr:col>
      <xdr:colOff>285750</xdr:colOff>
      <xdr:row>24</xdr:row>
      <xdr:rowOff>114300</xdr:rowOff>
    </xdr:to>
    <xdr:sp>
      <xdr:nvSpPr>
        <xdr:cNvPr id="1474" name="Line 15"/>
        <xdr:cNvSpPr>
          <a:spLocks/>
        </xdr:cNvSpPr>
      </xdr:nvSpPr>
      <xdr:spPr>
        <a:xfrm>
          <a:off x="154571700" y="5505450"/>
          <a:ext cx="4248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495300</xdr:colOff>
      <xdr:row>27</xdr:row>
      <xdr:rowOff>123825</xdr:rowOff>
    </xdr:from>
    <xdr:to>
      <xdr:col>214</xdr:col>
      <xdr:colOff>285750</xdr:colOff>
      <xdr:row>33</xdr:row>
      <xdr:rowOff>114300</xdr:rowOff>
    </xdr:to>
    <xdr:sp>
      <xdr:nvSpPr>
        <xdr:cNvPr id="1475" name="Line 15"/>
        <xdr:cNvSpPr>
          <a:spLocks/>
        </xdr:cNvSpPr>
      </xdr:nvSpPr>
      <xdr:spPr>
        <a:xfrm flipV="1">
          <a:off x="154571700" y="6886575"/>
          <a:ext cx="42481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206</xdr:col>
      <xdr:colOff>323850</xdr:colOff>
      <xdr:row>36</xdr:row>
      <xdr:rowOff>114300</xdr:rowOff>
    </xdr:from>
    <xdr:to>
      <xdr:col>206</xdr:col>
      <xdr:colOff>628650</xdr:colOff>
      <xdr:row>38</xdr:row>
      <xdr:rowOff>28575</xdr:rowOff>
    </xdr:to>
    <xdr:grpSp>
      <xdr:nvGrpSpPr>
        <xdr:cNvPr id="1476" name="Group 103"/>
        <xdr:cNvGrpSpPr>
          <a:grpSpLocks noChangeAspect="1"/>
        </xdr:cNvGrpSpPr>
      </xdr:nvGrpSpPr>
      <xdr:grpSpPr>
        <a:xfrm>
          <a:off x="152914350" y="893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77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104775</xdr:colOff>
      <xdr:row>27</xdr:row>
      <xdr:rowOff>114300</xdr:rowOff>
    </xdr:from>
    <xdr:to>
      <xdr:col>135</xdr:col>
      <xdr:colOff>419100</xdr:colOff>
      <xdr:row>29</xdr:row>
      <xdr:rowOff>28575</xdr:rowOff>
    </xdr:to>
    <xdr:grpSp>
      <xdr:nvGrpSpPr>
        <xdr:cNvPr id="1479" name="Group 90"/>
        <xdr:cNvGrpSpPr>
          <a:grpSpLocks noChangeAspect="1"/>
        </xdr:cNvGrpSpPr>
      </xdr:nvGrpSpPr>
      <xdr:grpSpPr>
        <a:xfrm>
          <a:off x="1001744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342900</xdr:colOff>
      <xdr:row>27</xdr:row>
      <xdr:rowOff>114300</xdr:rowOff>
    </xdr:from>
    <xdr:to>
      <xdr:col>142</xdr:col>
      <xdr:colOff>647700</xdr:colOff>
      <xdr:row>29</xdr:row>
      <xdr:rowOff>28575</xdr:rowOff>
    </xdr:to>
    <xdr:grpSp>
      <xdr:nvGrpSpPr>
        <xdr:cNvPr id="1482" name="Group 91"/>
        <xdr:cNvGrpSpPr>
          <a:grpSpLocks noChangeAspect="1"/>
        </xdr:cNvGrpSpPr>
      </xdr:nvGrpSpPr>
      <xdr:grpSpPr>
        <a:xfrm>
          <a:off x="1053846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104775</xdr:colOff>
      <xdr:row>22</xdr:row>
      <xdr:rowOff>219075</xdr:rowOff>
    </xdr:from>
    <xdr:to>
      <xdr:col>153</xdr:col>
      <xdr:colOff>419100</xdr:colOff>
      <xdr:row>24</xdr:row>
      <xdr:rowOff>114300</xdr:rowOff>
    </xdr:to>
    <xdr:grpSp>
      <xdr:nvGrpSpPr>
        <xdr:cNvPr id="1485" name="Group 189"/>
        <xdr:cNvGrpSpPr>
          <a:grpSpLocks noChangeAspect="1"/>
        </xdr:cNvGrpSpPr>
      </xdr:nvGrpSpPr>
      <xdr:grpSpPr>
        <a:xfrm>
          <a:off x="1135475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504825</xdr:colOff>
      <xdr:row>24</xdr:row>
      <xdr:rowOff>104775</xdr:rowOff>
    </xdr:from>
    <xdr:to>
      <xdr:col>150</xdr:col>
      <xdr:colOff>495300</xdr:colOff>
      <xdr:row>27</xdr:row>
      <xdr:rowOff>104775</xdr:rowOff>
    </xdr:to>
    <xdr:sp>
      <xdr:nvSpPr>
        <xdr:cNvPr id="1488" name="Line 15"/>
        <xdr:cNvSpPr>
          <a:spLocks/>
        </xdr:cNvSpPr>
      </xdr:nvSpPr>
      <xdr:spPr>
        <a:xfrm flipV="1">
          <a:off x="105546525" y="6181725"/>
          <a:ext cx="5934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49</xdr:row>
      <xdr:rowOff>0</xdr:rowOff>
    </xdr:from>
    <xdr:to>
      <xdr:col>128</xdr:col>
      <xdr:colOff>0</xdr:colOff>
      <xdr:row>51</xdr:row>
      <xdr:rowOff>0</xdr:rowOff>
    </xdr:to>
    <xdr:sp>
      <xdr:nvSpPr>
        <xdr:cNvPr id="1489" name="text 6"/>
        <xdr:cNvSpPr txBox="1">
          <a:spLocks noChangeArrowheads="1"/>
        </xdr:cNvSpPr>
      </xdr:nvSpPr>
      <xdr:spPr>
        <a:xfrm>
          <a:off x="896683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 editAs="absolute">
    <xdr:from>
      <xdr:col>202</xdr:col>
      <xdr:colOff>400050</xdr:colOff>
      <xdr:row>37</xdr:row>
      <xdr:rowOff>85725</xdr:rowOff>
    </xdr:from>
    <xdr:to>
      <xdr:col>202</xdr:col>
      <xdr:colOff>447675</xdr:colOff>
      <xdr:row>38</xdr:row>
      <xdr:rowOff>76200</xdr:rowOff>
    </xdr:to>
    <xdr:grpSp>
      <xdr:nvGrpSpPr>
        <xdr:cNvPr id="1490" name="Group 1618"/>
        <xdr:cNvGrpSpPr>
          <a:grpSpLocks/>
        </xdr:cNvGrpSpPr>
      </xdr:nvGrpSpPr>
      <xdr:grpSpPr>
        <a:xfrm>
          <a:off x="150018750" y="913447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491" name="Rectangle 1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Rectangle 1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Rectangle 1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201</xdr:col>
      <xdr:colOff>142875</xdr:colOff>
      <xdr:row>39</xdr:row>
      <xdr:rowOff>152400</xdr:rowOff>
    </xdr:from>
    <xdr:to>
      <xdr:col>201</xdr:col>
      <xdr:colOff>495300</xdr:colOff>
      <xdr:row>40</xdr:row>
      <xdr:rowOff>38100</xdr:rowOff>
    </xdr:to>
    <xdr:sp>
      <xdr:nvSpPr>
        <xdr:cNvPr id="1494" name="kreslení 417"/>
        <xdr:cNvSpPr>
          <a:spLocks/>
        </xdr:cNvSpPr>
      </xdr:nvSpPr>
      <xdr:spPr>
        <a:xfrm>
          <a:off x="149247225" y="96583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201</xdr:col>
      <xdr:colOff>152400</xdr:colOff>
      <xdr:row>37</xdr:row>
      <xdr:rowOff>57150</xdr:rowOff>
    </xdr:from>
    <xdr:to>
      <xdr:col>201</xdr:col>
      <xdr:colOff>504825</xdr:colOff>
      <xdr:row>37</xdr:row>
      <xdr:rowOff>180975</xdr:rowOff>
    </xdr:to>
    <xdr:sp>
      <xdr:nvSpPr>
        <xdr:cNvPr id="1495" name="kreslení 417"/>
        <xdr:cNvSpPr>
          <a:spLocks/>
        </xdr:cNvSpPr>
      </xdr:nvSpPr>
      <xdr:spPr>
        <a:xfrm>
          <a:off x="149256750" y="9105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171</xdr:col>
      <xdr:colOff>190500</xdr:colOff>
      <xdr:row>44</xdr:row>
      <xdr:rowOff>104775</xdr:rowOff>
    </xdr:from>
    <xdr:to>
      <xdr:col>172</xdr:col>
      <xdr:colOff>19050</xdr:colOff>
      <xdr:row>45</xdr:row>
      <xdr:rowOff>0</xdr:rowOff>
    </xdr:to>
    <xdr:sp>
      <xdr:nvSpPr>
        <xdr:cNvPr id="1496" name="kreslení 427"/>
        <xdr:cNvSpPr>
          <a:spLocks/>
        </xdr:cNvSpPr>
      </xdr:nvSpPr>
      <xdr:spPr>
        <a:xfrm>
          <a:off x="127006350" y="107537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206</xdr:col>
      <xdr:colOff>466725</xdr:colOff>
      <xdr:row>33</xdr:row>
      <xdr:rowOff>104775</xdr:rowOff>
    </xdr:from>
    <xdr:to>
      <xdr:col>208</xdr:col>
      <xdr:colOff>504825</xdr:colOff>
      <xdr:row>36</xdr:row>
      <xdr:rowOff>114300</xdr:rowOff>
    </xdr:to>
    <xdr:sp>
      <xdr:nvSpPr>
        <xdr:cNvPr id="1497" name="Line 701"/>
        <xdr:cNvSpPr>
          <a:spLocks/>
        </xdr:cNvSpPr>
      </xdr:nvSpPr>
      <xdr:spPr>
        <a:xfrm flipH="1">
          <a:off x="153057225" y="8239125"/>
          <a:ext cx="152400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19</xdr:row>
      <xdr:rowOff>76200</xdr:rowOff>
    </xdr:from>
    <xdr:to>
      <xdr:col>193</xdr:col>
      <xdr:colOff>295275</xdr:colOff>
      <xdr:row>20</xdr:row>
      <xdr:rowOff>161925</xdr:rowOff>
    </xdr:to>
    <xdr:grpSp>
      <xdr:nvGrpSpPr>
        <xdr:cNvPr id="1498" name="Group 268"/>
        <xdr:cNvGrpSpPr>
          <a:grpSpLocks/>
        </xdr:cNvGrpSpPr>
      </xdr:nvGrpSpPr>
      <xdr:grpSpPr>
        <a:xfrm>
          <a:off x="130797300" y="5010150"/>
          <a:ext cx="12658725" cy="314325"/>
          <a:chOff x="89" y="287"/>
          <a:chExt cx="863" cy="32"/>
        </a:xfrm>
        <a:solidFill>
          <a:srgbClr val="FFFFFF"/>
        </a:solidFill>
      </xdr:grpSpPr>
      <xdr:sp>
        <xdr:nvSpPr>
          <xdr:cNvPr id="1499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219075</xdr:colOff>
      <xdr:row>19</xdr:row>
      <xdr:rowOff>114300</xdr:rowOff>
    </xdr:from>
    <xdr:to>
      <xdr:col>186</xdr:col>
      <xdr:colOff>733425</xdr:colOff>
      <xdr:row>20</xdr:row>
      <xdr:rowOff>123825</xdr:rowOff>
    </xdr:to>
    <xdr:sp>
      <xdr:nvSpPr>
        <xdr:cNvPr id="1508" name="text 7125"/>
        <xdr:cNvSpPr txBox="1">
          <a:spLocks noChangeArrowheads="1"/>
        </xdr:cNvSpPr>
      </xdr:nvSpPr>
      <xdr:spPr>
        <a:xfrm>
          <a:off x="137950575" y="504825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198</xdr:col>
      <xdr:colOff>0</xdr:colOff>
      <xdr:row>27</xdr:row>
      <xdr:rowOff>114300</xdr:rowOff>
    </xdr:from>
    <xdr:to>
      <xdr:col>208</xdr:col>
      <xdr:colOff>19050</xdr:colOff>
      <xdr:row>30</xdr:row>
      <xdr:rowOff>114300</xdr:rowOff>
    </xdr:to>
    <xdr:sp>
      <xdr:nvSpPr>
        <xdr:cNvPr id="1509" name="Line 15"/>
        <xdr:cNvSpPr>
          <a:spLocks/>
        </xdr:cNvSpPr>
      </xdr:nvSpPr>
      <xdr:spPr>
        <a:xfrm flipV="1">
          <a:off x="146646900" y="6877050"/>
          <a:ext cx="74485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0</xdr:colOff>
      <xdr:row>27</xdr:row>
      <xdr:rowOff>114300</xdr:rowOff>
    </xdr:from>
    <xdr:to>
      <xdr:col>176</xdr:col>
      <xdr:colOff>533400</xdr:colOff>
      <xdr:row>30</xdr:row>
      <xdr:rowOff>114300</xdr:rowOff>
    </xdr:to>
    <xdr:sp>
      <xdr:nvSpPr>
        <xdr:cNvPr id="1510" name="Line 15"/>
        <xdr:cNvSpPr>
          <a:spLocks/>
        </xdr:cNvSpPr>
      </xdr:nvSpPr>
      <xdr:spPr>
        <a:xfrm flipH="1" flipV="1">
          <a:off x="120872250" y="6877050"/>
          <a:ext cx="99631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211</xdr:col>
      <xdr:colOff>466725</xdr:colOff>
      <xdr:row>21</xdr:row>
      <xdr:rowOff>209550</xdr:rowOff>
    </xdr:from>
    <xdr:to>
      <xdr:col>212</xdr:col>
      <xdr:colOff>0</xdr:colOff>
      <xdr:row>22</xdr:row>
      <xdr:rowOff>200025</xdr:rowOff>
    </xdr:to>
    <xdr:grpSp>
      <xdr:nvGrpSpPr>
        <xdr:cNvPr id="1511" name="Group 1618"/>
        <xdr:cNvGrpSpPr>
          <a:grpSpLocks/>
        </xdr:cNvGrpSpPr>
      </xdr:nvGrpSpPr>
      <xdr:grpSpPr>
        <a:xfrm>
          <a:off x="157000575" y="56007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512" name="Rectangle 1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Rectangle 1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Rectangle 1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212</xdr:col>
      <xdr:colOff>57150</xdr:colOff>
      <xdr:row>20</xdr:row>
      <xdr:rowOff>57150</xdr:rowOff>
    </xdr:from>
    <xdr:to>
      <xdr:col>212</xdr:col>
      <xdr:colOff>409575</xdr:colOff>
      <xdr:row>20</xdr:row>
      <xdr:rowOff>180975</xdr:rowOff>
    </xdr:to>
    <xdr:sp>
      <xdr:nvSpPr>
        <xdr:cNvPr id="1515" name="kreslení 16"/>
        <xdr:cNvSpPr>
          <a:spLocks/>
        </xdr:cNvSpPr>
      </xdr:nvSpPr>
      <xdr:spPr>
        <a:xfrm>
          <a:off x="157105350" y="52197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390525</xdr:colOff>
      <xdr:row>34</xdr:row>
      <xdr:rowOff>57150</xdr:rowOff>
    </xdr:from>
    <xdr:to>
      <xdr:col>203</xdr:col>
      <xdr:colOff>409575</xdr:colOff>
      <xdr:row>34</xdr:row>
      <xdr:rowOff>171450</xdr:rowOff>
    </xdr:to>
    <xdr:grpSp>
      <xdr:nvGrpSpPr>
        <xdr:cNvPr id="1516" name="Group 672"/>
        <xdr:cNvGrpSpPr>
          <a:grpSpLocks/>
        </xdr:cNvGrpSpPr>
      </xdr:nvGrpSpPr>
      <xdr:grpSpPr>
        <a:xfrm>
          <a:off x="150009225" y="8420100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517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18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208</xdr:col>
      <xdr:colOff>390525</xdr:colOff>
      <xdr:row>22</xdr:row>
      <xdr:rowOff>47625</xdr:rowOff>
    </xdr:from>
    <xdr:to>
      <xdr:col>209</xdr:col>
      <xdr:colOff>409575</xdr:colOff>
      <xdr:row>22</xdr:row>
      <xdr:rowOff>161925</xdr:rowOff>
    </xdr:to>
    <xdr:grpSp>
      <xdr:nvGrpSpPr>
        <xdr:cNvPr id="1525" name="Group 672"/>
        <xdr:cNvGrpSpPr>
          <a:grpSpLocks/>
        </xdr:cNvGrpSpPr>
      </xdr:nvGrpSpPr>
      <xdr:grpSpPr>
        <a:xfrm>
          <a:off x="154466925" y="566737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526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7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208</xdr:col>
      <xdr:colOff>714375</xdr:colOff>
      <xdr:row>25</xdr:row>
      <xdr:rowOff>47625</xdr:rowOff>
    </xdr:from>
    <xdr:to>
      <xdr:col>210</xdr:col>
      <xdr:colOff>209550</xdr:colOff>
      <xdr:row>25</xdr:row>
      <xdr:rowOff>161925</xdr:rowOff>
    </xdr:to>
    <xdr:grpSp>
      <xdr:nvGrpSpPr>
        <xdr:cNvPr id="1534" name="Group 672"/>
        <xdr:cNvGrpSpPr>
          <a:grpSpLocks/>
        </xdr:cNvGrpSpPr>
      </xdr:nvGrpSpPr>
      <xdr:grpSpPr>
        <a:xfrm>
          <a:off x="154790775" y="6353175"/>
          <a:ext cx="981075" cy="114300"/>
          <a:chOff x="330" y="119"/>
          <a:chExt cx="91" cy="12"/>
        </a:xfrm>
        <a:solidFill>
          <a:srgbClr val="FFFFFF"/>
        </a:solidFill>
      </xdr:grpSpPr>
      <xdr:sp>
        <xdr:nvSpPr>
          <xdr:cNvPr id="1535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6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184</xdr:col>
      <xdr:colOff>438150</xdr:colOff>
      <xdr:row>27</xdr:row>
      <xdr:rowOff>0</xdr:rowOff>
    </xdr:from>
    <xdr:to>
      <xdr:col>184</xdr:col>
      <xdr:colOff>962025</xdr:colOff>
      <xdr:row>28</xdr:row>
      <xdr:rowOff>0</xdr:rowOff>
    </xdr:to>
    <xdr:sp>
      <xdr:nvSpPr>
        <xdr:cNvPr id="1543" name="Rectangle 1920" descr="Světlý svislý"/>
        <xdr:cNvSpPr>
          <a:spLocks/>
        </xdr:cNvSpPr>
      </xdr:nvSpPr>
      <xdr:spPr>
        <a:xfrm>
          <a:off x="136683750" y="67627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190500</xdr:colOff>
      <xdr:row>26</xdr:row>
      <xdr:rowOff>219075</xdr:rowOff>
    </xdr:from>
    <xdr:to>
      <xdr:col>186</xdr:col>
      <xdr:colOff>200025</xdr:colOff>
      <xdr:row>27</xdr:row>
      <xdr:rowOff>219075</xdr:rowOff>
    </xdr:to>
    <xdr:sp>
      <xdr:nvSpPr>
        <xdr:cNvPr id="1544" name="Rectangle 1921" descr="Světlý svislý"/>
        <xdr:cNvSpPr>
          <a:spLocks/>
        </xdr:cNvSpPr>
      </xdr:nvSpPr>
      <xdr:spPr>
        <a:xfrm>
          <a:off x="137407650" y="67532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160</xdr:col>
      <xdr:colOff>876300</xdr:colOff>
      <xdr:row>26</xdr:row>
      <xdr:rowOff>57150</xdr:rowOff>
    </xdr:from>
    <xdr:to>
      <xdr:col>162</xdr:col>
      <xdr:colOff>371475</xdr:colOff>
      <xdr:row>26</xdr:row>
      <xdr:rowOff>171450</xdr:rowOff>
    </xdr:to>
    <xdr:grpSp>
      <xdr:nvGrpSpPr>
        <xdr:cNvPr id="1545" name="Group 423"/>
        <xdr:cNvGrpSpPr>
          <a:grpSpLocks noChangeAspect="1"/>
        </xdr:cNvGrpSpPr>
      </xdr:nvGrpSpPr>
      <xdr:grpSpPr>
        <a:xfrm>
          <a:off x="119291100" y="6591300"/>
          <a:ext cx="981075" cy="114300"/>
          <a:chOff x="492" y="167"/>
          <a:chExt cx="91" cy="12"/>
        </a:xfrm>
        <a:solidFill>
          <a:srgbClr val="FFFFFF"/>
        </a:solidFill>
      </xdr:grpSpPr>
      <xdr:sp>
        <xdr:nvSpPr>
          <xdr:cNvPr id="154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47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342900</xdr:colOff>
      <xdr:row>30</xdr:row>
      <xdr:rowOff>114300</xdr:rowOff>
    </xdr:from>
    <xdr:to>
      <xdr:col>154</xdr:col>
      <xdr:colOff>647700</xdr:colOff>
      <xdr:row>32</xdr:row>
      <xdr:rowOff>28575</xdr:rowOff>
    </xdr:to>
    <xdr:grpSp>
      <xdr:nvGrpSpPr>
        <xdr:cNvPr id="1554" name="Group 91"/>
        <xdr:cNvGrpSpPr>
          <a:grpSpLocks noChangeAspect="1"/>
        </xdr:cNvGrpSpPr>
      </xdr:nvGrpSpPr>
      <xdr:grpSpPr>
        <a:xfrm>
          <a:off x="11430000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104775</xdr:colOff>
      <xdr:row>22</xdr:row>
      <xdr:rowOff>219075</xdr:rowOff>
    </xdr:from>
    <xdr:to>
      <xdr:col>165</xdr:col>
      <xdr:colOff>419100</xdr:colOff>
      <xdr:row>24</xdr:row>
      <xdr:rowOff>114300</xdr:rowOff>
    </xdr:to>
    <xdr:grpSp>
      <xdr:nvGrpSpPr>
        <xdr:cNvPr id="1557" name="Group 189"/>
        <xdr:cNvGrpSpPr>
          <a:grpSpLocks noChangeAspect="1"/>
        </xdr:cNvGrpSpPr>
      </xdr:nvGrpSpPr>
      <xdr:grpSpPr>
        <a:xfrm>
          <a:off x="1224629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5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285750</xdr:colOff>
      <xdr:row>22</xdr:row>
      <xdr:rowOff>114300</xdr:rowOff>
    </xdr:from>
    <xdr:to>
      <xdr:col>168</xdr:col>
      <xdr:colOff>771525</xdr:colOff>
      <xdr:row>24</xdr:row>
      <xdr:rowOff>114300</xdr:rowOff>
    </xdr:to>
    <xdr:sp>
      <xdr:nvSpPr>
        <xdr:cNvPr id="1560" name="Line 825"/>
        <xdr:cNvSpPr>
          <a:spLocks/>
        </xdr:cNvSpPr>
      </xdr:nvSpPr>
      <xdr:spPr>
        <a:xfrm flipV="1">
          <a:off x="122643900" y="5734050"/>
          <a:ext cx="24860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771525</xdr:colOff>
      <xdr:row>21</xdr:row>
      <xdr:rowOff>228600</xdr:rowOff>
    </xdr:from>
    <xdr:to>
      <xdr:col>170</xdr:col>
      <xdr:colOff>19050</xdr:colOff>
      <xdr:row>22</xdr:row>
      <xdr:rowOff>114300</xdr:rowOff>
    </xdr:to>
    <xdr:sp>
      <xdr:nvSpPr>
        <xdr:cNvPr id="1561" name="Line 826"/>
        <xdr:cNvSpPr>
          <a:spLocks/>
        </xdr:cNvSpPr>
      </xdr:nvSpPr>
      <xdr:spPr>
        <a:xfrm flipV="1">
          <a:off x="125129925" y="56197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19050</xdr:colOff>
      <xdr:row>21</xdr:row>
      <xdr:rowOff>142875</xdr:rowOff>
    </xdr:from>
    <xdr:to>
      <xdr:col>170</xdr:col>
      <xdr:colOff>762000</xdr:colOff>
      <xdr:row>21</xdr:row>
      <xdr:rowOff>228600</xdr:rowOff>
    </xdr:to>
    <xdr:sp>
      <xdr:nvSpPr>
        <xdr:cNvPr id="1562" name="Line 827"/>
        <xdr:cNvSpPr>
          <a:spLocks/>
        </xdr:cNvSpPr>
      </xdr:nvSpPr>
      <xdr:spPr>
        <a:xfrm flipV="1">
          <a:off x="125863350" y="55340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752475</xdr:colOff>
      <xdr:row>21</xdr:row>
      <xdr:rowOff>114300</xdr:rowOff>
    </xdr:from>
    <xdr:to>
      <xdr:col>171</xdr:col>
      <xdr:colOff>342900</xdr:colOff>
      <xdr:row>21</xdr:row>
      <xdr:rowOff>142875</xdr:rowOff>
    </xdr:to>
    <xdr:sp>
      <xdr:nvSpPr>
        <xdr:cNvPr id="1563" name="Line 828"/>
        <xdr:cNvSpPr>
          <a:spLocks/>
        </xdr:cNvSpPr>
      </xdr:nvSpPr>
      <xdr:spPr>
        <a:xfrm flipV="1">
          <a:off x="126596775" y="5505450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0</xdr:colOff>
      <xdr:row>30</xdr:row>
      <xdr:rowOff>114300</xdr:rowOff>
    </xdr:from>
    <xdr:to>
      <xdr:col>176</xdr:col>
      <xdr:colOff>533400</xdr:colOff>
      <xdr:row>33</xdr:row>
      <xdr:rowOff>114300</xdr:rowOff>
    </xdr:to>
    <xdr:sp>
      <xdr:nvSpPr>
        <xdr:cNvPr id="1564" name="Line 15"/>
        <xdr:cNvSpPr>
          <a:spLocks/>
        </xdr:cNvSpPr>
      </xdr:nvSpPr>
      <xdr:spPr>
        <a:xfrm flipH="1" flipV="1">
          <a:off x="120872250" y="7562850"/>
          <a:ext cx="9963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285750</xdr:colOff>
      <xdr:row>19</xdr:row>
      <xdr:rowOff>114300</xdr:rowOff>
    </xdr:from>
    <xdr:to>
      <xdr:col>161</xdr:col>
      <xdr:colOff>504825</xdr:colOff>
      <xdr:row>24</xdr:row>
      <xdr:rowOff>95250</xdr:rowOff>
    </xdr:to>
    <xdr:sp>
      <xdr:nvSpPr>
        <xdr:cNvPr id="1565" name="Line 825"/>
        <xdr:cNvSpPr>
          <a:spLocks/>
        </xdr:cNvSpPr>
      </xdr:nvSpPr>
      <xdr:spPr>
        <a:xfrm flipV="1">
          <a:off x="113728500" y="5048250"/>
          <a:ext cx="6162675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504825</xdr:colOff>
      <xdr:row>18</xdr:row>
      <xdr:rowOff>228600</xdr:rowOff>
    </xdr:from>
    <xdr:to>
      <xdr:col>162</xdr:col>
      <xdr:colOff>714375</xdr:colOff>
      <xdr:row>19</xdr:row>
      <xdr:rowOff>114300</xdr:rowOff>
    </xdr:to>
    <xdr:sp>
      <xdr:nvSpPr>
        <xdr:cNvPr id="1566" name="Line 826"/>
        <xdr:cNvSpPr>
          <a:spLocks/>
        </xdr:cNvSpPr>
      </xdr:nvSpPr>
      <xdr:spPr>
        <a:xfrm flipV="1">
          <a:off x="119891175" y="493395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714375</xdr:colOff>
      <xdr:row>18</xdr:row>
      <xdr:rowOff>142875</xdr:rowOff>
    </xdr:from>
    <xdr:to>
      <xdr:col>163</xdr:col>
      <xdr:colOff>495300</xdr:colOff>
      <xdr:row>18</xdr:row>
      <xdr:rowOff>228600</xdr:rowOff>
    </xdr:to>
    <xdr:sp>
      <xdr:nvSpPr>
        <xdr:cNvPr id="1567" name="Line 827"/>
        <xdr:cNvSpPr>
          <a:spLocks/>
        </xdr:cNvSpPr>
      </xdr:nvSpPr>
      <xdr:spPr>
        <a:xfrm flipV="1">
          <a:off x="120615075" y="4848225"/>
          <a:ext cx="7524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485775</xdr:colOff>
      <xdr:row>18</xdr:row>
      <xdr:rowOff>114300</xdr:rowOff>
    </xdr:from>
    <xdr:to>
      <xdr:col>164</xdr:col>
      <xdr:colOff>514350</xdr:colOff>
      <xdr:row>18</xdr:row>
      <xdr:rowOff>142875</xdr:rowOff>
    </xdr:to>
    <xdr:sp>
      <xdr:nvSpPr>
        <xdr:cNvPr id="1568" name="Line 828"/>
        <xdr:cNvSpPr>
          <a:spLocks/>
        </xdr:cNvSpPr>
      </xdr:nvSpPr>
      <xdr:spPr>
        <a:xfrm flipV="1">
          <a:off x="121358025" y="4819650"/>
          <a:ext cx="5429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158</xdr:col>
      <xdr:colOff>466725</xdr:colOff>
      <xdr:row>21</xdr:row>
      <xdr:rowOff>200025</xdr:rowOff>
    </xdr:from>
    <xdr:to>
      <xdr:col>158</xdr:col>
      <xdr:colOff>514350</xdr:colOff>
      <xdr:row>22</xdr:row>
      <xdr:rowOff>200025</xdr:rowOff>
    </xdr:to>
    <xdr:grpSp>
      <xdr:nvGrpSpPr>
        <xdr:cNvPr id="1569" name="Group 1618"/>
        <xdr:cNvGrpSpPr>
          <a:grpSpLocks/>
        </xdr:cNvGrpSpPr>
      </xdr:nvGrpSpPr>
      <xdr:grpSpPr>
        <a:xfrm>
          <a:off x="117395625" y="5591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70" name="Rectangle 1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Rectangle 1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Rectangle 1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619125</xdr:colOff>
      <xdr:row>20</xdr:row>
      <xdr:rowOff>57150</xdr:rowOff>
    </xdr:from>
    <xdr:to>
      <xdr:col>159</xdr:col>
      <xdr:colOff>9525</xdr:colOff>
      <xdr:row>20</xdr:row>
      <xdr:rowOff>180975</xdr:rowOff>
    </xdr:to>
    <xdr:sp>
      <xdr:nvSpPr>
        <xdr:cNvPr id="1573" name="kreslení 16"/>
        <xdr:cNvSpPr>
          <a:spLocks/>
        </xdr:cNvSpPr>
      </xdr:nvSpPr>
      <xdr:spPr>
        <a:xfrm>
          <a:off x="117548025" y="521970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504825</xdr:colOff>
      <xdr:row>37</xdr:row>
      <xdr:rowOff>180975</xdr:rowOff>
    </xdr:from>
    <xdr:to>
      <xdr:col>201</xdr:col>
      <xdr:colOff>504825</xdr:colOff>
      <xdr:row>39</xdr:row>
      <xdr:rowOff>142875</xdr:rowOff>
    </xdr:to>
    <xdr:sp>
      <xdr:nvSpPr>
        <xdr:cNvPr id="1574" name="Line 122"/>
        <xdr:cNvSpPr>
          <a:spLocks/>
        </xdr:cNvSpPr>
      </xdr:nvSpPr>
      <xdr:spPr>
        <a:xfrm flipH="1">
          <a:off x="149609175" y="9229725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323850</xdr:colOff>
      <xdr:row>36</xdr:row>
      <xdr:rowOff>114300</xdr:rowOff>
    </xdr:from>
    <xdr:to>
      <xdr:col>162</xdr:col>
      <xdr:colOff>628650</xdr:colOff>
      <xdr:row>38</xdr:row>
      <xdr:rowOff>28575</xdr:rowOff>
    </xdr:to>
    <xdr:grpSp>
      <xdr:nvGrpSpPr>
        <xdr:cNvPr id="1575" name="Group 103"/>
        <xdr:cNvGrpSpPr>
          <a:grpSpLocks noChangeAspect="1"/>
        </xdr:cNvGrpSpPr>
      </xdr:nvGrpSpPr>
      <xdr:grpSpPr>
        <a:xfrm>
          <a:off x="120224550" y="893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76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504825</xdr:colOff>
      <xdr:row>30</xdr:row>
      <xdr:rowOff>114300</xdr:rowOff>
    </xdr:from>
    <xdr:to>
      <xdr:col>162</xdr:col>
      <xdr:colOff>504825</xdr:colOff>
      <xdr:row>36</xdr:row>
      <xdr:rowOff>123825</xdr:rowOff>
    </xdr:to>
    <xdr:sp>
      <xdr:nvSpPr>
        <xdr:cNvPr id="1578" name="Line 825"/>
        <xdr:cNvSpPr>
          <a:spLocks/>
        </xdr:cNvSpPr>
      </xdr:nvSpPr>
      <xdr:spPr>
        <a:xfrm>
          <a:off x="114461925" y="7562850"/>
          <a:ext cx="5943600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36</xdr:row>
      <xdr:rowOff>114300</xdr:rowOff>
    </xdr:from>
    <xdr:to>
      <xdr:col>174</xdr:col>
      <xdr:colOff>523875</xdr:colOff>
      <xdr:row>46</xdr:row>
      <xdr:rowOff>57150</xdr:rowOff>
    </xdr:to>
    <xdr:sp>
      <xdr:nvSpPr>
        <xdr:cNvPr id="1579" name="Line 825"/>
        <xdr:cNvSpPr>
          <a:spLocks/>
        </xdr:cNvSpPr>
      </xdr:nvSpPr>
      <xdr:spPr>
        <a:xfrm>
          <a:off x="120396000" y="8934450"/>
          <a:ext cx="8943975" cy="2228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323850</xdr:colOff>
      <xdr:row>36</xdr:row>
      <xdr:rowOff>114300</xdr:rowOff>
    </xdr:from>
    <xdr:to>
      <xdr:col>172</xdr:col>
      <xdr:colOff>628650</xdr:colOff>
      <xdr:row>38</xdr:row>
      <xdr:rowOff>28575</xdr:rowOff>
    </xdr:to>
    <xdr:grpSp>
      <xdr:nvGrpSpPr>
        <xdr:cNvPr id="1580" name="Group 103"/>
        <xdr:cNvGrpSpPr>
          <a:grpSpLocks noChangeAspect="1"/>
        </xdr:cNvGrpSpPr>
      </xdr:nvGrpSpPr>
      <xdr:grpSpPr>
        <a:xfrm>
          <a:off x="127654050" y="893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81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177</xdr:col>
      <xdr:colOff>95250</xdr:colOff>
      <xdr:row>36</xdr:row>
      <xdr:rowOff>114300</xdr:rowOff>
    </xdr:from>
    <xdr:to>
      <xdr:col>177</xdr:col>
      <xdr:colOff>409575</xdr:colOff>
      <xdr:row>38</xdr:row>
      <xdr:rowOff>28575</xdr:rowOff>
    </xdr:to>
    <xdr:grpSp>
      <xdr:nvGrpSpPr>
        <xdr:cNvPr id="1583" name="Group 95"/>
        <xdr:cNvGrpSpPr>
          <a:grpSpLocks/>
        </xdr:cNvGrpSpPr>
      </xdr:nvGrpSpPr>
      <xdr:grpSpPr>
        <a:xfrm>
          <a:off x="131368800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84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177</xdr:col>
      <xdr:colOff>266700</xdr:colOff>
      <xdr:row>36</xdr:row>
      <xdr:rowOff>123825</xdr:rowOff>
    </xdr:from>
    <xdr:to>
      <xdr:col>180</xdr:col>
      <xdr:colOff>495300</xdr:colOff>
      <xdr:row>38</xdr:row>
      <xdr:rowOff>123825</xdr:rowOff>
    </xdr:to>
    <xdr:sp>
      <xdr:nvSpPr>
        <xdr:cNvPr id="1586" name="Line 730"/>
        <xdr:cNvSpPr>
          <a:spLocks/>
        </xdr:cNvSpPr>
      </xdr:nvSpPr>
      <xdr:spPr>
        <a:xfrm flipH="1" flipV="1">
          <a:off x="131540250" y="8943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266700</xdr:colOff>
      <xdr:row>39</xdr:row>
      <xdr:rowOff>0</xdr:rowOff>
    </xdr:from>
    <xdr:to>
      <xdr:col>182</xdr:col>
      <xdr:colOff>495300</xdr:colOff>
      <xdr:row>39</xdr:row>
      <xdr:rowOff>76200</xdr:rowOff>
    </xdr:to>
    <xdr:sp>
      <xdr:nvSpPr>
        <xdr:cNvPr id="1587" name="Line 731"/>
        <xdr:cNvSpPr>
          <a:spLocks/>
        </xdr:cNvSpPr>
      </xdr:nvSpPr>
      <xdr:spPr>
        <a:xfrm>
          <a:off x="134512050" y="9505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495300</xdr:colOff>
      <xdr:row>39</xdr:row>
      <xdr:rowOff>76200</xdr:rowOff>
    </xdr:from>
    <xdr:to>
      <xdr:col>183</xdr:col>
      <xdr:colOff>266700</xdr:colOff>
      <xdr:row>39</xdr:row>
      <xdr:rowOff>114300</xdr:rowOff>
    </xdr:to>
    <xdr:sp>
      <xdr:nvSpPr>
        <xdr:cNvPr id="1588" name="Line 732"/>
        <xdr:cNvSpPr>
          <a:spLocks/>
        </xdr:cNvSpPr>
      </xdr:nvSpPr>
      <xdr:spPr>
        <a:xfrm>
          <a:off x="135255000" y="958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495300</xdr:colOff>
      <xdr:row>38</xdr:row>
      <xdr:rowOff>123825</xdr:rowOff>
    </xdr:from>
    <xdr:to>
      <xdr:col>181</xdr:col>
      <xdr:colOff>276225</xdr:colOff>
      <xdr:row>39</xdr:row>
      <xdr:rowOff>0</xdr:rowOff>
    </xdr:to>
    <xdr:sp>
      <xdr:nvSpPr>
        <xdr:cNvPr id="1589" name="Line 733"/>
        <xdr:cNvSpPr>
          <a:spLocks/>
        </xdr:cNvSpPr>
      </xdr:nvSpPr>
      <xdr:spPr>
        <a:xfrm flipH="1" flipV="1">
          <a:off x="133769100" y="9401175"/>
          <a:ext cx="75247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266700</xdr:colOff>
      <xdr:row>39</xdr:row>
      <xdr:rowOff>114300</xdr:rowOff>
    </xdr:from>
    <xdr:to>
      <xdr:col>184</xdr:col>
      <xdr:colOff>190500</xdr:colOff>
      <xdr:row>39</xdr:row>
      <xdr:rowOff>114300</xdr:rowOff>
    </xdr:to>
    <xdr:sp>
      <xdr:nvSpPr>
        <xdr:cNvPr id="1590" name="Line 867"/>
        <xdr:cNvSpPr>
          <a:spLocks/>
        </xdr:cNvSpPr>
      </xdr:nvSpPr>
      <xdr:spPr>
        <a:xfrm>
          <a:off x="135997950" y="96202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181</xdr:col>
      <xdr:colOff>0</xdr:colOff>
      <xdr:row>37</xdr:row>
      <xdr:rowOff>0</xdr:rowOff>
    </xdr:from>
    <xdr:to>
      <xdr:col>181</xdr:col>
      <xdr:colOff>47625</xdr:colOff>
      <xdr:row>37</xdr:row>
      <xdr:rowOff>219075</xdr:rowOff>
    </xdr:to>
    <xdr:grpSp>
      <xdr:nvGrpSpPr>
        <xdr:cNvPr id="1591" name="Group 1618"/>
        <xdr:cNvGrpSpPr>
          <a:grpSpLocks/>
        </xdr:cNvGrpSpPr>
      </xdr:nvGrpSpPr>
      <xdr:grpSpPr>
        <a:xfrm>
          <a:off x="134245350" y="904875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592" name="Rectangle 1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Rectangle 1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Rectangle 1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209550</xdr:colOff>
      <xdr:row>36</xdr:row>
      <xdr:rowOff>209550</xdr:rowOff>
    </xdr:from>
    <xdr:to>
      <xdr:col>168</xdr:col>
      <xdr:colOff>257175</xdr:colOff>
      <xdr:row>37</xdr:row>
      <xdr:rowOff>200025</xdr:rowOff>
    </xdr:to>
    <xdr:grpSp>
      <xdr:nvGrpSpPr>
        <xdr:cNvPr id="1595" name="Group 1618"/>
        <xdr:cNvGrpSpPr>
          <a:grpSpLocks/>
        </xdr:cNvGrpSpPr>
      </xdr:nvGrpSpPr>
      <xdr:grpSpPr>
        <a:xfrm>
          <a:off x="124567950" y="90297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596" name="Rectangle 1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Rectangle 1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Rectangle 1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495300</xdr:colOff>
      <xdr:row>38</xdr:row>
      <xdr:rowOff>9525</xdr:rowOff>
    </xdr:from>
    <xdr:to>
      <xdr:col>166</xdr:col>
      <xdr:colOff>542925</xdr:colOff>
      <xdr:row>39</xdr:row>
      <xdr:rowOff>0</xdr:rowOff>
    </xdr:to>
    <xdr:grpSp>
      <xdr:nvGrpSpPr>
        <xdr:cNvPr id="1599" name="Group 1618"/>
        <xdr:cNvGrpSpPr>
          <a:grpSpLocks/>
        </xdr:cNvGrpSpPr>
      </xdr:nvGrpSpPr>
      <xdr:grpSpPr>
        <a:xfrm>
          <a:off x="123367800" y="928687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600" name="Rectangle 1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Rectangle 1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Rectangle 1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190500</xdr:colOff>
      <xdr:row>33</xdr:row>
      <xdr:rowOff>85725</xdr:rowOff>
    </xdr:from>
    <xdr:to>
      <xdr:col>160</xdr:col>
      <xdr:colOff>238125</xdr:colOff>
      <xdr:row>34</xdr:row>
      <xdr:rowOff>76200</xdr:rowOff>
    </xdr:to>
    <xdr:grpSp>
      <xdr:nvGrpSpPr>
        <xdr:cNvPr id="1603" name="Group 1618"/>
        <xdr:cNvGrpSpPr>
          <a:grpSpLocks/>
        </xdr:cNvGrpSpPr>
      </xdr:nvGrpSpPr>
      <xdr:grpSpPr>
        <a:xfrm>
          <a:off x="118605300" y="822007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604" name="Rectangle 1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Rectangle 1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Rectangle 1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342900</xdr:colOff>
      <xdr:row>35</xdr:row>
      <xdr:rowOff>85725</xdr:rowOff>
    </xdr:from>
    <xdr:to>
      <xdr:col>160</xdr:col>
      <xdr:colOff>695325</xdr:colOff>
      <xdr:row>35</xdr:row>
      <xdr:rowOff>209550</xdr:rowOff>
    </xdr:to>
    <xdr:sp>
      <xdr:nvSpPr>
        <xdr:cNvPr id="1607" name="kreslení 427"/>
        <xdr:cNvSpPr>
          <a:spLocks/>
        </xdr:cNvSpPr>
      </xdr:nvSpPr>
      <xdr:spPr>
        <a:xfrm>
          <a:off x="118757700" y="8677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161</xdr:col>
      <xdr:colOff>57150</xdr:colOff>
      <xdr:row>34</xdr:row>
      <xdr:rowOff>190500</xdr:rowOff>
    </xdr:from>
    <xdr:to>
      <xdr:col>161</xdr:col>
      <xdr:colOff>352425</xdr:colOff>
      <xdr:row>35</xdr:row>
      <xdr:rowOff>76200</xdr:rowOff>
    </xdr:to>
    <xdr:grpSp>
      <xdr:nvGrpSpPr>
        <xdr:cNvPr id="1608" name="Group 156"/>
        <xdr:cNvGrpSpPr>
          <a:grpSpLocks noChangeAspect="1"/>
        </xdr:cNvGrpSpPr>
      </xdr:nvGrpSpPr>
      <xdr:grpSpPr>
        <a:xfrm>
          <a:off x="119443500" y="85534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0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914400</xdr:colOff>
      <xdr:row>18</xdr:row>
      <xdr:rowOff>190500</xdr:rowOff>
    </xdr:from>
    <xdr:to>
      <xdr:col>161</xdr:col>
      <xdr:colOff>381000</xdr:colOff>
      <xdr:row>19</xdr:row>
      <xdr:rowOff>76200</xdr:rowOff>
    </xdr:to>
    <xdr:grpSp>
      <xdr:nvGrpSpPr>
        <xdr:cNvPr id="1612" name="Group 59"/>
        <xdr:cNvGrpSpPr>
          <a:grpSpLocks noChangeAspect="1"/>
        </xdr:cNvGrpSpPr>
      </xdr:nvGrpSpPr>
      <xdr:grpSpPr>
        <a:xfrm>
          <a:off x="119329200" y="4895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1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19050</xdr:colOff>
      <xdr:row>32</xdr:row>
      <xdr:rowOff>66675</xdr:rowOff>
    </xdr:from>
    <xdr:to>
      <xdr:col>154</xdr:col>
      <xdr:colOff>457200</xdr:colOff>
      <xdr:row>32</xdr:row>
      <xdr:rowOff>180975</xdr:rowOff>
    </xdr:to>
    <xdr:grpSp>
      <xdr:nvGrpSpPr>
        <xdr:cNvPr id="1617" name="Group 98"/>
        <xdr:cNvGrpSpPr>
          <a:grpSpLocks noChangeAspect="1"/>
        </xdr:cNvGrpSpPr>
      </xdr:nvGrpSpPr>
      <xdr:grpSpPr>
        <a:xfrm>
          <a:off x="113976150" y="7972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1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600075</xdr:colOff>
      <xdr:row>25</xdr:row>
      <xdr:rowOff>57150</xdr:rowOff>
    </xdr:from>
    <xdr:to>
      <xdr:col>142</xdr:col>
      <xdr:colOff>895350</xdr:colOff>
      <xdr:row>25</xdr:row>
      <xdr:rowOff>171450</xdr:rowOff>
    </xdr:to>
    <xdr:grpSp>
      <xdr:nvGrpSpPr>
        <xdr:cNvPr id="1622" name="Group 155"/>
        <xdr:cNvGrpSpPr>
          <a:grpSpLocks noChangeAspect="1"/>
        </xdr:cNvGrpSpPr>
      </xdr:nvGrpSpPr>
      <xdr:grpSpPr>
        <a:xfrm>
          <a:off x="105641775" y="6362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2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609600</xdr:colOff>
      <xdr:row>28</xdr:row>
      <xdr:rowOff>66675</xdr:rowOff>
    </xdr:from>
    <xdr:to>
      <xdr:col>134</xdr:col>
      <xdr:colOff>904875</xdr:colOff>
      <xdr:row>28</xdr:row>
      <xdr:rowOff>180975</xdr:rowOff>
    </xdr:to>
    <xdr:grpSp>
      <xdr:nvGrpSpPr>
        <xdr:cNvPr id="1626" name="Group 155"/>
        <xdr:cNvGrpSpPr>
          <a:grpSpLocks noChangeAspect="1"/>
        </xdr:cNvGrpSpPr>
      </xdr:nvGrpSpPr>
      <xdr:grpSpPr>
        <a:xfrm>
          <a:off x="99707700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2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276225</xdr:colOff>
      <xdr:row>36</xdr:row>
      <xdr:rowOff>114300</xdr:rowOff>
    </xdr:from>
    <xdr:to>
      <xdr:col>172</xdr:col>
      <xdr:colOff>495300</xdr:colOff>
      <xdr:row>43</xdr:row>
      <xdr:rowOff>95250</xdr:rowOff>
    </xdr:to>
    <xdr:sp>
      <xdr:nvSpPr>
        <xdr:cNvPr id="1630" name="Line 825"/>
        <xdr:cNvSpPr>
          <a:spLocks/>
        </xdr:cNvSpPr>
      </xdr:nvSpPr>
      <xdr:spPr>
        <a:xfrm flipH="1">
          <a:off x="122634375" y="8934450"/>
          <a:ext cx="5191125" cy="1581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104775</xdr:colOff>
      <xdr:row>38</xdr:row>
      <xdr:rowOff>219075</xdr:rowOff>
    </xdr:from>
    <xdr:to>
      <xdr:col>167</xdr:col>
      <xdr:colOff>419100</xdr:colOff>
      <xdr:row>40</xdr:row>
      <xdr:rowOff>114300</xdr:rowOff>
    </xdr:to>
    <xdr:grpSp>
      <xdr:nvGrpSpPr>
        <xdr:cNvPr id="1631" name="Group 191"/>
        <xdr:cNvGrpSpPr>
          <a:grpSpLocks noChangeAspect="1"/>
        </xdr:cNvGrpSpPr>
      </xdr:nvGrpSpPr>
      <xdr:grpSpPr>
        <a:xfrm>
          <a:off x="123948825" y="94964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632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104775</xdr:colOff>
      <xdr:row>41</xdr:row>
      <xdr:rowOff>114300</xdr:rowOff>
    </xdr:from>
    <xdr:to>
      <xdr:col>167</xdr:col>
      <xdr:colOff>419100</xdr:colOff>
      <xdr:row>43</xdr:row>
      <xdr:rowOff>28575</xdr:rowOff>
    </xdr:to>
    <xdr:grpSp>
      <xdr:nvGrpSpPr>
        <xdr:cNvPr id="1634" name="Group 197"/>
        <xdr:cNvGrpSpPr>
          <a:grpSpLocks noChangeAspect="1"/>
        </xdr:cNvGrpSpPr>
      </xdr:nvGrpSpPr>
      <xdr:grpSpPr>
        <a:xfrm>
          <a:off x="123948825" y="100774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635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552450</xdr:colOff>
      <xdr:row>46</xdr:row>
      <xdr:rowOff>66675</xdr:rowOff>
    </xdr:from>
    <xdr:to>
      <xdr:col>176</xdr:col>
      <xdr:colOff>876300</xdr:colOff>
      <xdr:row>48</xdr:row>
      <xdr:rowOff>19050</xdr:rowOff>
    </xdr:to>
    <xdr:sp>
      <xdr:nvSpPr>
        <xdr:cNvPr id="1637" name="Line 825"/>
        <xdr:cNvSpPr>
          <a:spLocks/>
        </xdr:cNvSpPr>
      </xdr:nvSpPr>
      <xdr:spPr>
        <a:xfrm>
          <a:off x="129368550" y="11172825"/>
          <a:ext cx="18097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581025</xdr:colOff>
      <xdr:row>46</xdr:row>
      <xdr:rowOff>114300</xdr:rowOff>
    </xdr:from>
    <xdr:to>
      <xdr:col>174</xdr:col>
      <xdr:colOff>581025</xdr:colOff>
      <xdr:row>48</xdr:row>
      <xdr:rowOff>38100</xdr:rowOff>
    </xdr:to>
    <xdr:sp>
      <xdr:nvSpPr>
        <xdr:cNvPr id="1638" name="Line 122"/>
        <xdr:cNvSpPr>
          <a:spLocks/>
        </xdr:cNvSpPr>
      </xdr:nvSpPr>
      <xdr:spPr>
        <a:xfrm flipH="1">
          <a:off x="129397125" y="11220450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104775</xdr:colOff>
      <xdr:row>40</xdr:row>
      <xdr:rowOff>114300</xdr:rowOff>
    </xdr:from>
    <xdr:to>
      <xdr:col>165</xdr:col>
      <xdr:colOff>419100</xdr:colOff>
      <xdr:row>42</xdr:row>
      <xdr:rowOff>28575</xdr:rowOff>
    </xdr:to>
    <xdr:grpSp>
      <xdr:nvGrpSpPr>
        <xdr:cNvPr id="1639" name="Group 197"/>
        <xdr:cNvGrpSpPr>
          <a:grpSpLocks noChangeAspect="1"/>
        </xdr:cNvGrpSpPr>
      </xdr:nvGrpSpPr>
      <xdr:grpSpPr>
        <a:xfrm>
          <a:off x="122462925" y="98488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640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104775</xdr:colOff>
      <xdr:row>43</xdr:row>
      <xdr:rowOff>114300</xdr:rowOff>
    </xdr:from>
    <xdr:to>
      <xdr:col>165</xdr:col>
      <xdr:colOff>419100</xdr:colOff>
      <xdr:row>45</xdr:row>
      <xdr:rowOff>28575</xdr:rowOff>
    </xdr:to>
    <xdr:grpSp>
      <xdr:nvGrpSpPr>
        <xdr:cNvPr id="1642" name="Group 197"/>
        <xdr:cNvGrpSpPr>
          <a:grpSpLocks noChangeAspect="1"/>
        </xdr:cNvGrpSpPr>
      </xdr:nvGrpSpPr>
      <xdr:grpSpPr>
        <a:xfrm>
          <a:off x="122462925" y="105346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643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304800</xdr:colOff>
      <xdr:row>40</xdr:row>
      <xdr:rowOff>114300</xdr:rowOff>
    </xdr:from>
    <xdr:to>
      <xdr:col>165</xdr:col>
      <xdr:colOff>266700</xdr:colOff>
      <xdr:row>40</xdr:row>
      <xdr:rowOff>114300</xdr:rowOff>
    </xdr:to>
    <xdr:sp>
      <xdr:nvSpPr>
        <xdr:cNvPr id="1645" name="Line 1008"/>
        <xdr:cNvSpPr>
          <a:spLocks/>
        </xdr:cNvSpPr>
      </xdr:nvSpPr>
      <xdr:spPr>
        <a:xfrm>
          <a:off x="113747550" y="9848850"/>
          <a:ext cx="8877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156</xdr:col>
      <xdr:colOff>228600</xdr:colOff>
      <xdr:row>40</xdr:row>
      <xdr:rowOff>0</xdr:rowOff>
    </xdr:from>
    <xdr:ext cx="504825" cy="228600"/>
    <xdr:sp>
      <xdr:nvSpPr>
        <xdr:cNvPr id="1646" name="text 821"/>
        <xdr:cNvSpPr txBox="1">
          <a:spLocks noChangeArrowheads="1"/>
        </xdr:cNvSpPr>
      </xdr:nvSpPr>
      <xdr:spPr>
        <a:xfrm>
          <a:off x="115671600" y="9734550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153</xdr:col>
      <xdr:colOff>285750</xdr:colOff>
      <xdr:row>42</xdr:row>
      <xdr:rowOff>114300</xdr:rowOff>
    </xdr:from>
    <xdr:to>
      <xdr:col>161</xdr:col>
      <xdr:colOff>0</xdr:colOff>
      <xdr:row>42</xdr:row>
      <xdr:rowOff>114300</xdr:rowOff>
    </xdr:to>
    <xdr:sp>
      <xdr:nvSpPr>
        <xdr:cNvPr id="1647" name="Line 1008"/>
        <xdr:cNvSpPr>
          <a:spLocks/>
        </xdr:cNvSpPr>
      </xdr:nvSpPr>
      <xdr:spPr>
        <a:xfrm>
          <a:off x="113728500" y="10306050"/>
          <a:ext cx="5657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228600</xdr:colOff>
      <xdr:row>42</xdr:row>
      <xdr:rowOff>0</xdr:rowOff>
    </xdr:from>
    <xdr:ext cx="504825" cy="228600"/>
    <xdr:sp>
      <xdr:nvSpPr>
        <xdr:cNvPr id="1648" name="text 821"/>
        <xdr:cNvSpPr txBox="1">
          <a:spLocks noChangeArrowheads="1"/>
        </xdr:cNvSpPr>
      </xdr:nvSpPr>
      <xdr:spPr>
        <a:xfrm>
          <a:off x="117157500" y="10191750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twoCellAnchor>
    <xdr:from>
      <xdr:col>156</xdr:col>
      <xdr:colOff>733425</xdr:colOff>
      <xdr:row>44</xdr:row>
      <xdr:rowOff>114300</xdr:rowOff>
    </xdr:from>
    <xdr:to>
      <xdr:col>163</xdr:col>
      <xdr:colOff>9525</xdr:colOff>
      <xdr:row>44</xdr:row>
      <xdr:rowOff>114300</xdr:rowOff>
    </xdr:to>
    <xdr:sp>
      <xdr:nvSpPr>
        <xdr:cNvPr id="1649" name="Line 1008"/>
        <xdr:cNvSpPr>
          <a:spLocks/>
        </xdr:cNvSpPr>
      </xdr:nvSpPr>
      <xdr:spPr>
        <a:xfrm>
          <a:off x="116176425" y="1076325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160</xdr:col>
      <xdr:colOff>228600</xdr:colOff>
      <xdr:row>44</xdr:row>
      <xdr:rowOff>0</xdr:rowOff>
    </xdr:from>
    <xdr:ext cx="504825" cy="228600"/>
    <xdr:sp>
      <xdr:nvSpPr>
        <xdr:cNvPr id="1650" name="text 821"/>
        <xdr:cNvSpPr txBox="1">
          <a:spLocks noChangeArrowheads="1"/>
        </xdr:cNvSpPr>
      </xdr:nvSpPr>
      <xdr:spPr>
        <a:xfrm>
          <a:off x="118643400" y="10648950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twoCellAnchor>
    <xdr:from>
      <xdr:col>156</xdr:col>
      <xdr:colOff>752475</xdr:colOff>
      <xdr:row>46</xdr:row>
      <xdr:rowOff>114300</xdr:rowOff>
    </xdr:from>
    <xdr:to>
      <xdr:col>161</xdr:col>
      <xdr:colOff>9525</xdr:colOff>
      <xdr:row>46</xdr:row>
      <xdr:rowOff>114300</xdr:rowOff>
    </xdr:to>
    <xdr:sp>
      <xdr:nvSpPr>
        <xdr:cNvPr id="1651" name="Line 1008"/>
        <xdr:cNvSpPr>
          <a:spLocks/>
        </xdr:cNvSpPr>
      </xdr:nvSpPr>
      <xdr:spPr>
        <a:xfrm>
          <a:off x="116195475" y="112204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160</xdr:col>
      <xdr:colOff>228600</xdr:colOff>
      <xdr:row>46</xdr:row>
      <xdr:rowOff>0</xdr:rowOff>
    </xdr:from>
    <xdr:ext cx="504825" cy="228600"/>
    <xdr:sp>
      <xdr:nvSpPr>
        <xdr:cNvPr id="1652" name="text 821"/>
        <xdr:cNvSpPr txBox="1">
          <a:spLocks noChangeArrowheads="1"/>
        </xdr:cNvSpPr>
      </xdr:nvSpPr>
      <xdr:spPr>
        <a:xfrm>
          <a:off x="118643400" y="11106150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108</a:t>
          </a:r>
        </a:p>
      </xdr:txBody>
    </xdr:sp>
    <xdr:clientData/>
  </xdr:oneCellAnchor>
  <xdr:twoCellAnchor>
    <xdr:from>
      <xdr:col>152</xdr:col>
      <xdr:colOff>523875</xdr:colOff>
      <xdr:row>48</xdr:row>
      <xdr:rowOff>114300</xdr:rowOff>
    </xdr:from>
    <xdr:to>
      <xdr:col>159</xdr:col>
      <xdr:colOff>342900</xdr:colOff>
      <xdr:row>48</xdr:row>
      <xdr:rowOff>114300</xdr:rowOff>
    </xdr:to>
    <xdr:sp>
      <xdr:nvSpPr>
        <xdr:cNvPr id="1653" name="Line 1008"/>
        <xdr:cNvSpPr>
          <a:spLocks/>
        </xdr:cNvSpPr>
      </xdr:nvSpPr>
      <xdr:spPr>
        <a:xfrm>
          <a:off x="112995075" y="11715750"/>
          <a:ext cx="5248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156</xdr:col>
      <xdr:colOff>228600</xdr:colOff>
      <xdr:row>48</xdr:row>
      <xdr:rowOff>0</xdr:rowOff>
    </xdr:from>
    <xdr:ext cx="504825" cy="228600"/>
    <xdr:sp>
      <xdr:nvSpPr>
        <xdr:cNvPr id="1654" name="text 821"/>
        <xdr:cNvSpPr txBox="1">
          <a:spLocks noChangeArrowheads="1"/>
        </xdr:cNvSpPr>
      </xdr:nvSpPr>
      <xdr:spPr>
        <a:xfrm>
          <a:off x="115671600" y="11601450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twoCellAnchor>
    <xdr:from>
      <xdr:col>165</xdr:col>
      <xdr:colOff>314325</xdr:colOff>
      <xdr:row>41</xdr:row>
      <xdr:rowOff>114300</xdr:rowOff>
    </xdr:from>
    <xdr:to>
      <xdr:col>167</xdr:col>
      <xdr:colOff>276225</xdr:colOff>
      <xdr:row>45</xdr:row>
      <xdr:rowOff>133350</xdr:rowOff>
    </xdr:to>
    <xdr:sp>
      <xdr:nvSpPr>
        <xdr:cNvPr id="1655" name="Line 825"/>
        <xdr:cNvSpPr>
          <a:spLocks/>
        </xdr:cNvSpPr>
      </xdr:nvSpPr>
      <xdr:spPr>
        <a:xfrm flipV="1">
          <a:off x="122672475" y="10077450"/>
          <a:ext cx="144780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163</xdr:col>
      <xdr:colOff>209550</xdr:colOff>
      <xdr:row>39</xdr:row>
      <xdr:rowOff>0</xdr:rowOff>
    </xdr:from>
    <xdr:to>
      <xdr:col>163</xdr:col>
      <xdr:colOff>257175</xdr:colOff>
      <xdr:row>39</xdr:row>
      <xdr:rowOff>219075</xdr:rowOff>
    </xdr:to>
    <xdr:grpSp>
      <xdr:nvGrpSpPr>
        <xdr:cNvPr id="1656" name="Group 1618"/>
        <xdr:cNvGrpSpPr>
          <a:grpSpLocks/>
        </xdr:cNvGrpSpPr>
      </xdr:nvGrpSpPr>
      <xdr:grpSpPr>
        <a:xfrm>
          <a:off x="121081800" y="950595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657" name="Rectangle 1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Rectangle 1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Rectangle 1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95250</xdr:colOff>
      <xdr:row>40</xdr:row>
      <xdr:rowOff>219075</xdr:rowOff>
    </xdr:from>
    <xdr:to>
      <xdr:col>162</xdr:col>
      <xdr:colOff>142875</xdr:colOff>
      <xdr:row>41</xdr:row>
      <xdr:rowOff>209550</xdr:rowOff>
    </xdr:to>
    <xdr:grpSp>
      <xdr:nvGrpSpPr>
        <xdr:cNvPr id="1660" name="Group 1618"/>
        <xdr:cNvGrpSpPr>
          <a:grpSpLocks/>
        </xdr:cNvGrpSpPr>
      </xdr:nvGrpSpPr>
      <xdr:grpSpPr>
        <a:xfrm>
          <a:off x="119995950" y="995362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661" name="Rectangle 1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Rectangle 1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Rectangle 1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76200</xdr:colOff>
      <xdr:row>45</xdr:row>
      <xdr:rowOff>0</xdr:rowOff>
    </xdr:from>
    <xdr:to>
      <xdr:col>162</xdr:col>
      <xdr:colOff>123825</xdr:colOff>
      <xdr:row>45</xdr:row>
      <xdr:rowOff>219075</xdr:rowOff>
    </xdr:to>
    <xdr:grpSp>
      <xdr:nvGrpSpPr>
        <xdr:cNvPr id="1664" name="Group 1618"/>
        <xdr:cNvGrpSpPr>
          <a:grpSpLocks/>
        </xdr:cNvGrpSpPr>
      </xdr:nvGrpSpPr>
      <xdr:grpSpPr>
        <a:xfrm>
          <a:off x="119976900" y="1087755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665" name="Rectangle 1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Rectangle 1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Rectangle 1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847725</xdr:colOff>
      <xdr:row>44</xdr:row>
      <xdr:rowOff>114300</xdr:rowOff>
    </xdr:from>
    <xdr:to>
      <xdr:col>164</xdr:col>
      <xdr:colOff>895350</xdr:colOff>
      <xdr:row>45</xdr:row>
      <xdr:rowOff>104775</xdr:rowOff>
    </xdr:to>
    <xdr:grpSp>
      <xdr:nvGrpSpPr>
        <xdr:cNvPr id="1668" name="Group 1618"/>
        <xdr:cNvGrpSpPr>
          <a:grpSpLocks/>
        </xdr:cNvGrpSpPr>
      </xdr:nvGrpSpPr>
      <xdr:grpSpPr>
        <a:xfrm>
          <a:off x="122234325" y="1076325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669" name="Rectangle 1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Rectangle 1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Rectangle 1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238125</xdr:colOff>
      <xdr:row>47</xdr:row>
      <xdr:rowOff>152400</xdr:rowOff>
    </xdr:from>
    <xdr:to>
      <xdr:col>162</xdr:col>
      <xdr:colOff>495300</xdr:colOff>
      <xdr:row>47</xdr:row>
      <xdr:rowOff>266700</xdr:rowOff>
    </xdr:to>
    <xdr:sp>
      <xdr:nvSpPr>
        <xdr:cNvPr id="1672" name="Line 699"/>
        <xdr:cNvSpPr>
          <a:spLocks/>
        </xdr:cNvSpPr>
      </xdr:nvSpPr>
      <xdr:spPr>
        <a:xfrm flipH="1">
          <a:off x="119624475" y="114871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323850</xdr:colOff>
      <xdr:row>48</xdr:row>
      <xdr:rowOff>76200</xdr:rowOff>
    </xdr:from>
    <xdr:to>
      <xdr:col>160</xdr:col>
      <xdr:colOff>466725</xdr:colOff>
      <xdr:row>48</xdr:row>
      <xdr:rowOff>114300</xdr:rowOff>
    </xdr:to>
    <xdr:sp>
      <xdr:nvSpPr>
        <xdr:cNvPr id="1673" name="Line 700"/>
        <xdr:cNvSpPr>
          <a:spLocks/>
        </xdr:cNvSpPr>
      </xdr:nvSpPr>
      <xdr:spPr>
        <a:xfrm flipH="1">
          <a:off x="118224300" y="1167765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45</xdr:row>
      <xdr:rowOff>152400</xdr:rowOff>
    </xdr:from>
    <xdr:to>
      <xdr:col>165</xdr:col>
      <xdr:colOff>285750</xdr:colOff>
      <xdr:row>47</xdr:row>
      <xdr:rowOff>152400</xdr:rowOff>
    </xdr:to>
    <xdr:sp>
      <xdr:nvSpPr>
        <xdr:cNvPr id="1674" name="Line 701"/>
        <xdr:cNvSpPr>
          <a:spLocks/>
        </xdr:cNvSpPr>
      </xdr:nvSpPr>
      <xdr:spPr>
        <a:xfrm flipH="1">
          <a:off x="120396000" y="1102995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466725</xdr:colOff>
      <xdr:row>47</xdr:row>
      <xdr:rowOff>266700</xdr:rowOff>
    </xdr:from>
    <xdr:to>
      <xdr:col>161</xdr:col>
      <xdr:colOff>238125</xdr:colOff>
      <xdr:row>48</xdr:row>
      <xdr:rowOff>76200</xdr:rowOff>
    </xdr:to>
    <xdr:sp>
      <xdr:nvSpPr>
        <xdr:cNvPr id="1675" name="Line 702"/>
        <xdr:cNvSpPr>
          <a:spLocks/>
        </xdr:cNvSpPr>
      </xdr:nvSpPr>
      <xdr:spPr>
        <a:xfrm flipH="1">
          <a:off x="118881525" y="1160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0</xdr:colOff>
      <xdr:row>43</xdr:row>
      <xdr:rowOff>95250</xdr:rowOff>
    </xdr:from>
    <xdr:to>
      <xdr:col>165</xdr:col>
      <xdr:colOff>276225</xdr:colOff>
      <xdr:row>44</xdr:row>
      <xdr:rowOff>104775</xdr:rowOff>
    </xdr:to>
    <xdr:sp>
      <xdr:nvSpPr>
        <xdr:cNvPr id="1676" name="Line 825"/>
        <xdr:cNvSpPr>
          <a:spLocks/>
        </xdr:cNvSpPr>
      </xdr:nvSpPr>
      <xdr:spPr>
        <a:xfrm flipV="1">
          <a:off x="120872250" y="10515600"/>
          <a:ext cx="17621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885825</xdr:colOff>
      <xdr:row>45</xdr:row>
      <xdr:rowOff>114300</xdr:rowOff>
    </xdr:from>
    <xdr:to>
      <xdr:col>164</xdr:col>
      <xdr:colOff>161925</xdr:colOff>
      <xdr:row>45</xdr:row>
      <xdr:rowOff>228600</xdr:rowOff>
    </xdr:to>
    <xdr:sp>
      <xdr:nvSpPr>
        <xdr:cNvPr id="1677" name="Line 699"/>
        <xdr:cNvSpPr>
          <a:spLocks/>
        </xdr:cNvSpPr>
      </xdr:nvSpPr>
      <xdr:spPr>
        <a:xfrm flipH="1">
          <a:off x="120786525" y="109918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0</xdr:colOff>
      <xdr:row>46</xdr:row>
      <xdr:rowOff>76200</xdr:rowOff>
    </xdr:from>
    <xdr:to>
      <xdr:col>162</xdr:col>
      <xdr:colOff>142875</xdr:colOff>
      <xdr:row>46</xdr:row>
      <xdr:rowOff>114300</xdr:rowOff>
    </xdr:to>
    <xdr:sp>
      <xdr:nvSpPr>
        <xdr:cNvPr id="1678" name="Line 700"/>
        <xdr:cNvSpPr>
          <a:spLocks/>
        </xdr:cNvSpPr>
      </xdr:nvSpPr>
      <xdr:spPr>
        <a:xfrm flipH="1">
          <a:off x="119386350" y="1118235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161925</xdr:colOff>
      <xdr:row>43</xdr:row>
      <xdr:rowOff>95250</xdr:rowOff>
    </xdr:from>
    <xdr:to>
      <xdr:col>165</xdr:col>
      <xdr:colOff>285750</xdr:colOff>
      <xdr:row>45</xdr:row>
      <xdr:rowOff>114300</xdr:rowOff>
    </xdr:to>
    <xdr:sp>
      <xdr:nvSpPr>
        <xdr:cNvPr id="1679" name="Line 701"/>
        <xdr:cNvSpPr>
          <a:spLocks/>
        </xdr:cNvSpPr>
      </xdr:nvSpPr>
      <xdr:spPr>
        <a:xfrm flipH="1">
          <a:off x="121548525" y="10515600"/>
          <a:ext cx="10953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142875</xdr:colOff>
      <xdr:row>45</xdr:row>
      <xdr:rowOff>228600</xdr:rowOff>
    </xdr:from>
    <xdr:to>
      <xdr:col>162</xdr:col>
      <xdr:colOff>885825</xdr:colOff>
      <xdr:row>46</xdr:row>
      <xdr:rowOff>76200</xdr:rowOff>
    </xdr:to>
    <xdr:sp>
      <xdr:nvSpPr>
        <xdr:cNvPr id="1680" name="Line 702"/>
        <xdr:cNvSpPr>
          <a:spLocks/>
        </xdr:cNvSpPr>
      </xdr:nvSpPr>
      <xdr:spPr>
        <a:xfrm flipH="1">
          <a:off x="120043575" y="11106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828675</xdr:colOff>
      <xdr:row>41</xdr:row>
      <xdr:rowOff>114300</xdr:rowOff>
    </xdr:from>
    <xdr:to>
      <xdr:col>164</xdr:col>
      <xdr:colOff>104775</xdr:colOff>
      <xdr:row>41</xdr:row>
      <xdr:rowOff>228600</xdr:rowOff>
    </xdr:to>
    <xdr:sp>
      <xdr:nvSpPr>
        <xdr:cNvPr id="1681" name="Line 699"/>
        <xdr:cNvSpPr>
          <a:spLocks/>
        </xdr:cNvSpPr>
      </xdr:nvSpPr>
      <xdr:spPr>
        <a:xfrm flipH="1">
          <a:off x="120729375" y="100774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914400</xdr:colOff>
      <xdr:row>42</xdr:row>
      <xdr:rowOff>76200</xdr:rowOff>
    </xdr:from>
    <xdr:to>
      <xdr:col>162</xdr:col>
      <xdr:colOff>85725</xdr:colOff>
      <xdr:row>42</xdr:row>
      <xdr:rowOff>114300</xdr:rowOff>
    </xdr:to>
    <xdr:sp>
      <xdr:nvSpPr>
        <xdr:cNvPr id="1682" name="Line 700"/>
        <xdr:cNvSpPr>
          <a:spLocks/>
        </xdr:cNvSpPr>
      </xdr:nvSpPr>
      <xdr:spPr>
        <a:xfrm flipH="1">
          <a:off x="119329200" y="1026795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104775</xdr:colOff>
      <xdr:row>40</xdr:row>
      <xdr:rowOff>114300</xdr:rowOff>
    </xdr:from>
    <xdr:to>
      <xdr:col>165</xdr:col>
      <xdr:colOff>266700</xdr:colOff>
      <xdr:row>41</xdr:row>
      <xdr:rowOff>114300</xdr:rowOff>
    </xdr:to>
    <xdr:sp>
      <xdr:nvSpPr>
        <xdr:cNvPr id="1683" name="Line 701"/>
        <xdr:cNvSpPr>
          <a:spLocks/>
        </xdr:cNvSpPr>
      </xdr:nvSpPr>
      <xdr:spPr>
        <a:xfrm flipH="1">
          <a:off x="121491375" y="984885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85725</xdr:colOff>
      <xdr:row>41</xdr:row>
      <xdr:rowOff>228600</xdr:rowOff>
    </xdr:from>
    <xdr:to>
      <xdr:col>162</xdr:col>
      <xdr:colOff>828675</xdr:colOff>
      <xdr:row>42</xdr:row>
      <xdr:rowOff>76200</xdr:rowOff>
    </xdr:to>
    <xdr:sp>
      <xdr:nvSpPr>
        <xdr:cNvPr id="1684" name="Line 702"/>
        <xdr:cNvSpPr>
          <a:spLocks/>
        </xdr:cNvSpPr>
      </xdr:nvSpPr>
      <xdr:spPr>
        <a:xfrm flipH="1">
          <a:off x="119986425" y="10191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895350</xdr:colOff>
      <xdr:row>32</xdr:row>
      <xdr:rowOff>19050</xdr:rowOff>
    </xdr:from>
    <xdr:to>
      <xdr:col>152</xdr:col>
      <xdr:colOff>76200</xdr:colOff>
      <xdr:row>32</xdr:row>
      <xdr:rowOff>19050</xdr:rowOff>
    </xdr:to>
    <xdr:sp>
      <xdr:nvSpPr>
        <xdr:cNvPr id="1685" name="Line 972"/>
        <xdr:cNvSpPr>
          <a:spLocks/>
        </xdr:cNvSpPr>
      </xdr:nvSpPr>
      <xdr:spPr>
        <a:xfrm flipH="1" flipV="1">
          <a:off x="111880650" y="7924800"/>
          <a:ext cx="666750" cy="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485775</xdr:colOff>
      <xdr:row>32</xdr:row>
      <xdr:rowOff>19050</xdr:rowOff>
    </xdr:from>
    <xdr:to>
      <xdr:col>152</xdr:col>
      <xdr:colOff>85725</xdr:colOff>
      <xdr:row>32</xdr:row>
      <xdr:rowOff>171450</xdr:rowOff>
    </xdr:to>
    <xdr:sp>
      <xdr:nvSpPr>
        <xdr:cNvPr id="1686" name="Line 968"/>
        <xdr:cNvSpPr>
          <a:spLocks/>
        </xdr:cNvSpPr>
      </xdr:nvSpPr>
      <xdr:spPr>
        <a:xfrm flipH="1" flipV="1">
          <a:off x="112442625" y="7924800"/>
          <a:ext cx="114300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914400</xdr:colOff>
      <xdr:row>32</xdr:row>
      <xdr:rowOff>19050</xdr:rowOff>
    </xdr:from>
    <xdr:to>
      <xdr:col>151</xdr:col>
      <xdr:colOff>57150</xdr:colOff>
      <xdr:row>32</xdr:row>
      <xdr:rowOff>161925</xdr:rowOff>
    </xdr:to>
    <xdr:sp>
      <xdr:nvSpPr>
        <xdr:cNvPr id="1687" name="Line 971"/>
        <xdr:cNvSpPr>
          <a:spLocks/>
        </xdr:cNvSpPr>
      </xdr:nvSpPr>
      <xdr:spPr>
        <a:xfrm flipV="1">
          <a:off x="111899700" y="7924800"/>
          <a:ext cx="114300" cy="1428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885825</xdr:colOff>
      <xdr:row>22</xdr:row>
      <xdr:rowOff>85725</xdr:rowOff>
    </xdr:from>
    <xdr:to>
      <xdr:col>151</xdr:col>
      <xdr:colOff>28575</xdr:colOff>
      <xdr:row>23</xdr:row>
      <xdr:rowOff>9525</xdr:rowOff>
    </xdr:to>
    <xdr:sp>
      <xdr:nvSpPr>
        <xdr:cNvPr id="1688" name="Line 968"/>
        <xdr:cNvSpPr>
          <a:spLocks/>
        </xdr:cNvSpPr>
      </xdr:nvSpPr>
      <xdr:spPr>
        <a:xfrm flipH="1" flipV="1">
          <a:off x="111871125" y="5705475"/>
          <a:ext cx="114300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495300</xdr:colOff>
      <xdr:row>22</xdr:row>
      <xdr:rowOff>95250</xdr:rowOff>
    </xdr:from>
    <xdr:to>
      <xdr:col>152</xdr:col>
      <xdr:colOff>85725</xdr:colOff>
      <xdr:row>23</xdr:row>
      <xdr:rowOff>9525</xdr:rowOff>
    </xdr:to>
    <xdr:sp>
      <xdr:nvSpPr>
        <xdr:cNvPr id="1689" name="Line 971"/>
        <xdr:cNvSpPr>
          <a:spLocks/>
        </xdr:cNvSpPr>
      </xdr:nvSpPr>
      <xdr:spPr>
        <a:xfrm flipV="1">
          <a:off x="112452150" y="5715000"/>
          <a:ext cx="104775" cy="1428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895350</xdr:colOff>
      <xdr:row>23</xdr:row>
      <xdr:rowOff>0</xdr:rowOff>
    </xdr:from>
    <xdr:to>
      <xdr:col>152</xdr:col>
      <xdr:colOff>76200</xdr:colOff>
      <xdr:row>23</xdr:row>
      <xdr:rowOff>0</xdr:rowOff>
    </xdr:to>
    <xdr:sp>
      <xdr:nvSpPr>
        <xdr:cNvPr id="1690" name="Line 972"/>
        <xdr:cNvSpPr>
          <a:spLocks/>
        </xdr:cNvSpPr>
      </xdr:nvSpPr>
      <xdr:spPr>
        <a:xfrm flipH="1" flipV="1">
          <a:off x="111880650" y="5848350"/>
          <a:ext cx="666750" cy="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133350</xdr:colOff>
      <xdr:row>33</xdr:row>
      <xdr:rowOff>219075</xdr:rowOff>
    </xdr:from>
    <xdr:to>
      <xdr:col>210</xdr:col>
      <xdr:colOff>800100</xdr:colOff>
      <xdr:row>33</xdr:row>
      <xdr:rowOff>219075</xdr:rowOff>
    </xdr:to>
    <xdr:sp>
      <xdr:nvSpPr>
        <xdr:cNvPr id="1691" name="Line 972"/>
        <xdr:cNvSpPr>
          <a:spLocks/>
        </xdr:cNvSpPr>
      </xdr:nvSpPr>
      <xdr:spPr>
        <a:xfrm flipH="1" flipV="1">
          <a:off x="155695650" y="8353425"/>
          <a:ext cx="666750" cy="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685800</xdr:colOff>
      <xdr:row>33</xdr:row>
      <xdr:rowOff>219075</xdr:rowOff>
    </xdr:from>
    <xdr:to>
      <xdr:col>210</xdr:col>
      <xdr:colOff>809625</xdr:colOff>
      <xdr:row>34</xdr:row>
      <xdr:rowOff>142875</xdr:rowOff>
    </xdr:to>
    <xdr:sp>
      <xdr:nvSpPr>
        <xdr:cNvPr id="1692" name="Line 968"/>
        <xdr:cNvSpPr>
          <a:spLocks/>
        </xdr:cNvSpPr>
      </xdr:nvSpPr>
      <xdr:spPr>
        <a:xfrm flipH="1" flipV="1">
          <a:off x="156248100" y="8353425"/>
          <a:ext cx="123825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152400</xdr:colOff>
      <xdr:row>33</xdr:row>
      <xdr:rowOff>219075</xdr:rowOff>
    </xdr:from>
    <xdr:to>
      <xdr:col>210</xdr:col>
      <xdr:colOff>257175</xdr:colOff>
      <xdr:row>34</xdr:row>
      <xdr:rowOff>133350</xdr:rowOff>
    </xdr:to>
    <xdr:sp>
      <xdr:nvSpPr>
        <xdr:cNvPr id="1693" name="Line 971"/>
        <xdr:cNvSpPr>
          <a:spLocks/>
        </xdr:cNvSpPr>
      </xdr:nvSpPr>
      <xdr:spPr>
        <a:xfrm flipV="1">
          <a:off x="155714700" y="8353425"/>
          <a:ext cx="104775" cy="1428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142875</xdr:colOff>
      <xdr:row>19</xdr:row>
      <xdr:rowOff>85725</xdr:rowOff>
    </xdr:from>
    <xdr:to>
      <xdr:col>210</xdr:col>
      <xdr:colOff>257175</xdr:colOff>
      <xdr:row>20</xdr:row>
      <xdr:rowOff>9525</xdr:rowOff>
    </xdr:to>
    <xdr:sp>
      <xdr:nvSpPr>
        <xdr:cNvPr id="1694" name="Line 968"/>
        <xdr:cNvSpPr>
          <a:spLocks/>
        </xdr:cNvSpPr>
      </xdr:nvSpPr>
      <xdr:spPr>
        <a:xfrm flipH="1" flipV="1">
          <a:off x="155705175" y="5019675"/>
          <a:ext cx="123825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723900</xdr:colOff>
      <xdr:row>19</xdr:row>
      <xdr:rowOff>95250</xdr:rowOff>
    </xdr:from>
    <xdr:to>
      <xdr:col>210</xdr:col>
      <xdr:colOff>828675</xdr:colOff>
      <xdr:row>20</xdr:row>
      <xdr:rowOff>9525</xdr:rowOff>
    </xdr:to>
    <xdr:sp>
      <xdr:nvSpPr>
        <xdr:cNvPr id="1695" name="Line 971"/>
        <xdr:cNvSpPr>
          <a:spLocks/>
        </xdr:cNvSpPr>
      </xdr:nvSpPr>
      <xdr:spPr>
        <a:xfrm flipV="1">
          <a:off x="156286200" y="5029200"/>
          <a:ext cx="104775" cy="1428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152400</xdr:colOff>
      <xdr:row>20</xdr:row>
      <xdr:rowOff>9525</xdr:rowOff>
    </xdr:from>
    <xdr:to>
      <xdr:col>210</xdr:col>
      <xdr:colOff>819150</xdr:colOff>
      <xdr:row>20</xdr:row>
      <xdr:rowOff>9525</xdr:rowOff>
    </xdr:to>
    <xdr:sp>
      <xdr:nvSpPr>
        <xdr:cNvPr id="1696" name="Line 972"/>
        <xdr:cNvSpPr>
          <a:spLocks/>
        </xdr:cNvSpPr>
      </xdr:nvSpPr>
      <xdr:spPr>
        <a:xfrm flipH="1" flipV="1">
          <a:off x="155714700" y="5172075"/>
          <a:ext cx="666750" cy="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514350</xdr:colOff>
      <xdr:row>30</xdr:row>
      <xdr:rowOff>0</xdr:rowOff>
    </xdr:from>
    <xdr:to>
      <xdr:col>214</xdr:col>
      <xdr:colOff>666750</xdr:colOff>
      <xdr:row>30</xdr:row>
      <xdr:rowOff>0</xdr:rowOff>
    </xdr:to>
    <xdr:sp>
      <xdr:nvSpPr>
        <xdr:cNvPr id="1697" name="Line 972"/>
        <xdr:cNvSpPr>
          <a:spLocks/>
        </xdr:cNvSpPr>
      </xdr:nvSpPr>
      <xdr:spPr>
        <a:xfrm flipH="1" flipV="1">
          <a:off x="158534100" y="7448550"/>
          <a:ext cx="666750" cy="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552450</xdr:colOff>
      <xdr:row>30</xdr:row>
      <xdr:rowOff>0</xdr:rowOff>
    </xdr:from>
    <xdr:to>
      <xdr:col>214</xdr:col>
      <xdr:colOff>676275</xdr:colOff>
      <xdr:row>30</xdr:row>
      <xdr:rowOff>152400</xdr:rowOff>
    </xdr:to>
    <xdr:sp>
      <xdr:nvSpPr>
        <xdr:cNvPr id="1698" name="Line 968"/>
        <xdr:cNvSpPr>
          <a:spLocks/>
        </xdr:cNvSpPr>
      </xdr:nvSpPr>
      <xdr:spPr>
        <a:xfrm flipH="1" flipV="1">
          <a:off x="159086550" y="7448550"/>
          <a:ext cx="123825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19050</xdr:colOff>
      <xdr:row>29</xdr:row>
      <xdr:rowOff>228600</xdr:rowOff>
    </xdr:from>
    <xdr:to>
      <xdr:col>214</xdr:col>
      <xdr:colOff>133350</xdr:colOff>
      <xdr:row>30</xdr:row>
      <xdr:rowOff>142875</xdr:rowOff>
    </xdr:to>
    <xdr:sp>
      <xdr:nvSpPr>
        <xdr:cNvPr id="1699" name="Line 971"/>
        <xdr:cNvSpPr>
          <a:spLocks/>
        </xdr:cNvSpPr>
      </xdr:nvSpPr>
      <xdr:spPr>
        <a:xfrm flipV="1">
          <a:off x="158553150" y="7448550"/>
          <a:ext cx="104775" cy="1428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142875</xdr:colOff>
      <xdr:row>19</xdr:row>
      <xdr:rowOff>85725</xdr:rowOff>
    </xdr:from>
    <xdr:to>
      <xdr:col>214</xdr:col>
      <xdr:colOff>257175</xdr:colOff>
      <xdr:row>20</xdr:row>
      <xdr:rowOff>9525</xdr:rowOff>
    </xdr:to>
    <xdr:sp>
      <xdr:nvSpPr>
        <xdr:cNvPr id="1700" name="Line 968"/>
        <xdr:cNvSpPr>
          <a:spLocks/>
        </xdr:cNvSpPr>
      </xdr:nvSpPr>
      <xdr:spPr>
        <a:xfrm flipH="1" flipV="1">
          <a:off x="158676975" y="5019675"/>
          <a:ext cx="123825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723900</xdr:colOff>
      <xdr:row>19</xdr:row>
      <xdr:rowOff>95250</xdr:rowOff>
    </xdr:from>
    <xdr:to>
      <xdr:col>214</xdr:col>
      <xdr:colOff>828675</xdr:colOff>
      <xdr:row>20</xdr:row>
      <xdr:rowOff>9525</xdr:rowOff>
    </xdr:to>
    <xdr:sp>
      <xdr:nvSpPr>
        <xdr:cNvPr id="1701" name="Line 971"/>
        <xdr:cNvSpPr>
          <a:spLocks/>
        </xdr:cNvSpPr>
      </xdr:nvSpPr>
      <xdr:spPr>
        <a:xfrm flipV="1">
          <a:off x="159258000" y="5029200"/>
          <a:ext cx="104775" cy="1428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152400</xdr:colOff>
      <xdr:row>20</xdr:row>
      <xdr:rowOff>9525</xdr:rowOff>
    </xdr:from>
    <xdr:to>
      <xdr:col>214</xdr:col>
      <xdr:colOff>819150</xdr:colOff>
      <xdr:row>20</xdr:row>
      <xdr:rowOff>9525</xdr:rowOff>
    </xdr:to>
    <xdr:sp>
      <xdr:nvSpPr>
        <xdr:cNvPr id="1702" name="Line 972"/>
        <xdr:cNvSpPr>
          <a:spLocks/>
        </xdr:cNvSpPr>
      </xdr:nvSpPr>
      <xdr:spPr>
        <a:xfrm flipH="1" flipV="1">
          <a:off x="158686500" y="5172075"/>
          <a:ext cx="666750" cy="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876300</xdr:colOff>
      <xdr:row>21</xdr:row>
      <xdr:rowOff>57150</xdr:rowOff>
    </xdr:from>
    <xdr:to>
      <xdr:col>235</xdr:col>
      <xdr:colOff>19050</xdr:colOff>
      <xdr:row>21</xdr:row>
      <xdr:rowOff>209550</xdr:rowOff>
    </xdr:to>
    <xdr:sp>
      <xdr:nvSpPr>
        <xdr:cNvPr id="1703" name="Line 968"/>
        <xdr:cNvSpPr>
          <a:spLocks/>
        </xdr:cNvSpPr>
      </xdr:nvSpPr>
      <xdr:spPr>
        <a:xfrm flipH="1" flipV="1">
          <a:off x="174269400" y="5448300"/>
          <a:ext cx="114300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361950</xdr:colOff>
      <xdr:row>21</xdr:row>
      <xdr:rowOff>66675</xdr:rowOff>
    </xdr:from>
    <xdr:to>
      <xdr:col>235</xdr:col>
      <xdr:colOff>466725</xdr:colOff>
      <xdr:row>21</xdr:row>
      <xdr:rowOff>209550</xdr:rowOff>
    </xdr:to>
    <xdr:sp>
      <xdr:nvSpPr>
        <xdr:cNvPr id="1704" name="Line 971"/>
        <xdr:cNvSpPr>
          <a:spLocks/>
        </xdr:cNvSpPr>
      </xdr:nvSpPr>
      <xdr:spPr>
        <a:xfrm flipV="1">
          <a:off x="174726600" y="5457825"/>
          <a:ext cx="104775" cy="1428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19050</xdr:colOff>
      <xdr:row>21</xdr:row>
      <xdr:rowOff>209550</xdr:rowOff>
    </xdr:from>
    <xdr:to>
      <xdr:col>235</xdr:col>
      <xdr:colOff>19050</xdr:colOff>
      <xdr:row>29</xdr:row>
      <xdr:rowOff>228600</xdr:rowOff>
    </xdr:to>
    <xdr:sp>
      <xdr:nvSpPr>
        <xdr:cNvPr id="1705" name="Line 972"/>
        <xdr:cNvSpPr>
          <a:spLocks/>
        </xdr:cNvSpPr>
      </xdr:nvSpPr>
      <xdr:spPr>
        <a:xfrm flipV="1">
          <a:off x="174383700" y="5600700"/>
          <a:ext cx="0" cy="18478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885825</xdr:colOff>
      <xdr:row>29</xdr:row>
      <xdr:rowOff>219075</xdr:rowOff>
    </xdr:from>
    <xdr:to>
      <xdr:col>235</xdr:col>
      <xdr:colOff>19050</xdr:colOff>
      <xdr:row>30</xdr:row>
      <xdr:rowOff>133350</xdr:rowOff>
    </xdr:to>
    <xdr:sp>
      <xdr:nvSpPr>
        <xdr:cNvPr id="1706" name="Line 971"/>
        <xdr:cNvSpPr>
          <a:spLocks/>
        </xdr:cNvSpPr>
      </xdr:nvSpPr>
      <xdr:spPr>
        <a:xfrm flipV="1">
          <a:off x="174278925" y="7439025"/>
          <a:ext cx="104775" cy="1428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381000</xdr:colOff>
      <xdr:row>29</xdr:row>
      <xdr:rowOff>200025</xdr:rowOff>
    </xdr:from>
    <xdr:to>
      <xdr:col>235</xdr:col>
      <xdr:colOff>504825</xdr:colOff>
      <xdr:row>30</xdr:row>
      <xdr:rowOff>123825</xdr:rowOff>
    </xdr:to>
    <xdr:sp>
      <xdr:nvSpPr>
        <xdr:cNvPr id="1707" name="Line 968"/>
        <xdr:cNvSpPr>
          <a:spLocks/>
        </xdr:cNvSpPr>
      </xdr:nvSpPr>
      <xdr:spPr>
        <a:xfrm flipH="1" flipV="1">
          <a:off x="174745650" y="7419975"/>
          <a:ext cx="123825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371475</xdr:colOff>
      <xdr:row>21</xdr:row>
      <xdr:rowOff>200025</xdr:rowOff>
    </xdr:from>
    <xdr:to>
      <xdr:col>235</xdr:col>
      <xdr:colOff>371475</xdr:colOff>
      <xdr:row>29</xdr:row>
      <xdr:rowOff>219075</xdr:rowOff>
    </xdr:to>
    <xdr:sp>
      <xdr:nvSpPr>
        <xdr:cNvPr id="1708" name="Line 972"/>
        <xdr:cNvSpPr>
          <a:spLocks/>
        </xdr:cNvSpPr>
      </xdr:nvSpPr>
      <xdr:spPr>
        <a:xfrm flipV="1">
          <a:off x="174736125" y="5591175"/>
          <a:ext cx="0" cy="18478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213</xdr:col>
      <xdr:colOff>152400</xdr:colOff>
      <xdr:row>20</xdr:row>
      <xdr:rowOff>66675</xdr:rowOff>
    </xdr:from>
    <xdr:to>
      <xdr:col>213</xdr:col>
      <xdr:colOff>447675</xdr:colOff>
      <xdr:row>20</xdr:row>
      <xdr:rowOff>180975</xdr:rowOff>
    </xdr:to>
    <xdr:grpSp>
      <xdr:nvGrpSpPr>
        <xdr:cNvPr id="1709" name="Group 156"/>
        <xdr:cNvGrpSpPr>
          <a:grpSpLocks noChangeAspect="1"/>
        </xdr:cNvGrpSpPr>
      </xdr:nvGrpSpPr>
      <xdr:grpSpPr>
        <a:xfrm>
          <a:off x="158172150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10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156</xdr:col>
      <xdr:colOff>228600</xdr:colOff>
      <xdr:row>48</xdr:row>
      <xdr:rowOff>0</xdr:rowOff>
    </xdr:from>
    <xdr:ext cx="504825" cy="228600"/>
    <xdr:sp>
      <xdr:nvSpPr>
        <xdr:cNvPr id="1713" name="text 821"/>
        <xdr:cNvSpPr txBox="1">
          <a:spLocks noChangeArrowheads="1"/>
        </xdr:cNvSpPr>
      </xdr:nvSpPr>
      <xdr:spPr>
        <a:xfrm>
          <a:off x="115671600" y="11601450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twoCellAnchor editAs="absolute">
    <xdr:from>
      <xdr:col>200</xdr:col>
      <xdr:colOff>619125</xdr:colOff>
      <xdr:row>37</xdr:row>
      <xdr:rowOff>47625</xdr:rowOff>
    </xdr:from>
    <xdr:to>
      <xdr:col>200</xdr:col>
      <xdr:colOff>914400</xdr:colOff>
      <xdr:row>37</xdr:row>
      <xdr:rowOff>161925</xdr:rowOff>
    </xdr:to>
    <xdr:grpSp>
      <xdr:nvGrpSpPr>
        <xdr:cNvPr id="1714" name="Group 155"/>
        <xdr:cNvGrpSpPr>
          <a:grpSpLocks noChangeAspect="1"/>
        </xdr:cNvGrpSpPr>
      </xdr:nvGrpSpPr>
      <xdr:grpSpPr>
        <a:xfrm>
          <a:off x="148751925" y="9096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15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200</xdr:col>
      <xdr:colOff>619125</xdr:colOff>
      <xdr:row>40</xdr:row>
      <xdr:rowOff>66675</xdr:rowOff>
    </xdr:from>
    <xdr:to>
      <xdr:col>200</xdr:col>
      <xdr:colOff>914400</xdr:colOff>
      <xdr:row>40</xdr:row>
      <xdr:rowOff>180975</xdr:rowOff>
    </xdr:to>
    <xdr:grpSp>
      <xdr:nvGrpSpPr>
        <xdr:cNvPr id="1718" name="Group 155"/>
        <xdr:cNvGrpSpPr>
          <a:grpSpLocks noChangeAspect="1"/>
        </xdr:cNvGrpSpPr>
      </xdr:nvGrpSpPr>
      <xdr:grpSpPr>
        <a:xfrm>
          <a:off x="148751925" y="9801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1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36</xdr:row>
      <xdr:rowOff>0</xdr:rowOff>
    </xdr:from>
    <xdr:ext cx="504825" cy="228600"/>
    <xdr:sp>
      <xdr:nvSpPr>
        <xdr:cNvPr id="1722" name="text 821"/>
        <xdr:cNvSpPr txBox="1">
          <a:spLocks noChangeArrowheads="1"/>
        </xdr:cNvSpPr>
      </xdr:nvSpPr>
      <xdr:spPr>
        <a:xfrm>
          <a:off x="14630400" y="8820150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1723" name="Line 5698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1724" name="Line 5699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1725" name="Line 5700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1726" name="Line 5701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1727" name="Line 5702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1728" name="Line 5703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1729" name="Line 5705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1730" name="Line 5706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1731" name="Line 5707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1732" name="Line 5708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1733" name="Line 5709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52</xdr:row>
      <xdr:rowOff>19050</xdr:rowOff>
    </xdr:from>
    <xdr:to>
      <xdr:col>21</xdr:col>
      <xdr:colOff>504825</xdr:colOff>
      <xdr:row>52</xdr:row>
      <xdr:rowOff>19050</xdr:rowOff>
    </xdr:to>
    <xdr:sp>
      <xdr:nvSpPr>
        <xdr:cNvPr id="1734" name="Line 5710"/>
        <xdr:cNvSpPr>
          <a:spLocks/>
        </xdr:cNvSpPr>
      </xdr:nvSpPr>
      <xdr:spPr>
        <a:xfrm flipH="1">
          <a:off x="153638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35" name="Line 6616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36" name="Line 6617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37" name="Line 661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38" name="Line 661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39" name="Line 6620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40" name="Line 6621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41" name="Line 6622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42" name="Line 6623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43" name="Line 6624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44" name="Line 6625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45" name="Line 6626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46" name="Line 6627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47" name="Line 662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48" name="Line 662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49" name="Line 6630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50" name="Line 6631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51" name="Line 6632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52" name="Line 6633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53" name="Line 6634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54" name="Line 6635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55" name="Line 6636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56" name="Line 6637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57" name="Line 663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58" name="Line 663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59" name="Line 6640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60" name="Line 6641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61" name="Line 6642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62" name="Line 6643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63" name="Line 6644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64" name="Line 6645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65" name="Line 6646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66" name="Line 6647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67" name="Line 664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68" name="Line 664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69" name="Line 6650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70" name="Line 6651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71" name="Line 6652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72" name="Line 6653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73" name="Line 6654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74" name="Line 6655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75" name="Line 6656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76" name="Line 6657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77" name="Line 665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78" name="Line 665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79" name="Line 6660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80" name="Line 6661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81" name="Line 6662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82" name="Line 6663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83" name="Line 6664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84" name="Line 6665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85" name="Line 6666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86" name="Line 6667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87" name="Line 666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88" name="Line 666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89" name="Line 6670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90" name="Line 6671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91" name="Line 6672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92" name="Line 6673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93" name="Line 6674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94" name="Line 6675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95" name="Line 6616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96" name="Line 6617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97" name="Line 661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98" name="Line 661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799" name="Line 6620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00" name="Line 6621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01" name="Line 6622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02" name="Line 6623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03" name="Line 6624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04" name="Line 6625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05" name="Line 6626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06" name="Line 6627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07" name="Line 662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08" name="Line 662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09" name="Line 6630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10" name="Line 6631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11" name="Line 6632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12" name="Line 6633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13" name="Line 6634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14" name="Line 6635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15" name="Line 6636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16" name="Line 6637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17" name="Line 663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18" name="Line 663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19" name="Line 569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20" name="Line 569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21" name="Line 5700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22" name="Line 5701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23" name="Line 5702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24" name="Line 5703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25" name="Line 5705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26" name="Line 5706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27" name="Line 5707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28" name="Line 5708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29" name="Line 5709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52</xdr:row>
      <xdr:rowOff>19050</xdr:rowOff>
    </xdr:from>
    <xdr:to>
      <xdr:col>37</xdr:col>
      <xdr:colOff>504825</xdr:colOff>
      <xdr:row>52</xdr:row>
      <xdr:rowOff>19050</xdr:rowOff>
    </xdr:to>
    <xdr:sp>
      <xdr:nvSpPr>
        <xdr:cNvPr id="1830" name="Line 5710"/>
        <xdr:cNvSpPr>
          <a:spLocks/>
        </xdr:cNvSpPr>
      </xdr:nvSpPr>
      <xdr:spPr>
        <a:xfrm flipH="1">
          <a:off x="272510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31" name="Line 6616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32" name="Line 6617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33" name="Line 6618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34" name="Line 6619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35" name="Line 6620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36" name="Line 6621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37" name="Line 6622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38" name="Line 6623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39" name="Line 6624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40" name="Line 6625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41" name="Line 6626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42" name="Line 6627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43" name="Line 6628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44" name="Line 6629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45" name="Line 6630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46" name="Line 6631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47" name="Line 6632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48" name="Line 6633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49" name="Line 6634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50" name="Line 6635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51" name="Line 6636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52" name="Line 6637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53" name="Line 6638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54" name="Line 6639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55" name="Line 6640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56" name="Line 6641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57" name="Line 6642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58" name="Line 6643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59" name="Line 6644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60" name="Line 6645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61" name="Line 6646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62" name="Line 6647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63" name="Line 6648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64" name="Line 6649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65" name="Line 6650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66" name="Line 6651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67" name="Line 6652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68" name="Line 6653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69" name="Line 6654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70" name="Line 6655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71" name="Line 6656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72" name="Line 6657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73" name="Line 6658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74" name="Line 6659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75" name="Line 6660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76" name="Line 6661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77" name="Line 6662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78" name="Line 6663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79" name="Line 6664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80" name="Line 6665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81" name="Line 6666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82" name="Line 6667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83" name="Line 6668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84" name="Line 6669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85" name="Line 6670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86" name="Line 6671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87" name="Line 6672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88" name="Line 6673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89" name="Line 6674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90" name="Line 6675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91" name="Line 6616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92" name="Line 6617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93" name="Line 6618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94" name="Line 6619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95" name="Line 6620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96" name="Line 6621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97" name="Line 6622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98" name="Line 6623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899" name="Line 6624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00" name="Line 6625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01" name="Line 6626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02" name="Line 6627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03" name="Line 6628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04" name="Line 6629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05" name="Line 6630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06" name="Line 6631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07" name="Line 6632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08" name="Line 6633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09" name="Line 6634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10" name="Line 6635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11" name="Line 6636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12" name="Line 6637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13" name="Line 6638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14" name="Line 6639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15" name="Line 5698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16" name="Line 5699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17" name="Line 5700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18" name="Line 5701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19" name="Line 5702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20" name="Line 5703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21" name="Line 5705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22" name="Line 5706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23" name="Line 5707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24" name="Line 5708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25" name="Line 5709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926" name="Line 5710"/>
        <xdr:cNvSpPr>
          <a:spLocks/>
        </xdr:cNvSpPr>
      </xdr:nvSpPr>
      <xdr:spPr>
        <a:xfrm flipH="1">
          <a:off x="27774900" y="1162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27" name="Line 6616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28" name="Line 6617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29" name="Line 6618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30" name="Line 6619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31" name="Line 6620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32" name="Line 6621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33" name="Line 6622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34" name="Line 6623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35" name="Line 6624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36" name="Line 6625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37" name="Line 6626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38" name="Line 6627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39" name="Line 6628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40" name="Line 6629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41" name="Line 6630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42" name="Line 6631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43" name="Line 6632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44" name="Line 6633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45" name="Line 6634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46" name="Line 6635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47" name="Line 6636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48" name="Line 6637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49" name="Line 6638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50" name="Line 6639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51" name="Line 6640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52" name="Line 6641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53" name="Line 6642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54" name="Line 6643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55" name="Line 6644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56" name="Line 6645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57" name="Line 6646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58" name="Line 6647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59" name="Line 6648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60" name="Line 6649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61" name="Line 6650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62" name="Line 6651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63" name="Line 6652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64" name="Line 6653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65" name="Line 6654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66" name="Line 6655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67" name="Line 6656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68" name="Line 6657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69" name="Line 6658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70" name="Line 6659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71" name="Line 6660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72" name="Line 6661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73" name="Line 6662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74" name="Line 6663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75" name="Line 6664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76" name="Line 6665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77" name="Line 6666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78" name="Line 6667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79" name="Line 6668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80" name="Line 6669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81" name="Line 6670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82" name="Line 6671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83" name="Line 6672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84" name="Line 6673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85" name="Line 6674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86" name="Line 6675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87" name="Line 6616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88" name="Line 6617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89" name="Line 6618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90" name="Line 6619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91" name="Line 6620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92" name="Line 6621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93" name="Line 6622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94" name="Line 6623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95" name="Line 6624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96" name="Line 6625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97" name="Line 6626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98" name="Line 6627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1999" name="Line 6628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00" name="Line 6629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01" name="Line 6630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02" name="Line 6631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03" name="Line 6632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04" name="Line 6633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05" name="Line 6634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06" name="Line 6635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07" name="Line 6636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08" name="Line 6637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09" name="Line 6638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10" name="Line 6639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11" name="Line 5698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12" name="Line 5699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13" name="Line 5700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14" name="Line 5701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15" name="Line 5702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16" name="Line 5703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17" name="Line 5705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18" name="Line 5706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19" name="Line 5707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20" name="Line 5708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21" name="Line 5709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2022" name="Line 5710"/>
        <xdr:cNvSpPr>
          <a:spLocks/>
        </xdr:cNvSpPr>
      </xdr:nvSpPr>
      <xdr:spPr>
        <a:xfrm flipH="1">
          <a:off x="27774900" y="12153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023" name="Line 5698"/>
        <xdr:cNvSpPr>
          <a:spLocks/>
        </xdr:cNvSpPr>
      </xdr:nvSpPr>
      <xdr:spPr>
        <a:xfrm flipH="1">
          <a:off x="391382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024" name="Line 5699"/>
        <xdr:cNvSpPr>
          <a:spLocks/>
        </xdr:cNvSpPr>
      </xdr:nvSpPr>
      <xdr:spPr>
        <a:xfrm flipH="1">
          <a:off x="391382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025" name="Line 5700"/>
        <xdr:cNvSpPr>
          <a:spLocks/>
        </xdr:cNvSpPr>
      </xdr:nvSpPr>
      <xdr:spPr>
        <a:xfrm flipH="1">
          <a:off x="391382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026" name="Line 5701"/>
        <xdr:cNvSpPr>
          <a:spLocks/>
        </xdr:cNvSpPr>
      </xdr:nvSpPr>
      <xdr:spPr>
        <a:xfrm flipH="1">
          <a:off x="391382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027" name="Line 5702"/>
        <xdr:cNvSpPr>
          <a:spLocks/>
        </xdr:cNvSpPr>
      </xdr:nvSpPr>
      <xdr:spPr>
        <a:xfrm flipH="1">
          <a:off x="391382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028" name="Line 5703"/>
        <xdr:cNvSpPr>
          <a:spLocks/>
        </xdr:cNvSpPr>
      </xdr:nvSpPr>
      <xdr:spPr>
        <a:xfrm flipH="1">
          <a:off x="391382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029" name="Line 5705"/>
        <xdr:cNvSpPr>
          <a:spLocks/>
        </xdr:cNvSpPr>
      </xdr:nvSpPr>
      <xdr:spPr>
        <a:xfrm flipH="1">
          <a:off x="391382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030" name="Line 5706"/>
        <xdr:cNvSpPr>
          <a:spLocks/>
        </xdr:cNvSpPr>
      </xdr:nvSpPr>
      <xdr:spPr>
        <a:xfrm flipH="1">
          <a:off x="391382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031" name="Line 5707"/>
        <xdr:cNvSpPr>
          <a:spLocks/>
        </xdr:cNvSpPr>
      </xdr:nvSpPr>
      <xdr:spPr>
        <a:xfrm flipH="1">
          <a:off x="391382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032" name="Line 5708"/>
        <xdr:cNvSpPr>
          <a:spLocks/>
        </xdr:cNvSpPr>
      </xdr:nvSpPr>
      <xdr:spPr>
        <a:xfrm flipH="1">
          <a:off x="391382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033" name="Line 5709"/>
        <xdr:cNvSpPr>
          <a:spLocks/>
        </xdr:cNvSpPr>
      </xdr:nvSpPr>
      <xdr:spPr>
        <a:xfrm flipH="1">
          <a:off x="391382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034" name="Line 5710"/>
        <xdr:cNvSpPr>
          <a:spLocks/>
        </xdr:cNvSpPr>
      </xdr:nvSpPr>
      <xdr:spPr>
        <a:xfrm flipH="1">
          <a:off x="39138225" y="1268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19050</xdr:rowOff>
    </xdr:from>
    <xdr:to>
      <xdr:col>53</xdr:col>
      <xdr:colOff>504825</xdr:colOff>
      <xdr:row>54</xdr:row>
      <xdr:rowOff>19050</xdr:rowOff>
    </xdr:to>
    <xdr:sp>
      <xdr:nvSpPr>
        <xdr:cNvPr id="2035" name="Line 5698"/>
        <xdr:cNvSpPr>
          <a:spLocks/>
        </xdr:cNvSpPr>
      </xdr:nvSpPr>
      <xdr:spPr>
        <a:xfrm flipH="1">
          <a:off x="391382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19050</xdr:rowOff>
    </xdr:from>
    <xdr:to>
      <xdr:col>53</xdr:col>
      <xdr:colOff>504825</xdr:colOff>
      <xdr:row>54</xdr:row>
      <xdr:rowOff>19050</xdr:rowOff>
    </xdr:to>
    <xdr:sp>
      <xdr:nvSpPr>
        <xdr:cNvPr id="2036" name="Line 5699"/>
        <xdr:cNvSpPr>
          <a:spLocks/>
        </xdr:cNvSpPr>
      </xdr:nvSpPr>
      <xdr:spPr>
        <a:xfrm flipH="1">
          <a:off x="391382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19050</xdr:rowOff>
    </xdr:from>
    <xdr:to>
      <xdr:col>53</xdr:col>
      <xdr:colOff>504825</xdr:colOff>
      <xdr:row>54</xdr:row>
      <xdr:rowOff>19050</xdr:rowOff>
    </xdr:to>
    <xdr:sp>
      <xdr:nvSpPr>
        <xdr:cNvPr id="2037" name="Line 5700"/>
        <xdr:cNvSpPr>
          <a:spLocks/>
        </xdr:cNvSpPr>
      </xdr:nvSpPr>
      <xdr:spPr>
        <a:xfrm flipH="1">
          <a:off x="391382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19050</xdr:rowOff>
    </xdr:from>
    <xdr:to>
      <xdr:col>53</xdr:col>
      <xdr:colOff>504825</xdr:colOff>
      <xdr:row>54</xdr:row>
      <xdr:rowOff>19050</xdr:rowOff>
    </xdr:to>
    <xdr:sp>
      <xdr:nvSpPr>
        <xdr:cNvPr id="2038" name="Line 5701"/>
        <xdr:cNvSpPr>
          <a:spLocks/>
        </xdr:cNvSpPr>
      </xdr:nvSpPr>
      <xdr:spPr>
        <a:xfrm flipH="1">
          <a:off x="391382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19050</xdr:rowOff>
    </xdr:from>
    <xdr:to>
      <xdr:col>53</xdr:col>
      <xdr:colOff>504825</xdr:colOff>
      <xdr:row>54</xdr:row>
      <xdr:rowOff>19050</xdr:rowOff>
    </xdr:to>
    <xdr:sp>
      <xdr:nvSpPr>
        <xdr:cNvPr id="2039" name="Line 5702"/>
        <xdr:cNvSpPr>
          <a:spLocks/>
        </xdr:cNvSpPr>
      </xdr:nvSpPr>
      <xdr:spPr>
        <a:xfrm flipH="1">
          <a:off x="391382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19050</xdr:rowOff>
    </xdr:from>
    <xdr:to>
      <xdr:col>53</xdr:col>
      <xdr:colOff>504825</xdr:colOff>
      <xdr:row>54</xdr:row>
      <xdr:rowOff>19050</xdr:rowOff>
    </xdr:to>
    <xdr:sp>
      <xdr:nvSpPr>
        <xdr:cNvPr id="2040" name="Line 5703"/>
        <xdr:cNvSpPr>
          <a:spLocks/>
        </xdr:cNvSpPr>
      </xdr:nvSpPr>
      <xdr:spPr>
        <a:xfrm flipH="1">
          <a:off x="391382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19050</xdr:rowOff>
    </xdr:from>
    <xdr:to>
      <xdr:col>53</xdr:col>
      <xdr:colOff>504825</xdr:colOff>
      <xdr:row>54</xdr:row>
      <xdr:rowOff>19050</xdr:rowOff>
    </xdr:to>
    <xdr:sp>
      <xdr:nvSpPr>
        <xdr:cNvPr id="2041" name="Line 5705"/>
        <xdr:cNvSpPr>
          <a:spLocks/>
        </xdr:cNvSpPr>
      </xdr:nvSpPr>
      <xdr:spPr>
        <a:xfrm flipH="1">
          <a:off x="391382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19050</xdr:rowOff>
    </xdr:from>
    <xdr:to>
      <xdr:col>53</xdr:col>
      <xdr:colOff>504825</xdr:colOff>
      <xdr:row>54</xdr:row>
      <xdr:rowOff>19050</xdr:rowOff>
    </xdr:to>
    <xdr:sp>
      <xdr:nvSpPr>
        <xdr:cNvPr id="2042" name="Line 5706"/>
        <xdr:cNvSpPr>
          <a:spLocks/>
        </xdr:cNvSpPr>
      </xdr:nvSpPr>
      <xdr:spPr>
        <a:xfrm flipH="1">
          <a:off x="391382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19050</xdr:rowOff>
    </xdr:from>
    <xdr:to>
      <xdr:col>53</xdr:col>
      <xdr:colOff>504825</xdr:colOff>
      <xdr:row>54</xdr:row>
      <xdr:rowOff>19050</xdr:rowOff>
    </xdr:to>
    <xdr:sp>
      <xdr:nvSpPr>
        <xdr:cNvPr id="2043" name="Line 5707"/>
        <xdr:cNvSpPr>
          <a:spLocks/>
        </xdr:cNvSpPr>
      </xdr:nvSpPr>
      <xdr:spPr>
        <a:xfrm flipH="1">
          <a:off x="391382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19050</xdr:rowOff>
    </xdr:from>
    <xdr:to>
      <xdr:col>53</xdr:col>
      <xdr:colOff>504825</xdr:colOff>
      <xdr:row>54</xdr:row>
      <xdr:rowOff>19050</xdr:rowOff>
    </xdr:to>
    <xdr:sp>
      <xdr:nvSpPr>
        <xdr:cNvPr id="2044" name="Line 5708"/>
        <xdr:cNvSpPr>
          <a:spLocks/>
        </xdr:cNvSpPr>
      </xdr:nvSpPr>
      <xdr:spPr>
        <a:xfrm flipH="1">
          <a:off x="391382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19050</xdr:rowOff>
    </xdr:from>
    <xdr:to>
      <xdr:col>53</xdr:col>
      <xdr:colOff>504825</xdr:colOff>
      <xdr:row>54</xdr:row>
      <xdr:rowOff>19050</xdr:rowOff>
    </xdr:to>
    <xdr:sp>
      <xdr:nvSpPr>
        <xdr:cNvPr id="2045" name="Line 5709"/>
        <xdr:cNvSpPr>
          <a:spLocks/>
        </xdr:cNvSpPr>
      </xdr:nvSpPr>
      <xdr:spPr>
        <a:xfrm flipH="1">
          <a:off x="391382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19050</xdr:rowOff>
    </xdr:from>
    <xdr:to>
      <xdr:col>53</xdr:col>
      <xdr:colOff>504825</xdr:colOff>
      <xdr:row>54</xdr:row>
      <xdr:rowOff>19050</xdr:rowOff>
    </xdr:to>
    <xdr:sp>
      <xdr:nvSpPr>
        <xdr:cNvPr id="2046" name="Line 5710"/>
        <xdr:cNvSpPr>
          <a:spLocks/>
        </xdr:cNvSpPr>
      </xdr:nvSpPr>
      <xdr:spPr>
        <a:xfrm flipH="1">
          <a:off x="39138225" y="1322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104775</xdr:colOff>
      <xdr:row>30</xdr:row>
      <xdr:rowOff>0</xdr:rowOff>
    </xdr:from>
    <xdr:ext cx="600075" cy="228600"/>
    <xdr:sp>
      <xdr:nvSpPr>
        <xdr:cNvPr id="2047" name="text 821"/>
        <xdr:cNvSpPr txBox="1">
          <a:spLocks noChangeArrowheads="1"/>
        </xdr:cNvSpPr>
      </xdr:nvSpPr>
      <xdr:spPr>
        <a:xfrm>
          <a:off x="38280975" y="7448550"/>
          <a:ext cx="6000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odvrat3</a:t>
          </a:r>
        </a:p>
      </xdr:txBody>
    </xdr:sp>
    <xdr:clientData/>
  </xdr:oneCellAnchor>
  <xdr:twoCellAnchor>
    <xdr:from>
      <xdr:col>54</xdr:col>
      <xdr:colOff>457200</xdr:colOff>
      <xdr:row>21</xdr:row>
      <xdr:rowOff>0</xdr:rowOff>
    </xdr:from>
    <xdr:to>
      <xdr:col>55</xdr:col>
      <xdr:colOff>0</xdr:colOff>
      <xdr:row>22</xdr:row>
      <xdr:rowOff>0</xdr:rowOff>
    </xdr:to>
    <xdr:sp>
      <xdr:nvSpPr>
        <xdr:cNvPr id="2048" name="text 207"/>
        <xdr:cNvSpPr txBox="1">
          <a:spLocks noChangeArrowheads="1"/>
        </xdr:cNvSpPr>
      </xdr:nvSpPr>
      <xdr:spPr>
        <a:xfrm>
          <a:off x="40119300" y="53911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54</xdr:col>
      <xdr:colOff>457200</xdr:colOff>
      <xdr:row>20</xdr:row>
      <xdr:rowOff>0</xdr:rowOff>
    </xdr:from>
    <xdr:to>
      <xdr:col>55</xdr:col>
      <xdr:colOff>0</xdr:colOff>
      <xdr:row>21</xdr:row>
      <xdr:rowOff>0</xdr:rowOff>
    </xdr:to>
    <xdr:sp>
      <xdr:nvSpPr>
        <xdr:cNvPr id="2049" name="text 207"/>
        <xdr:cNvSpPr txBox="1">
          <a:spLocks noChangeArrowheads="1"/>
        </xdr:cNvSpPr>
      </xdr:nvSpPr>
      <xdr:spPr>
        <a:xfrm>
          <a:off x="40119300" y="51625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RD</a:t>
          </a:r>
        </a:p>
      </xdr:txBody>
    </xdr:sp>
    <xdr:clientData/>
  </xdr:twoCellAnchor>
  <xdr:twoCellAnchor>
    <xdr:from>
      <xdr:col>165</xdr:col>
      <xdr:colOff>266700</xdr:colOff>
      <xdr:row>40</xdr:row>
      <xdr:rowOff>114300</xdr:rowOff>
    </xdr:from>
    <xdr:to>
      <xdr:col>167</xdr:col>
      <xdr:colOff>266700</xdr:colOff>
      <xdr:row>40</xdr:row>
      <xdr:rowOff>114300</xdr:rowOff>
    </xdr:to>
    <xdr:sp>
      <xdr:nvSpPr>
        <xdr:cNvPr id="2050" name="Line 1008"/>
        <xdr:cNvSpPr>
          <a:spLocks/>
        </xdr:cNvSpPr>
      </xdr:nvSpPr>
      <xdr:spPr>
        <a:xfrm>
          <a:off x="122624850" y="98488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29</xdr:row>
      <xdr:rowOff>9525</xdr:rowOff>
    </xdr:from>
    <xdr:to>
      <xdr:col>162</xdr:col>
      <xdr:colOff>952500</xdr:colOff>
      <xdr:row>29</xdr:row>
      <xdr:rowOff>228600</xdr:rowOff>
    </xdr:to>
    <xdr:grpSp>
      <xdr:nvGrpSpPr>
        <xdr:cNvPr id="2051" name="Group 2026"/>
        <xdr:cNvGrpSpPr>
          <a:grpSpLocks/>
        </xdr:cNvGrpSpPr>
      </xdr:nvGrpSpPr>
      <xdr:grpSpPr>
        <a:xfrm>
          <a:off x="120396000" y="7229475"/>
          <a:ext cx="457200" cy="219075"/>
          <a:chOff x="753" y="473"/>
          <a:chExt cx="42" cy="24"/>
        </a:xfrm>
        <a:solidFill>
          <a:srgbClr val="FFFFFF"/>
        </a:solidFill>
      </xdr:grpSpPr>
      <xdr:grpSp>
        <xdr:nvGrpSpPr>
          <xdr:cNvPr id="2052" name="Group 2025"/>
          <xdr:cNvGrpSpPr>
            <a:grpSpLocks/>
          </xdr:cNvGrpSpPr>
        </xdr:nvGrpSpPr>
        <xdr:grpSpPr>
          <a:xfrm>
            <a:off x="753" y="473"/>
            <a:ext cx="42" cy="24"/>
            <a:chOff x="753" y="473"/>
            <a:chExt cx="42" cy="24"/>
          </a:xfrm>
          <a:solidFill>
            <a:srgbClr val="FFFFFF"/>
          </a:solidFill>
        </xdr:grpSpPr>
        <xdr:sp>
          <xdr:nvSpPr>
            <xdr:cNvPr id="2053" name="Oval 2018"/>
            <xdr:cNvSpPr>
              <a:spLocks noChangeAspect="1"/>
            </xdr:cNvSpPr>
          </xdr:nvSpPr>
          <xdr:spPr>
            <a:xfrm>
              <a:off x="780" y="48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54" name="Oval 2019"/>
            <xdr:cNvSpPr>
              <a:spLocks noChangeAspect="1"/>
            </xdr:cNvSpPr>
          </xdr:nvSpPr>
          <xdr:spPr>
            <a:xfrm>
              <a:off x="756" y="47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55" name="Oval 2020"/>
            <xdr:cNvSpPr>
              <a:spLocks noChangeAspect="1"/>
            </xdr:cNvSpPr>
          </xdr:nvSpPr>
          <xdr:spPr>
            <a:xfrm>
              <a:off x="768" y="48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56" name="Oval 2021"/>
            <xdr:cNvSpPr>
              <a:spLocks noChangeAspect="1"/>
            </xdr:cNvSpPr>
          </xdr:nvSpPr>
          <xdr:spPr>
            <a:xfrm>
              <a:off x="768" y="47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57" name="Rectangle 2022"/>
            <xdr:cNvSpPr>
              <a:spLocks noChangeAspect="1"/>
            </xdr:cNvSpPr>
          </xdr:nvSpPr>
          <xdr:spPr>
            <a:xfrm>
              <a:off x="792" y="473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58" name="text 1492"/>
            <xdr:cNvSpPr txBox="1">
              <a:spLocks noChangeAspect="1" noChangeArrowheads="1"/>
            </xdr:cNvSpPr>
          </xdr:nvSpPr>
          <xdr:spPr>
            <a:xfrm>
              <a:off x="753" y="486"/>
              <a:ext cx="15" cy="1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  <xdr:sp>
        <xdr:nvSpPr>
          <xdr:cNvPr id="2059" name="Oval 2024"/>
          <xdr:cNvSpPr>
            <a:spLocks noChangeAspect="1"/>
          </xdr:cNvSpPr>
        </xdr:nvSpPr>
        <xdr:spPr>
          <a:xfrm>
            <a:off x="780" y="47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342900</xdr:colOff>
      <xdr:row>22</xdr:row>
      <xdr:rowOff>219075</xdr:rowOff>
    </xdr:from>
    <xdr:to>
      <xdr:col>150</xdr:col>
      <xdr:colOff>647700</xdr:colOff>
      <xdr:row>24</xdr:row>
      <xdr:rowOff>114300</xdr:rowOff>
    </xdr:to>
    <xdr:grpSp>
      <xdr:nvGrpSpPr>
        <xdr:cNvPr id="2060" name="Group 190"/>
        <xdr:cNvGrpSpPr>
          <a:grpSpLocks noChangeAspect="1"/>
        </xdr:cNvGrpSpPr>
      </xdr:nvGrpSpPr>
      <xdr:grpSpPr>
        <a:xfrm>
          <a:off x="1113282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6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34" customWidth="1"/>
    <col min="2" max="2" width="14.25390625" style="71" customWidth="1"/>
    <col min="3" max="18" width="14.25390625" style="32" customWidth="1"/>
    <col min="19" max="19" width="5.75390625" style="34" customWidth="1"/>
    <col min="20" max="20" width="2.75390625" style="34" customWidth="1"/>
    <col min="21" max="16384" width="9.125" style="32" customWidth="1"/>
  </cols>
  <sheetData>
    <row r="1" spans="1:20" s="225" customFormat="1" ht="9.75" customHeight="1">
      <c r="A1" s="30"/>
      <c r="B1" s="31"/>
      <c r="C1" s="224"/>
      <c r="D1" s="224"/>
      <c r="E1" s="224"/>
      <c r="F1" s="224"/>
      <c r="G1" s="224"/>
      <c r="H1" s="224"/>
      <c r="I1" s="224"/>
      <c r="J1" s="224"/>
      <c r="K1" s="224"/>
      <c r="L1" s="224"/>
      <c r="S1" s="30"/>
      <c r="T1" s="30"/>
    </row>
    <row r="2" spans="2:18" ht="36" customHeight="1">
      <c r="B2" s="32"/>
      <c r="D2" s="33"/>
      <c r="E2" s="33"/>
      <c r="F2" s="33"/>
      <c r="G2" s="33"/>
      <c r="H2" s="33"/>
      <c r="I2" s="33"/>
      <c r="J2" s="33"/>
      <c r="K2" s="33"/>
      <c r="L2" s="33"/>
      <c r="R2" s="226"/>
    </row>
    <row r="3" spans="2:12" s="34" customFormat="1" ht="12.75" customHeight="1">
      <c r="B3" s="35"/>
      <c r="C3" s="35"/>
      <c r="D3" s="35"/>
      <c r="J3" s="36"/>
      <c r="K3" s="35"/>
      <c r="L3" s="35"/>
    </row>
    <row r="4" spans="1:22" s="39" customFormat="1" ht="22.5" customHeight="1">
      <c r="A4" s="37"/>
      <c r="B4" s="40" t="s">
        <v>0</v>
      </c>
      <c r="C4" s="386" t="s">
        <v>100</v>
      </c>
      <c r="D4" s="38"/>
      <c r="E4" s="37"/>
      <c r="F4" s="37"/>
      <c r="G4" s="37"/>
      <c r="H4" s="37"/>
      <c r="I4" s="38"/>
      <c r="J4" s="395" t="s">
        <v>103</v>
      </c>
      <c r="K4" s="38"/>
      <c r="L4" s="227"/>
      <c r="M4" s="38"/>
      <c r="N4" s="38"/>
      <c r="O4" s="38"/>
      <c r="P4" s="38"/>
      <c r="Q4" s="228" t="s">
        <v>1</v>
      </c>
      <c r="R4" s="387">
        <v>532895</v>
      </c>
      <c r="S4" s="38"/>
      <c r="T4" s="38"/>
      <c r="U4" s="51"/>
      <c r="V4" s="51"/>
    </row>
    <row r="5" spans="2:22" s="41" customFormat="1" ht="10.5" customHeight="1" thickBot="1">
      <c r="B5" s="265"/>
      <c r="C5" s="42"/>
      <c r="D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s="229" customFormat="1" ht="30" customHeight="1">
      <c r="A6" s="43"/>
      <c r="B6" s="44"/>
      <c r="C6" s="45"/>
      <c r="D6" s="44"/>
      <c r="E6" s="46"/>
      <c r="F6" s="46"/>
      <c r="G6" s="46"/>
      <c r="H6" s="46"/>
      <c r="I6" s="46"/>
      <c r="J6" s="44"/>
      <c r="K6" s="44"/>
      <c r="L6" s="44"/>
      <c r="M6" s="44"/>
      <c r="N6" s="44"/>
      <c r="O6" s="44"/>
      <c r="P6" s="44"/>
      <c r="Q6" s="44"/>
      <c r="R6" s="44"/>
      <c r="S6" s="47"/>
      <c r="T6" s="36"/>
      <c r="U6" s="36"/>
      <c r="V6" s="36"/>
    </row>
    <row r="7" spans="1:21" ht="21" customHeight="1">
      <c r="A7" s="48"/>
      <c r="B7" s="230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2"/>
      <c r="S7" s="49"/>
      <c r="T7" s="35"/>
      <c r="U7" s="33"/>
    </row>
    <row r="8" spans="1:21" ht="25.5" customHeight="1">
      <c r="A8" s="48"/>
      <c r="B8" s="233"/>
      <c r="C8" s="234" t="s">
        <v>2</v>
      </c>
      <c r="D8" s="235"/>
      <c r="E8" s="235"/>
      <c r="F8" s="235"/>
      <c r="G8" s="235"/>
      <c r="H8" s="236"/>
      <c r="I8" s="236"/>
      <c r="J8" s="50" t="s">
        <v>126</v>
      </c>
      <c r="K8" s="236"/>
      <c r="L8" s="236"/>
      <c r="M8" s="309"/>
      <c r="N8" s="235"/>
      <c r="O8" s="235"/>
      <c r="P8" s="235"/>
      <c r="Q8" s="235"/>
      <c r="R8" s="237"/>
      <c r="S8" s="49"/>
      <c r="T8" s="35"/>
      <c r="U8" s="33"/>
    </row>
    <row r="9" spans="1:21" ht="25.5" customHeight="1">
      <c r="A9" s="48"/>
      <c r="B9" s="233"/>
      <c r="C9" s="238" t="s">
        <v>3</v>
      </c>
      <c r="D9" s="235"/>
      <c r="E9" s="235"/>
      <c r="F9" s="235"/>
      <c r="G9" s="235"/>
      <c r="H9" s="235"/>
      <c r="I9" s="235"/>
      <c r="J9" s="78" t="s">
        <v>4</v>
      </c>
      <c r="K9" s="235"/>
      <c r="L9" s="235"/>
      <c r="M9" s="309"/>
      <c r="N9" s="235"/>
      <c r="O9" s="235"/>
      <c r="P9" s="597" t="s">
        <v>127</v>
      </c>
      <c r="Q9" s="597"/>
      <c r="R9" s="239"/>
      <c r="S9" s="49"/>
      <c r="T9" s="35"/>
      <c r="U9" s="33"/>
    </row>
    <row r="10" spans="1:21" ht="25.5" customHeight="1">
      <c r="A10" s="48"/>
      <c r="B10" s="233"/>
      <c r="C10" s="238" t="s">
        <v>5</v>
      </c>
      <c r="D10" s="235"/>
      <c r="E10" s="235"/>
      <c r="F10" s="235"/>
      <c r="G10" s="235"/>
      <c r="H10" s="235"/>
      <c r="I10" s="235"/>
      <c r="J10" s="310" t="s">
        <v>129</v>
      </c>
      <c r="K10" s="235"/>
      <c r="L10" s="235"/>
      <c r="M10" s="309"/>
      <c r="N10" s="235"/>
      <c r="O10" s="235"/>
      <c r="P10" s="597"/>
      <c r="Q10" s="597"/>
      <c r="R10" s="237"/>
      <c r="S10" s="49"/>
      <c r="T10" s="35"/>
      <c r="U10" s="33"/>
    </row>
    <row r="11" spans="1:21" ht="21" customHeight="1">
      <c r="A11" s="48"/>
      <c r="B11" s="240"/>
      <c r="C11" s="241"/>
      <c r="D11" s="241"/>
      <c r="E11" s="241"/>
      <c r="F11" s="241"/>
      <c r="G11" s="241"/>
      <c r="H11" s="241"/>
      <c r="I11" s="241"/>
      <c r="J11" s="399"/>
      <c r="K11" s="241"/>
      <c r="L11" s="241"/>
      <c r="M11" s="241"/>
      <c r="N11" s="241"/>
      <c r="O11" s="241"/>
      <c r="P11" s="241"/>
      <c r="Q11" s="241"/>
      <c r="R11" s="242"/>
      <c r="S11" s="49"/>
      <c r="T11" s="35"/>
      <c r="U11" s="33"/>
    </row>
    <row r="12" spans="1:21" ht="21" customHeight="1">
      <c r="A12" s="48"/>
      <c r="B12" s="233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7"/>
      <c r="S12" s="49"/>
      <c r="T12" s="35"/>
      <c r="U12" s="33"/>
    </row>
    <row r="13" spans="1:21" ht="21" customHeight="1">
      <c r="A13" s="48"/>
      <c r="B13" s="233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7"/>
      <c r="S13" s="49"/>
      <c r="T13" s="35"/>
      <c r="U13" s="33"/>
    </row>
    <row r="14" spans="1:21" ht="25.5" customHeight="1">
      <c r="A14" s="48"/>
      <c r="B14" s="233"/>
      <c r="C14" s="243" t="s">
        <v>38</v>
      </c>
      <c r="D14" s="235"/>
      <c r="E14" s="235"/>
      <c r="G14" s="243" t="s">
        <v>211</v>
      </c>
      <c r="H14" s="235"/>
      <c r="J14" s="243" t="s">
        <v>43</v>
      </c>
      <c r="L14" s="235"/>
      <c r="M14" s="311"/>
      <c r="O14" s="235"/>
      <c r="P14" s="235"/>
      <c r="Q14" s="235"/>
      <c r="R14" s="237"/>
      <c r="S14" s="49"/>
      <c r="T14" s="35"/>
      <c r="U14" s="33"/>
    </row>
    <row r="15" spans="1:21" ht="25.5" customHeight="1">
      <c r="A15" s="48"/>
      <c r="B15" s="233"/>
      <c r="C15" s="172" t="s">
        <v>6</v>
      </c>
      <c r="D15" s="235"/>
      <c r="E15" s="235"/>
      <c r="G15" s="396">
        <v>16.57</v>
      </c>
      <c r="H15" s="235"/>
      <c r="J15" s="396" t="s">
        <v>128</v>
      </c>
      <c r="L15" s="235"/>
      <c r="M15" s="398"/>
      <c r="O15" s="235"/>
      <c r="P15" s="235"/>
      <c r="Q15" s="235"/>
      <c r="R15" s="237"/>
      <c r="S15" s="49"/>
      <c r="T15" s="35"/>
      <c r="U15" s="33"/>
    </row>
    <row r="16" spans="1:21" ht="25.5" customHeight="1">
      <c r="A16" s="48"/>
      <c r="B16" s="233"/>
      <c r="C16" s="172" t="s">
        <v>39</v>
      </c>
      <c r="D16" s="235"/>
      <c r="E16" s="235"/>
      <c r="G16" s="172"/>
      <c r="H16" s="235"/>
      <c r="J16" s="397" t="s">
        <v>44</v>
      </c>
      <c r="L16" s="235"/>
      <c r="M16" s="172"/>
      <c r="P16" s="235"/>
      <c r="Q16" s="235"/>
      <c r="R16" s="237"/>
      <c r="S16" s="49"/>
      <c r="T16" s="35"/>
      <c r="U16" s="33"/>
    </row>
    <row r="17" spans="1:21" ht="25.5" customHeight="1">
      <c r="A17" s="48"/>
      <c r="B17" s="233"/>
      <c r="C17" s="172"/>
      <c r="D17" s="235"/>
      <c r="E17" s="235"/>
      <c r="F17" s="235"/>
      <c r="G17" s="235"/>
      <c r="H17" s="235"/>
      <c r="J17" s="312"/>
      <c r="L17" s="235"/>
      <c r="O17" s="313"/>
      <c r="P17" s="235"/>
      <c r="Q17" s="235"/>
      <c r="R17" s="237"/>
      <c r="S17" s="49"/>
      <c r="T17" s="35"/>
      <c r="U17" s="33"/>
    </row>
    <row r="18" spans="1:21" ht="21" customHeight="1">
      <c r="A18" s="48"/>
      <c r="B18" s="240"/>
      <c r="C18" s="241"/>
      <c r="D18" s="241"/>
      <c r="E18" s="241"/>
      <c r="F18" s="241"/>
      <c r="G18" s="241"/>
      <c r="H18" s="241"/>
      <c r="I18" s="241"/>
      <c r="J18" s="314"/>
      <c r="K18" s="241"/>
      <c r="L18" s="241"/>
      <c r="M18" s="241"/>
      <c r="N18" s="241"/>
      <c r="O18" s="241"/>
      <c r="P18" s="241"/>
      <c r="Q18" s="241"/>
      <c r="R18" s="242"/>
      <c r="S18" s="49"/>
      <c r="T18" s="35"/>
      <c r="U18" s="33"/>
    </row>
    <row r="19" spans="1:21" ht="21" customHeight="1">
      <c r="A19" s="48"/>
      <c r="B19" s="233"/>
      <c r="C19" s="235"/>
      <c r="D19" s="235"/>
      <c r="E19" s="235"/>
      <c r="F19" s="235"/>
      <c r="G19" s="315"/>
      <c r="H19" s="235"/>
      <c r="I19" s="235"/>
      <c r="J19" s="309"/>
      <c r="K19" s="309"/>
      <c r="L19" s="309"/>
      <c r="M19" s="315"/>
      <c r="N19" s="309"/>
      <c r="O19" s="309"/>
      <c r="P19" s="309"/>
      <c r="Q19" s="235"/>
      <c r="R19" s="237"/>
      <c r="S19" s="49"/>
      <c r="T19" s="35"/>
      <c r="U19" s="33"/>
    </row>
    <row r="20" spans="1:21" ht="25.5" customHeight="1">
      <c r="A20" s="48"/>
      <c r="B20" s="233"/>
      <c r="C20" s="172" t="s">
        <v>8</v>
      </c>
      <c r="D20" s="235"/>
      <c r="E20" s="244"/>
      <c r="F20" s="244"/>
      <c r="G20" s="245"/>
      <c r="H20" s="172"/>
      <c r="I20" s="172"/>
      <c r="J20" s="79" t="s">
        <v>45</v>
      </c>
      <c r="L20" s="235"/>
      <c r="M20" s="245"/>
      <c r="N20" s="245"/>
      <c r="O20" s="235"/>
      <c r="P20" s="597" t="s">
        <v>40</v>
      </c>
      <c r="Q20" s="597"/>
      <c r="R20" s="237"/>
      <c r="S20" s="49"/>
      <c r="T20" s="35"/>
      <c r="U20" s="33"/>
    </row>
    <row r="21" spans="1:21" ht="25.5" customHeight="1">
      <c r="A21" s="48"/>
      <c r="B21" s="233"/>
      <c r="C21" s="172" t="s">
        <v>9</v>
      </c>
      <c r="D21" s="235"/>
      <c r="E21" s="246"/>
      <c r="F21" s="246"/>
      <c r="G21" s="245"/>
      <c r="H21" s="172"/>
      <c r="I21" s="172"/>
      <c r="J21" s="390" t="s">
        <v>46</v>
      </c>
      <c r="L21" s="235"/>
      <c r="M21" s="245"/>
      <c r="N21" s="245"/>
      <c r="O21" s="235"/>
      <c r="P21" s="597" t="s">
        <v>41</v>
      </c>
      <c r="Q21" s="597"/>
      <c r="R21" s="237"/>
      <c r="S21" s="49"/>
      <c r="T21" s="35"/>
      <c r="U21" s="33"/>
    </row>
    <row r="22" spans="1:21" ht="21" customHeight="1">
      <c r="A22" s="48"/>
      <c r="B22" s="247"/>
      <c r="C22" s="248"/>
      <c r="D22" s="248"/>
      <c r="E22" s="248"/>
      <c r="F22" s="248"/>
      <c r="G22" s="248"/>
      <c r="H22" s="248"/>
      <c r="I22" s="248"/>
      <c r="J22" s="389"/>
      <c r="K22" s="248"/>
      <c r="L22" s="248"/>
      <c r="M22" s="248"/>
      <c r="N22" s="248"/>
      <c r="O22" s="248"/>
      <c r="P22" s="248"/>
      <c r="Q22" s="248"/>
      <c r="R22" s="249"/>
      <c r="S22" s="49"/>
      <c r="T22" s="35"/>
      <c r="U22" s="33"/>
    </row>
    <row r="23" spans="1:21" ht="30" customHeight="1">
      <c r="A23" s="48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49"/>
      <c r="T23" s="35"/>
      <c r="U23" s="33"/>
    </row>
    <row r="24" spans="1:19" ht="30" customHeight="1">
      <c r="A24" s="56"/>
      <c r="B24" s="250"/>
      <c r="C24" s="251"/>
      <c r="D24" s="572" t="s">
        <v>10</v>
      </c>
      <c r="E24" s="598"/>
      <c r="F24" s="598"/>
      <c r="G24" s="598"/>
      <c r="H24" s="251"/>
      <c r="I24" s="252"/>
      <c r="J24" s="253"/>
      <c r="K24" s="250"/>
      <c r="L24" s="251"/>
      <c r="M24" s="572" t="s">
        <v>48</v>
      </c>
      <c r="N24" s="572"/>
      <c r="O24" s="572"/>
      <c r="P24" s="572"/>
      <c r="Q24" s="251"/>
      <c r="R24" s="252"/>
      <c r="S24" s="49"/>
    </row>
    <row r="25" spans="1:20" s="61" customFormat="1" ht="21" customHeight="1" thickBot="1">
      <c r="A25" s="57"/>
      <c r="B25" s="58" t="s">
        <v>11</v>
      </c>
      <c r="C25" s="59" t="s">
        <v>12</v>
      </c>
      <c r="D25" s="59" t="s">
        <v>13</v>
      </c>
      <c r="E25" s="60" t="s">
        <v>14</v>
      </c>
      <c r="F25" s="591" t="s">
        <v>15</v>
      </c>
      <c r="G25" s="592"/>
      <c r="H25" s="592"/>
      <c r="I25" s="593"/>
      <c r="J25" s="253"/>
      <c r="K25" s="58" t="s">
        <v>11</v>
      </c>
      <c r="L25" s="59" t="s">
        <v>12</v>
      </c>
      <c r="M25" s="59" t="s">
        <v>13</v>
      </c>
      <c r="N25" s="60" t="s">
        <v>14</v>
      </c>
      <c r="O25" s="591" t="s">
        <v>15</v>
      </c>
      <c r="P25" s="592"/>
      <c r="Q25" s="592"/>
      <c r="R25" s="593"/>
      <c r="S25" s="254"/>
      <c r="T25" s="34"/>
    </row>
    <row r="26" spans="1:20" s="39" customFormat="1" ht="21" customHeight="1" thickTop="1">
      <c r="A26" s="56"/>
      <c r="B26" s="255"/>
      <c r="C26" s="256"/>
      <c r="D26" s="257"/>
      <c r="E26" s="258"/>
      <c r="F26" s="62"/>
      <c r="G26" s="259"/>
      <c r="H26" s="259"/>
      <c r="I26" s="260"/>
      <c r="J26" s="253"/>
      <c r="K26" s="255"/>
      <c r="L26" s="256"/>
      <c r="M26" s="257"/>
      <c r="N26" s="258"/>
      <c r="O26" s="62"/>
      <c r="P26" s="259"/>
      <c r="Q26" s="259"/>
      <c r="R26" s="260"/>
      <c r="S26" s="49"/>
      <c r="T26" s="34"/>
    </row>
    <row r="27" spans="1:20" s="39" customFormat="1" ht="21" customHeight="1">
      <c r="A27" s="56"/>
      <c r="B27" s="261">
        <v>1</v>
      </c>
      <c r="C27" s="318">
        <v>17.935</v>
      </c>
      <c r="D27" s="318">
        <v>18.377</v>
      </c>
      <c r="E27" s="317">
        <f aca="true" t="shared" si="0" ref="E27:E38">(D27-C27)*1000</f>
        <v>442.00000000000017</v>
      </c>
      <c r="F27" s="576" t="s">
        <v>121</v>
      </c>
      <c r="G27" s="577"/>
      <c r="H27" s="577"/>
      <c r="I27" s="578"/>
      <c r="J27" s="253"/>
      <c r="K27" s="261">
        <v>1</v>
      </c>
      <c r="L27" s="318"/>
      <c r="M27" s="318"/>
      <c r="N27" s="317"/>
      <c r="O27" s="594" t="s">
        <v>122</v>
      </c>
      <c r="P27" s="595"/>
      <c r="Q27" s="595"/>
      <c r="R27" s="596"/>
      <c r="S27" s="49"/>
      <c r="T27" s="34"/>
    </row>
    <row r="28" spans="1:20" s="39" customFormat="1" ht="21" customHeight="1">
      <c r="A28" s="56"/>
      <c r="B28" s="391" t="s">
        <v>115</v>
      </c>
      <c r="C28" s="318">
        <v>16.6</v>
      </c>
      <c r="D28" s="318">
        <v>17.047</v>
      </c>
      <c r="E28" s="317">
        <f t="shared" si="0"/>
        <v>446.9999999999992</v>
      </c>
      <c r="F28" s="573" t="s">
        <v>213</v>
      </c>
      <c r="G28" s="574"/>
      <c r="H28" s="574"/>
      <c r="I28" s="575"/>
      <c r="J28" s="253"/>
      <c r="K28" s="391" t="s">
        <v>109</v>
      </c>
      <c r="L28" s="392">
        <v>18</v>
      </c>
      <c r="M28" s="392">
        <v>18.25</v>
      </c>
      <c r="N28" s="393">
        <f>(M28-L28)*1000</f>
        <v>250</v>
      </c>
      <c r="O28" s="573" t="s">
        <v>110</v>
      </c>
      <c r="P28" s="574"/>
      <c r="Q28" s="574"/>
      <c r="R28" s="575"/>
      <c r="S28" s="49"/>
      <c r="T28" s="34"/>
    </row>
    <row r="29" spans="1:20" s="39" customFormat="1" ht="21" customHeight="1">
      <c r="A29" s="56"/>
      <c r="B29" s="391" t="s">
        <v>212</v>
      </c>
      <c r="C29" s="318">
        <v>16.6</v>
      </c>
      <c r="D29" s="318">
        <v>18.377</v>
      </c>
      <c r="E29" s="317">
        <f t="shared" si="0"/>
        <v>1776.9999999999975</v>
      </c>
      <c r="F29" s="579" t="s">
        <v>119</v>
      </c>
      <c r="G29" s="580"/>
      <c r="H29" s="580"/>
      <c r="I29" s="581"/>
      <c r="J29" s="253"/>
      <c r="K29" s="261">
        <v>2</v>
      </c>
      <c r="L29" s="316"/>
      <c r="M29" s="316"/>
      <c r="N29" s="317"/>
      <c r="O29" s="585" t="s">
        <v>111</v>
      </c>
      <c r="P29" s="586"/>
      <c r="Q29" s="586"/>
      <c r="R29" s="587"/>
      <c r="S29" s="49"/>
      <c r="T29" s="34"/>
    </row>
    <row r="30" spans="1:20" s="39" customFormat="1" ht="21" customHeight="1">
      <c r="A30" s="56"/>
      <c r="B30" s="261">
        <v>2</v>
      </c>
      <c r="C30" s="318">
        <v>17.83</v>
      </c>
      <c r="D30" s="318">
        <v>18.373</v>
      </c>
      <c r="E30" s="317">
        <f t="shared" si="0"/>
        <v>543.0000000000028</v>
      </c>
      <c r="F30" s="576" t="s">
        <v>118</v>
      </c>
      <c r="G30" s="577"/>
      <c r="H30" s="577"/>
      <c r="I30" s="578"/>
      <c r="J30" s="253"/>
      <c r="K30" s="391"/>
      <c r="L30" s="316"/>
      <c r="M30" s="316"/>
      <c r="N30" s="317"/>
      <c r="O30" s="585" t="s">
        <v>112</v>
      </c>
      <c r="P30" s="586"/>
      <c r="Q30" s="586"/>
      <c r="R30" s="587"/>
      <c r="S30" s="49"/>
      <c r="T30" s="34"/>
    </row>
    <row r="31" spans="1:20" s="39" customFormat="1" ht="21" customHeight="1">
      <c r="A31" s="56"/>
      <c r="B31" s="391" t="s">
        <v>116</v>
      </c>
      <c r="C31" s="318">
        <v>16.6</v>
      </c>
      <c r="D31" s="318">
        <v>17.047</v>
      </c>
      <c r="E31" s="317">
        <f t="shared" si="0"/>
        <v>446.9999999999992</v>
      </c>
      <c r="F31" s="573" t="s">
        <v>213</v>
      </c>
      <c r="G31" s="574"/>
      <c r="H31" s="574"/>
      <c r="I31" s="575"/>
      <c r="J31" s="253"/>
      <c r="K31" s="261"/>
      <c r="L31" s="392"/>
      <c r="M31" s="392"/>
      <c r="N31" s="393"/>
      <c r="O31" s="594" t="s">
        <v>123</v>
      </c>
      <c r="P31" s="595"/>
      <c r="Q31" s="595"/>
      <c r="R31" s="596"/>
      <c r="S31" s="49"/>
      <c r="T31" s="34"/>
    </row>
    <row r="32" spans="1:20" s="39" customFormat="1" ht="21" customHeight="1">
      <c r="A32" s="56"/>
      <c r="B32" s="391" t="s">
        <v>214</v>
      </c>
      <c r="C32" s="318">
        <v>16.6</v>
      </c>
      <c r="D32" s="318">
        <v>18.373</v>
      </c>
      <c r="E32" s="317">
        <f t="shared" si="0"/>
        <v>1772.9999999999998</v>
      </c>
      <c r="F32" s="579" t="s">
        <v>119</v>
      </c>
      <c r="G32" s="580"/>
      <c r="H32" s="580"/>
      <c r="I32" s="581"/>
      <c r="J32" s="253"/>
      <c r="K32" s="261">
        <v>3</v>
      </c>
      <c r="L32" s="392">
        <v>18</v>
      </c>
      <c r="M32" s="392">
        <v>18.2</v>
      </c>
      <c r="N32" s="393">
        <f>(M32-L32)*1000</f>
        <v>199.9999999999993</v>
      </c>
      <c r="O32" s="579" t="s">
        <v>114</v>
      </c>
      <c r="P32" s="580"/>
      <c r="Q32" s="580"/>
      <c r="R32" s="581"/>
      <c r="S32" s="49"/>
      <c r="T32" s="34"/>
    </row>
    <row r="33" spans="1:20" s="39" customFormat="1" ht="21" customHeight="1">
      <c r="A33" s="56"/>
      <c r="B33" s="261">
        <v>3</v>
      </c>
      <c r="C33" s="318">
        <v>17.92</v>
      </c>
      <c r="D33" s="318">
        <v>18.37</v>
      </c>
      <c r="E33" s="317">
        <f t="shared" si="0"/>
        <v>449.9999999999993</v>
      </c>
      <c r="F33" s="579" t="s">
        <v>119</v>
      </c>
      <c r="G33" s="580"/>
      <c r="H33" s="580"/>
      <c r="I33" s="581"/>
      <c r="J33" s="253"/>
      <c r="K33" s="261"/>
      <c r="L33" s="318"/>
      <c r="M33" s="318"/>
      <c r="N33" s="317">
        <f>(M33-L33)*1000</f>
        <v>0</v>
      </c>
      <c r="O33" s="582" t="s">
        <v>113</v>
      </c>
      <c r="P33" s="583"/>
      <c r="Q33" s="583"/>
      <c r="R33" s="584"/>
      <c r="S33" s="49"/>
      <c r="T33" s="34"/>
    </row>
    <row r="34" spans="1:20" s="39" customFormat="1" ht="21" customHeight="1">
      <c r="A34" s="56"/>
      <c r="B34" s="391" t="s">
        <v>215</v>
      </c>
      <c r="C34" s="318">
        <v>16.6</v>
      </c>
      <c r="D34" s="318">
        <v>18.37</v>
      </c>
      <c r="E34" s="317">
        <f t="shared" si="0"/>
        <v>1769.9999999999995</v>
      </c>
      <c r="F34" s="579" t="s">
        <v>119</v>
      </c>
      <c r="G34" s="580"/>
      <c r="H34" s="580"/>
      <c r="I34" s="581"/>
      <c r="J34" s="253"/>
      <c r="K34" s="250"/>
      <c r="L34" s="251"/>
      <c r="M34" s="572" t="s">
        <v>130</v>
      </c>
      <c r="N34" s="572"/>
      <c r="O34" s="572"/>
      <c r="P34" s="572"/>
      <c r="Q34" s="251"/>
      <c r="R34" s="252"/>
      <c r="S34" s="49"/>
      <c r="T34" s="34"/>
    </row>
    <row r="35" spans="1:20" s="39" customFormat="1" ht="21" customHeight="1" thickBot="1">
      <c r="A35" s="56"/>
      <c r="B35" s="261">
        <v>4</v>
      </c>
      <c r="C35" s="318">
        <v>17.84</v>
      </c>
      <c r="D35" s="318">
        <v>18.307</v>
      </c>
      <c r="E35" s="317">
        <f t="shared" si="0"/>
        <v>466.99999999999875</v>
      </c>
      <c r="F35" s="573" t="s">
        <v>119</v>
      </c>
      <c r="G35" s="574"/>
      <c r="H35" s="574"/>
      <c r="I35" s="575"/>
      <c r="J35" s="253"/>
      <c r="K35" s="58" t="s">
        <v>11</v>
      </c>
      <c r="L35" s="59" t="s">
        <v>12</v>
      </c>
      <c r="M35" s="59" t="s">
        <v>13</v>
      </c>
      <c r="N35" s="60" t="s">
        <v>14</v>
      </c>
      <c r="O35" s="591" t="s">
        <v>15</v>
      </c>
      <c r="P35" s="592"/>
      <c r="Q35" s="592"/>
      <c r="R35" s="593"/>
      <c r="S35" s="49"/>
      <c r="T35" s="34"/>
    </row>
    <row r="36" spans="1:20" s="39" customFormat="1" ht="21" customHeight="1" thickTop="1">
      <c r="A36" s="56"/>
      <c r="B36" s="391" t="s">
        <v>216</v>
      </c>
      <c r="C36" s="318">
        <v>16.6</v>
      </c>
      <c r="D36" s="318">
        <v>18.307</v>
      </c>
      <c r="E36" s="317">
        <f t="shared" si="0"/>
        <v>1706.9999999999973</v>
      </c>
      <c r="F36" s="573" t="s">
        <v>119</v>
      </c>
      <c r="G36" s="574"/>
      <c r="H36" s="574"/>
      <c r="I36" s="575"/>
      <c r="J36" s="253"/>
      <c r="K36" s="261"/>
      <c r="L36" s="392"/>
      <c r="M36" s="392"/>
      <c r="N36" s="393"/>
      <c r="O36" s="375"/>
      <c r="P36" s="376"/>
      <c r="Q36" s="376"/>
      <c r="R36" s="377"/>
      <c r="S36" s="49"/>
      <c r="T36" s="34"/>
    </row>
    <row r="37" spans="1:20" s="39" customFormat="1" ht="21" customHeight="1">
      <c r="A37" s="56"/>
      <c r="B37" s="391" t="s">
        <v>117</v>
      </c>
      <c r="C37" s="318">
        <v>17.632</v>
      </c>
      <c r="D37" s="394">
        <v>17.737</v>
      </c>
      <c r="E37" s="317">
        <f t="shared" si="0"/>
        <v>104.99999999999687</v>
      </c>
      <c r="F37" s="588" t="s">
        <v>120</v>
      </c>
      <c r="G37" s="589"/>
      <c r="H37" s="589"/>
      <c r="I37" s="590"/>
      <c r="J37" s="253"/>
      <c r="K37" s="391" t="s">
        <v>57</v>
      </c>
      <c r="L37" s="316">
        <v>16.145</v>
      </c>
      <c r="M37" s="316">
        <v>16.295</v>
      </c>
      <c r="N37" s="317">
        <f>(M37-L37)*1000</f>
        <v>150.00000000000213</v>
      </c>
      <c r="O37" s="579" t="s">
        <v>124</v>
      </c>
      <c r="P37" s="580"/>
      <c r="Q37" s="580"/>
      <c r="R37" s="581"/>
      <c r="S37" s="49"/>
      <c r="T37" s="34"/>
    </row>
    <row r="38" spans="1:20" s="39" customFormat="1" ht="21" customHeight="1">
      <c r="A38" s="56"/>
      <c r="B38" s="391" t="s">
        <v>217</v>
      </c>
      <c r="C38" s="318">
        <v>17.632</v>
      </c>
      <c r="D38" s="318">
        <v>18.307</v>
      </c>
      <c r="E38" s="317">
        <f t="shared" si="0"/>
        <v>674.9999999999972</v>
      </c>
      <c r="F38" s="573" t="s">
        <v>119</v>
      </c>
      <c r="G38" s="574"/>
      <c r="H38" s="574"/>
      <c r="I38" s="575"/>
      <c r="J38" s="253"/>
      <c r="K38" s="391" t="s">
        <v>58</v>
      </c>
      <c r="L38" s="316">
        <v>16.145</v>
      </c>
      <c r="M38" s="316">
        <v>16.315</v>
      </c>
      <c r="N38" s="317">
        <f>(M38-L38)*1000</f>
        <v>170.0000000000017</v>
      </c>
      <c r="O38" s="573" t="s">
        <v>125</v>
      </c>
      <c r="P38" s="574"/>
      <c r="Q38" s="574"/>
      <c r="R38" s="575"/>
      <c r="S38" s="49"/>
      <c r="T38" s="34"/>
    </row>
    <row r="39" spans="1:20" s="37" customFormat="1" ht="21" customHeight="1">
      <c r="A39" s="56"/>
      <c r="B39" s="63"/>
      <c r="C39" s="64"/>
      <c r="D39" s="65"/>
      <c r="E39" s="66"/>
      <c r="F39" s="67"/>
      <c r="G39" s="68"/>
      <c r="H39" s="68"/>
      <c r="I39" s="262"/>
      <c r="J39" s="253"/>
      <c r="K39" s="63"/>
      <c r="L39" s="64"/>
      <c r="M39" s="65"/>
      <c r="N39" s="66"/>
      <c r="O39" s="67"/>
      <c r="P39" s="68"/>
      <c r="Q39" s="68"/>
      <c r="R39" s="262"/>
      <c r="S39" s="49"/>
      <c r="T39" s="34"/>
    </row>
    <row r="40" spans="1:19" ht="30" customHeight="1" thickBot="1">
      <c r="A40" s="263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0"/>
    </row>
    <row r="42" ht="15">
      <c r="J42" s="76"/>
    </row>
  </sheetData>
  <sheetProtection password="E5AD" sheet="1"/>
  <mergeCells count="31">
    <mergeCell ref="O27:R27"/>
    <mergeCell ref="O31:R31"/>
    <mergeCell ref="F27:I27"/>
    <mergeCell ref="P9:Q9"/>
    <mergeCell ref="D24:G24"/>
    <mergeCell ref="M24:P24"/>
    <mergeCell ref="F25:I25"/>
    <mergeCell ref="O25:R25"/>
    <mergeCell ref="P10:Q10"/>
    <mergeCell ref="P20:Q20"/>
    <mergeCell ref="P21:Q21"/>
    <mergeCell ref="O33:R33"/>
    <mergeCell ref="F38:I38"/>
    <mergeCell ref="O30:R30"/>
    <mergeCell ref="O29:R29"/>
    <mergeCell ref="O38:R38"/>
    <mergeCell ref="O37:R37"/>
    <mergeCell ref="F36:I36"/>
    <mergeCell ref="F35:I35"/>
    <mergeCell ref="F37:I37"/>
    <mergeCell ref="O35:R35"/>
    <mergeCell ref="M34:P34"/>
    <mergeCell ref="O28:R28"/>
    <mergeCell ref="F28:I28"/>
    <mergeCell ref="F30:I30"/>
    <mergeCell ref="F31:I31"/>
    <mergeCell ref="F33:I33"/>
    <mergeCell ref="F34:I34"/>
    <mergeCell ref="F29:I29"/>
    <mergeCell ref="F32:I32"/>
    <mergeCell ref="O32:R3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  <col min="193" max="193" width="12.75390625" style="0" customWidth="1"/>
    <col min="194" max="194" width="6.75390625" style="0" customWidth="1"/>
    <col min="195" max="195" width="12.75390625" style="0" customWidth="1"/>
    <col min="196" max="196" width="6.75390625" style="0" customWidth="1"/>
    <col min="197" max="197" width="12.75390625" style="0" customWidth="1"/>
    <col min="198" max="198" width="6.75390625" style="0" customWidth="1"/>
    <col min="199" max="199" width="12.75390625" style="0" customWidth="1"/>
    <col min="200" max="200" width="6.75390625" style="0" customWidth="1"/>
    <col min="201" max="201" width="12.75390625" style="0" customWidth="1"/>
    <col min="202" max="202" width="6.75390625" style="0" customWidth="1"/>
    <col min="203" max="203" width="12.75390625" style="0" customWidth="1"/>
    <col min="204" max="204" width="6.75390625" style="0" customWidth="1"/>
    <col min="205" max="205" width="12.75390625" style="0" customWidth="1"/>
    <col min="206" max="206" width="6.75390625" style="0" customWidth="1"/>
    <col min="207" max="207" width="12.75390625" style="0" customWidth="1"/>
    <col min="208" max="208" width="6.75390625" style="0" customWidth="1"/>
    <col min="209" max="209" width="12.75390625" style="0" customWidth="1"/>
    <col min="210" max="210" width="6.75390625" style="0" customWidth="1"/>
    <col min="211" max="211" width="12.75390625" style="0" customWidth="1"/>
    <col min="212" max="212" width="6.75390625" style="0" customWidth="1"/>
    <col min="213" max="213" width="12.75390625" style="0" customWidth="1"/>
    <col min="214" max="214" width="6.75390625" style="0" customWidth="1"/>
    <col min="215" max="215" width="12.75390625" style="0" customWidth="1"/>
    <col min="216" max="216" width="6.75390625" style="0" customWidth="1"/>
    <col min="217" max="217" width="12.75390625" style="0" customWidth="1"/>
    <col min="218" max="218" width="6.75390625" style="0" customWidth="1"/>
    <col min="219" max="219" width="12.75390625" style="0" customWidth="1"/>
    <col min="220" max="220" width="6.75390625" style="0" customWidth="1"/>
    <col min="221" max="221" width="12.75390625" style="0" customWidth="1"/>
    <col min="222" max="222" width="6.75390625" style="0" customWidth="1"/>
    <col min="223" max="223" width="12.75390625" style="0" customWidth="1"/>
    <col min="224" max="224" width="6.75390625" style="0" customWidth="1"/>
    <col min="225" max="225" width="12.75390625" style="0" customWidth="1"/>
    <col min="226" max="226" width="6.75390625" style="0" customWidth="1"/>
    <col min="227" max="227" width="12.75390625" style="0" customWidth="1"/>
    <col min="228" max="228" width="6.75390625" style="0" customWidth="1"/>
    <col min="229" max="229" width="12.75390625" style="0" customWidth="1"/>
    <col min="230" max="230" width="6.75390625" style="0" customWidth="1"/>
    <col min="231" max="231" width="12.75390625" style="0" customWidth="1"/>
    <col min="232" max="232" width="6.75390625" style="0" customWidth="1"/>
    <col min="233" max="233" width="12.75390625" style="0" customWidth="1"/>
    <col min="234" max="234" width="6.75390625" style="0" customWidth="1"/>
    <col min="235" max="235" width="12.75390625" style="0" customWidth="1"/>
    <col min="236" max="236" width="6.75390625" style="0" customWidth="1"/>
    <col min="237" max="237" width="12.75390625" style="0" customWidth="1"/>
    <col min="238" max="238" width="6.75390625" style="0" customWidth="1"/>
    <col min="239" max="239" width="12.75390625" style="0" customWidth="1"/>
    <col min="240" max="240" width="6.75390625" style="0" customWidth="1"/>
    <col min="241" max="241" width="2.75390625" style="0" customWidth="1"/>
  </cols>
  <sheetData>
    <row r="1" spans="1:256" ht="13.5" customHeight="1" thickBot="1">
      <c r="A1" s="119"/>
      <c r="B1" s="266"/>
      <c r="C1" s="266"/>
      <c r="D1" s="266"/>
      <c r="E1" s="266"/>
      <c r="F1" s="266"/>
      <c r="G1" s="266"/>
      <c r="H1" s="266"/>
      <c r="I1" s="266"/>
      <c r="J1" s="266"/>
      <c r="K1" s="266"/>
      <c r="M1" s="119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D1" s="80"/>
      <c r="AE1" s="72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BB1" s="120"/>
      <c r="BC1" s="120"/>
      <c r="BD1" s="120"/>
      <c r="BE1" s="120"/>
      <c r="BF1" s="120"/>
      <c r="BG1" s="120"/>
      <c r="BH1" s="80"/>
      <c r="BI1" s="72"/>
      <c r="BJ1" s="120"/>
      <c r="BK1" s="120"/>
      <c r="BL1" s="120"/>
      <c r="BM1" s="120"/>
      <c r="BN1" s="120"/>
      <c r="BO1" s="120"/>
      <c r="BP1" s="120"/>
      <c r="BQ1" s="120"/>
      <c r="BR1" s="120"/>
      <c r="CC1" s="120"/>
      <c r="CD1" s="119"/>
      <c r="CE1" s="119"/>
      <c r="CF1" s="119"/>
      <c r="CG1" s="119"/>
      <c r="CH1" s="119"/>
      <c r="CI1" s="119"/>
      <c r="CL1" s="80"/>
      <c r="CM1" s="72"/>
      <c r="CP1" s="119"/>
      <c r="CQ1" s="119"/>
      <c r="DJ1" s="119"/>
      <c r="DK1" s="119"/>
      <c r="DL1" s="119"/>
      <c r="DM1" s="119"/>
      <c r="DN1" s="119"/>
      <c r="DO1" s="119"/>
      <c r="DP1" s="80"/>
      <c r="DQ1" s="72"/>
      <c r="DT1" s="119"/>
      <c r="DU1" s="119"/>
      <c r="ET1" s="80"/>
      <c r="EU1" s="72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80"/>
      <c r="FY1" s="72"/>
      <c r="HB1" s="80"/>
      <c r="HC1" s="72"/>
      <c r="HF1" s="14"/>
      <c r="HG1" s="14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2:256" ht="36" customHeight="1" thickBot="1" thickTop="1">
      <c r="B2" s="332"/>
      <c r="C2" s="333"/>
      <c r="D2" s="405" t="s">
        <v>49</v>
      </c>
      <c r="E2" s="405"/>
      <c r="F2" s="405"/>
      <c r="G2" s="405"/>
      <c r="H2" s="405"/>
      <c r="I2" s="405"/>
      <c r="J2" s="333"/>
      <c r="K2" s="334"/>
      <c r="M2" s="119"/>
      <c r="P2" s="122"/>
      <c r="Q2" s="123"/>
      <c r="R2" s="123"/>
      <c r="S2" s="123"/>
      <c r="T2" s="123"/>
      <c r="U2" s="124" t="s">
        <v>135</v>
      </c>
      <c r="V2" s="123"/>
      <c r="W2" s="123"/>
      <c r="X2" s="123"/>
      <c r="Y2" s="123"/>
      <c r="Z2" s="125"/>
      <c r="AF2" s="92"/>
      <c r="AG2" s="93"/>
      <c r="AH2" s="126"/>
      <c r="AI2" s="127"/>
      <c r="AJ2" s="127"/>
      <c r="AK2" s="127"/>
      <c r="AL2" s="430"/>
      <c r="AM2" s="430"/>
      <c r="AN2" s="430"/>
      <c r="AO2" s="430"/>
      <c r="AP2" s="126"/>
      <c r="AQ2" s="126"/>
      <c r="AR2" s="604" t="s">
        <v>16</v>
      </c>
      <c r="AS2" s="604"/>
      <c r="AT2" s="604"/>
      <c r="AU2" s="604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283"/>
      <c r="BG2" s="302"/>
      <c r="BJ2" s="372"/>
      <c r="BK2" s="87"/>
      <c r="BL2" s="128"/>
      <c r="BM2" s="129"/>
      <c r="BN2" s="128"/>
      <c r="BO2" s="128"/>
      <c r="BP2" s="128"/>
      <c r="BQ2" s="128"/>
      <c r="BR2" s="130"/>
      <c r="CC2" s="130"/>
      <c r="CP2" s="87"/>
      <c r="CQ2" s="87"/>
      <c r="DJ2" s="130"/>
      <c r="DK2" s="130"/>
      <c r="DL2" s="130"/>
      <c r="DM2" s="130"/>
      <c r="DN2" s="130"/>
      <c r="DO2" s="130"/>
      <c r="DR2" s="130"/>
      <c r="DS2" s="130"/>
      <c r="DT2" s="130"/>
      <c r="DU2" s="81"/>
      <c r="FB2" s="121"/>
      <c r="FC2" s="121"/>
      <c r="FD2" s="121"/>
      <c r="FE2" s="121"/>
      <c r="FF2" s="121"/>
      <c r="FG2" s="458"/>
      <c r="FH2" s="121"/>
      <c r="FI2" s="121"/>
      <c r="FJ2" s="121"/>
      <c r="FK2" s="121"/>
      <c r="FL2" s="121"/>
      <c r="FN2" s="87"/>
      <c r="FO2" s="87"/>
      <c r="FP2" s="621"/>
      <c r="FQ2" s="621"/>
      <c r="FR2" s="621"/>
      <c r="FS2" s="621"/>
      <c r="FT2" s="621"/>
      <c r="FU2" s="621"/>
      <c r="FV2" s="87"/>
      <c r="FW2" s="87"/>
      <c r="HF2" s="292"/>
      <c r="HG2" s="283"/>
      <c r="HH2" s="126"/>
      <c r="HI2" s="126"/>
      <c r="HJ2" s="604" t="s">
        <v>16</v>
      </c>
      <c r="HK2" s="604"/>
      <c r="HL2" s="604"/>
      <c r="HM2" s="604"/>
      <c r="HN2" s="604"/>
      <c r="HO2" s="604"/>
      <c r="HP2" s="93"/>
      <c r="HQ2" s="93"/>
      <c r="HR2" s="93"/>
      <c r="HS2" s="94"/>
      <c r="HT2" s="14"/>
      <c r="HU2" s="14"/>
      <c r="HV2" s="417"/>
      <c r="HW2" s="418"/>
      <c r="HX2" s="418"/>
      <c r="HY2" s="418"/>
      <c r="HZ2" s="418"/>
      <c r="IA2" s="124" t="s">
        <v>139</v>
      </c>
      <c r="IB2" s="418"/>
      <c r="IC2" s="418"/>
      <c r="ID2" s="418"/>
      <c r="IE2" s="418"/>
      <c r="IF2" s="419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2:243" ht="21" customHeight="1" thickBot="1" thickTop="1">
      <c r="B3" s="335"/>
      <c r="E3" s="80"/>
      <c r="G3" s="80"/>
      <c r="K3" s="336"/>
      <c r="M3" s="119"/>
      <c r="AD3" s="289"/>
      <c r="AE3" s="132"/>
      <c r="AF3" s="613" t="s">
        <v>17</v>
      </c>
      <c r="AG3" s="611"/>
      <c r="AH3" s="611"/>
      <c r="AI3" s="612"/>
      <c r="AJ3" s="303"/>
      <c r="AK3" s="304"/>
      <c r="AL3" s="303" t="s">
        <v>18</v>
      </c>
      <c r="AM3" s="304"/>
      <c r="AN3" s="420"/>
      <c r="AO3" s="421"/>
      <c r="AP3" s="624" t="s">
        <v>30</v>
      </c>
      <c r="AQ3" s="612"/>
      <c r="AR3" s="135"/>
      <c r="AS3" s="282"/>
      <c r="AT3" s="303" t="s">
        <v>30</v>
      </c>
      <c r="AU3" s="304"/>
      <c r="AV3" s="135"/>
      <c r="AW3" s="282"/>
      <c r="AX3" s="428"/>
      <c r="AY3" s="432"/>
      <c r="AZ3" s="432"/>
      <c r="BA3" s="432"/>
      <c r="BB3" s="625" t="s">
        <v>19</v>
      </c>
      <c r="BC3" s="625"/>
      <c r="BD3" s="432"/>
      <c r="BE3" s="432"/>
      <c r="BF3" s="432"/>
      <c r="BG3" s="429"/>
      <c r="BJ3" s="374"/>
      <c r="BK3" s="133"/>
      <c r="BL3" s="134"/>
      <c r="BM3" s="134"/>
      <c r="BN3" s="134"/>
      <c r="BO3" s="97"/>
      <c r="BP3" s="133"/>
      <c r="BQ3" s="133"/>
      <c r="BR3" s="134"/>
      <c r="CC3" s="134"/>
      <c r="CP3" s="7"/>
      <c r="CQ3" s="7"/>
      <c r="DJ3" s="288"/>
      <c r="DK3" s="289"/>
      <c r="DL3" s="132"/>
      <c r="DM3" s="289"/>
      <c r="DN3" s="132"/>
      <c r="DO3" s="132"/>
      <c r="DP3" s="7"/>
      <c r="DQ3" s="7"/>
      <c r="DR3" s="97"/>
      <c r="DS3" s="97"/>
      <c r="DT3" s="134"/>
      <c r="DU3" s="7"/>
      <c r="ET3" s="7"/>
      <c r="EU3" s="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N3" s="87"/>
      <c r="FO3" s="87"/>
      <c r="FP3" s="87"/>
      <c r="FQ3" s="87"/>
      <c r="FR3" s="120"/>
      <c r="FS3" s="120"/>
      <c r="FT3" s="87"/>
      <c r="FU3" s="87"/>
      <c r="FV3" s="87"/>
      <c r="FW3" s="87"/>
      <c r="HF3" s="608" t="s">
        <v>19</v>
      </c>
      <c r="HG3" s="609"/>
      <c r="HH3" s="609"/>
      <c r="HI3" s="610"/>
      <c r="HJ3" s="131"/>
      <c r="HK3" s="451"/>
      <c r="HL3" s="611" t="s">
        <v>30</v>
      </c>
      <c r="HM3" s="612"/>
      <c r="HN3" s="131"/>
      <c r="HO3" s="131"/>
      <c r="HP3" s="439" t="s">
        <v>17</v>
      </c>
      <c r="HQ3" s="440"/>
      <c r="HR3" s="440"/>
      <c r="HS3" s="441"/>
      <c r="HT3" s="14"/>
      <c r="HU3" s="14"/>
      <c r="IG3" s="14"/>
      <c r="IH3" s="14"/>
      <c r="II3" s="14"/>
    </row>
    <row r="4" spans="2:243" ht="23.25" customHeight="1" thickTop="1">
      <c r="B4" s="349" t="s">
        <v>145</v>
      </c>
      <c r="C4" s="350"/>
      <c r="D4" s="350"/>
      <c r="E4" s="351"/>
      <c r="G4" s="80"/>
      <c r="H4" s="352" t="s">
        <v>146</v>
      </c>
      <c r="I4" s="350"/>
      <c r="J4" s="350"/>
      <c r="K4" s="353"/>
      <c r="M4" s="119"/>
      <c r="P4" s="136"/>
      <c r="Q4" s="137"/>
      <c r="R4" s="137"/>
      <c r="S4" s="137"/>
      <c r="T4" s="137"/>
      <c r="U4" s="137"/>
      <c r="V4" s="137"/>
      <c r="W4" s="137"/>
      <c r="X4" s="138"/>
      <c r="Y4" s="137"/>
      <c r="Z4" s="139"/>
      <c r="AD4" s="142"/>
      <c r="AE4" s="142"/>
      <c r="AF4" s="422"/>
      <c r="AG4" s="423"/>
      <c r="AH4" s="284"/>
      <c r="AI4" s="284"/>
      <c r="AJ4" s="1"/>
      <c r="AK4" s="141"/>
      <c r="AL4" s="1"/>
      <c r="AM4" s="431"/>
      <c r="AN4" s="1"/>
      <c r="AO4" s="1"/>
      <c r="AP4" s="141"/>
      <c r="AQ4" s="141"/>
      <c r="AR4" s="603" t="s">
        <v>140</v>
      </c>
      <c r="AS4" s="603"/>
      <c r="AT4" s="603"/>
      <c r="AU4" s="603"/>
      <c r="AV4" s="141"/>
      <c r="AW4" s="141"/>
      <c r="AX4" s="2"/>
      <c r="AY4" s="2"/>
      <c r="AZ4" s="2"/>
      <c r="BA4" s="2"/>
      <c r="BB4" s="2"/>
      <c r="BC4" s="2"/>
      <c r="BD4" s="2"/>
      <c r="BE4" s="2"/>
      <c r="BF4" s="2"/>
      <c r="BG4" s="3"/>
      <c r="BH4" s="142"/>
      <c r="BI4" s="142"/>
      <c r="BJ4" s="373"/>
      <c r="BQ4" s="142"/>
      <c r="BR4" s="142"/>
      <c r="CC4" s="142"/>
      <c r="CP4" s="7"/>
      <c r="CQ4" s="7"/>
      <c r="DJ4" s="142"/>
      <c r="DK4" s="142"/>
      <c r="DL4" s="142"/>
      <c r="DM4" s="142"/>
      <c r="DN4" s="142"/>
      <c r="DO4" s="142"/>
      <c r="DP4" s="87"/>
      <c r="DQ4" s="87"/>
      <c r="DR4" s="142"/>
      <c r="DS4" s="142"/>
      <c r="DT4" s="142"/>
      <c r="DU4" s="81"/>
      <c r="ET4" s="87"/>
      <c r="EU4" s="87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N4" s="622"/>
      <c r="FO4" s="622"/>
      <c r="FP4" s="622"/>
      <c r="FQ4" s="622"/>
      <c r="FR4" s="120"/>
      <c r="FS4" s="120"/>
      <c r="FT4" s="622"/>
      <c r="FU4" s="622"/>
      <c r="FV4" s="622"/>
      <c r="FW4" s="622"/>
      <c r="GE4" s="4" t="s">
        <v>103</v>
      </c>
      <c r="HF4" s="453"/>
      <c r="HG4" s="2"/>
      <c r="HH4" s="2"/>
      <c r="HI4" s="2"/>
      <c r="HJ4" s="141"/>
      <c r="HK4" s="141"/>
      <c r="HL4" s="603" t="s">
        <v>140</v>
      </c>
      <c r="HM4" s="603"/>
      <c r="HN4" s="1"/>
      <c r="HO4" s="1"/>
      <c r="HP4" s="95"/>
      <c r="HQ4" s="95"/>
      <c r="HR4" s="95"/>
      <c r="HS4" s="96"/>
      <c r="HV4" s="136"/>
      <c r="HW4" s="137"/>
      <c r="HX4" s="137"/>
      <c r="HY4" s="137"/>
      <c r="HZ4" s="137"/>
      <c r="IA4" s="137"/>
      <c r="IB4" s="137"/>
      <c r="IC4" s="137"/>
      <c r="ID4" s="138"/>
      <c r="IE4" s="137"/>
      <c r="IF4" s="139"/>
      <c r="IG4" s="14"/>
      <c r="IH4" s="14"/>
      <c r="II4" s="14"/>
    </row>
    <row r="5" spans="2:243" ht="21" customHeight="1">
      <c r="B5" s="354" t="s">
        <v>50</v>
      </c>
      <c r="C5" s="355"/>
      <c r="D5" s="355"/>
      <c r="E5" s="356"/>
      <c r="G5" s="80"/>
      <c r="H5" s="357" t="s">
        <v>50</v>
      </c>
      <c r="I5" s="355"/>
      <c r="J5" s="355"/>
      <c r="K5" s="358"/>
      <c r="M5" s="119"/>
      <c r="P5" s="144"/>
      <c r="Q5" s="145" t="s">
        <v>7</v>
      </c>
      <c r="R5" s="114"/>
      <c r="S5" s="115"/>
      <c r="T5" s="115"/>
      <c r="U5" s="115"/>
      <c r="V5" s="115"/>
      <c r="W5" s="115"/>
      <c r="X5" s="88"/>
      <c r="Z5" s="146"/>
      <c r="AD5" s="81"/>
      <c r="AE5" s="97"/>
      <c r="AF5" s="614" t="s">
        <v>145</v>
      </c>
      <c r="AG5" s="606"/>
      <c r="AH5" s="606"/>
      <c r="AI5" s="615"/>
      <c r="AJ5" s="148"/>
      <c r="AK5" s="149"/>
      <c r="AL5" s="294"/>
      <c r="AM5" s="298"/>
      <c r="AN5" s="99"/>
      <c r="AO5" s="147"/>
      <c r="AP5" s="99"/>
      <c r="AQ5" s="147"/>
      <c r="AR5" s="152"/>
      <c r="AS5" s="147"/>
      <c r="AT5" s="294"/>
      <c r="AU5" s="298"/>
      <c r="AV5" s="152"/>
      <c r="AW5" s="147"/>
      <c r="AX5" s="114"/>
      <c r="AY5" s="433"/>
      <c r="AZ5" s="114"/>
      <c r="BA5" s="433"/>
      <c r="BB5" s="114"/>
      <c r="BC5" s="433"/>
      <c r="BD5" s="114"/>
      <c r="BE5" s="433"/>
      <c r="BF5" s="114"/>
      <c r="BG5" s="11"/>
      <c r="BJ5" s="373"/>
      <c r="BQ5" s="150"/>
      <c r="BR5" s="121"/>
      <c r="CC5" s="151"/>
      <c r="CP5" s="81"/>
      <c r="CQ5" s="97"/>
      <c r="DJ5" s="81"/>
      <c r="DK5" s="97"/>
      <c r="DL5" s="81"/>
      <c r="DM5" s="97"/>
      <c r="DN5" s="81"/>
      <c r="DO5" s="97"/>
      <c r="DP5" s="81"/>
      <c r="DQ5" s="97"/>
      <c r="DR5" s="97"/>
      <c r="DS5" s="176"/>
      <c r="DT5" s="87"/>
      <c r="DU5" s="87"/>
      <c r="FB5" s="88"/>
      <c r="FC5" s="145"/>
      <c r="FD5" s="88"/>
      <c r="FE5" s="88"/>
      <c r="FF5" s="88"/>
      <c r="FG5" s="459"/>
      <c r="FH5" s="88"/>
      <c r="FI5" s="88"/>
      <c r="FJ5" s="88"/>
      <c r="FK5" s="74"/>
      <c r="FL5" s="88"/>
      <c r="FN5" s="623"/>
      <c r="FO5" s="623"/>
      <c r="FP5" s="623"/>
      <c r="FQ5" s="623"/>
      <c r="FR5" s="120"/>
      <c r="FS5" s="120"/>
      <c r="FT5" s="623"/>
      <c r="FU5" s="623"/>
      <c r="FV5" s="623"/>
      <c r="FW5" s="623"/>
      <c r="HF5" s="454"/>
      <c r="HG5" s="433"/>
      <c r="HH5" s="114"/>
      <c r="HI5" s="456"/>
      <c r="HJ5" s="99"/>
      <c r="HK5" s="147"/>
      <c r="HL5" s="97"/>
      <c r="HM5" s="149"/>
      <c r="HN5" s="97"/>
      <c r="HO5" s="149"/>
      <c r="HP5" s="605" t="s">
        <v>151</v>
      </c>
      <c r="HQ5" s="606"/>
      <c r="HR5" s="606"/>
      <c r="HS5" s="607"/>
      <c r="HV5" s="144"/>
      <c r="HW5" s="145" t="s">
        <v>7</v>
      </c>
      <c r="HX5" s="114"/>
      <c r="HY5" s="115"/>
      <c r="HZ5" s="115"/>
      <c r="IA5" s="115"/>
      <c r="IB5" s="115"/>
      <c r="IC5" s="115"/>
      <c r="ID5" s="88"/>
      <c r="IF5" s="146"/>
      <c r="IG5" s="14"/>
      <c r="IH5" s="14"/>
      <c r="II5" s="14"/>
    </row>
    <row r="6" spans="2:243" ht="21.75" customHeight="1" thickBot="1">
      <c r="B6" s="406" t="s">
        <v>51</v>
      </c>
      <c r="C6" s="407"/>
      <c r="D6" s="408" t="s">
        <v>52</v>
      </c>
      <c r="E6" s="409"/>
      <c r="F6" s="6"/>
      <c r="G6" s="338"/>
      <c r="H6" s="410" t="s">
        <v>51</v>
      </c>
      <c r="I6" s="411"/>
      <c r="J6" s="412" t="s">
        <v>52</v>
      </c>
      <c r="K6" s="413"/>
      <c r="M6" s="119"/>
      <c r="P6" s="144"/>
      <c r="Q6" s="145" t="s">
        <v>3</v>
      </c>
      <c r="R6" s="114"/>
      <c r="S6" s="115"/>
      <c r="T6" s="115"/>
      <c r="U6" s="116" t="s">
        <v>47</v>
      </c>
      <c r="V6" s="115"/>
      <c r="W6" s="115"/>
      <c r="X6" s="88"/>
      <c r="Y6" s="74" t="s">
        <v>136</v>
      </c>
      <c r="Z6" s="146"/>
      <c r="AD6" s="158"/>
      <c r="AE6" s="91"/>
      <c r="AF6" s="616"/>
      <c r="AG6" s="617"/>
      <c r="AH6" s="618"/>
      <c r="AI6" s="619"/>
      <c r="AJ6" s="97"/>
      <c r="AK6" s="98"/>
      <c r="AL6" s="295"/>
      <c r="AM6" s="153"/>
      <c r="AN6" s="77"/>
      <c r="AO6" s="154"/>
      <c r="AP6" s="8"/>
      <c r="AQ6" s="154"/>
      <c r="AR6" s="8"/>
      <c r="AS6" s="154"/>
      <c r="AT6" s="77" t="s">
        <v>74</v>
      </c>
      <c r="AU6" s="154">
        <v>17.935</v>
      </c>
      <c r="AV6" s="8"/>
      <c r="AW6" s="154"/>
      <c r="AX6" s="9"/>
      <c r="AY6" s="434"/>
      <c r="AZ6" s="437"/>
      <c r="BA6" s="438"/>
      <c r="BB6" s="9" t="s">
        <v>69</v>
      </c>
      <c r="BC6" s="434">
        <v>16.518</v>
      </c>
      <c r="BD6" s="9" t="s">
        <v>81</v>
      </c>
      <c r="BE6" s="434">
        <v>16.822</v>
      </c>
      <c r="BF6" s="9" t="s">
        <v>86</v>
      </c>
      <c r="BG6" s="301">
        <v>17.511</v>
      </c>
      <c r="BJ6" s="373"/>
      <c r="BQ6" s="150"/>
      <c r="BR6" s="157"/>
      <c r="CC6" s="150"/>
      <c r="CP6" s="158"/>
      <c r="CQ6" s="91"/>
      <c r="DJ6" s="158"/>
      <c r="DK6" s="91"/>
      <c r="DL6" s="158"/>
      <c r="DM6" s="91"/>
      <c r="DN6" s="158"/>
      <c r="DO6" s="91"/>
      <c r="DP6" s="88"/>
      <c r="DQ6" s="7"/>
      <c r="DR6" s="97"/>
      <c r="DS6" s="176"/>
      <c r="DT6" s="87"/>
      <c r="DU6" s="87"/>
      <c r="FB6" s="88"/>
      <c r="FC6" s="145"/>
      <c r="FD6" s="88"/>
      <c r="FE6" s="88"/>
      <c r="FF6" s="88"/>
      <c r="FG6" s="459"/>
      <c r="FH6" s="88"/>
      <c r="FI6" s="88"/>
      <c r="FJ6" s="88"/>
      <c r="FK6" s="74"/>
      <c r="FL6" s="88"/>
      <c r="FN6" s="599"/>
      <c r="FO6" s="599"/>
      <c r="FP6" s="600"/>
      <c r="FQ6" s="600"/>
      <c r="FR6" s="121"/>
      <c r="FS6" s="121"/>
      <c r="FT6" s="599"/>
      <c r="FU6" s="599"/>
      <c r="FV6" s="600"/>
      <c r="FW6" s="600"/>
      <c r="GD6" s="155" t="s">
        <v>101</v>
      </c>
      <c r="GE6" s="10" t="s">
        <v>20</v>
      </c>
      <c r="GF6" s="156" t="s">
        <v>21</v>
      </c>
      <c r="HF6" s="455" t="s">
        <v>90</v>
      </c>
      <c r="HG6" s="434">
        <v>18.298</v>
      </c>
      <c r="HH6" s="9"/>
      <c r="HI6" s="361"/>
      <c r="HJ6" s="8"/>
      <c r="HK6" s="154"/>
      <c r="HL6" s="77" t="s">
        <v>97</v>
      </c>
      <c r="HM6" s="154">
        <v>18.377</v>
      </c>
      <c r="HN6" s="97"/>
      <c r="HO6" s="98"/>
      <c r="HP6" s="446"/>
      <c r="HQ6" s="287"/>
      <c r="HR6" s="285"/>
      <c r="HS6" s="286"/>
      <c r="HV6" s="144"/>
      <c r="HW6" s="145" t="s">
        <v>3</v>
      </c>
      <c r="HX6" s="114"/>
      <c r="HY6" s="115"/>
      <c r="HZ6" s="115"/>
      <c r="IA6" s="116" t="s">
        <v>42</v>
      </c>
      <c r="IB6" s="115"/>
      <c r="IC6" s="115"/>
      <c r="ID6" s="88"/>
      <c r="IE6" s="74" t="s">
        <v>137</v>
      </c>
      <c r="IF6" s="146"/>
      <c r="IG6" s="14"/>
      <c r="IH6" s="14"/>
      <c r="II6" s="14"/>
    </row>
    <row r="7" spans="2:243" ht="21" customHeight="1" thickTop="1">
      <c r="B7" s="337"/>
      <c r="C7" s="338"/>
      <c r="D7" s="339"/>
      <c r="E7" s="338"/>
      <c r="F7" s="81"/>
      <c r="G7" s="80"/>
      <c r="H7" s="339"/>
      <c r="I7" s="338"/>
      <c r="J7" s="339"/>
      <c r="K7" s="340"/>
      <c r="M7" s="160"/>
      <c r="P7" s="144"/>
      <c r="Q7" s="145" t="s">
        <v>5</v>
      </c>
      <c r="R7" s="114"/>
      <c r="S7" s="115"/>
      <c r="T7" s="115"/>
      <c r="U7" s="161"/>
      <c r="V7" s="115"/>
      <c r="W7" s="115"/>
      <c r="X7" s="114"/>
      <c r="Y7" s="114"/>
      <c r="Z7" s="162"/>
      <c r="AD7" s="88"/>
      <c r="AE7" s="89"/>
      <c r="AF7" s="616" t="s">
        <v>141</v>
      </c>
      <c r="AG7" s="617"/>
      <c r="AH7" s="618" t="s">
        <v>142</v>
      </c>
      <c r="AI7" s="619"/>
      <c r="AJ7" s="77"/>
      <c r="AK7" s="154"/>
      <c r="AL7" s="77" t="s">
        <v>70</v>
      </c>
      <c r="AM7" s="568">
        <v>16.6</v>
      </c>
      <c r="AN7" s="620" t="s">
        <v>224</v>
      </c>
      <c r="AO7" s="620"/>
      <c r="AP7" s="77" t="s">
        <v>147</v>
      </c>
      <c r="AQ7" s="154">
        <v>17.047</v>
      </c>
      <c r="AR7" s="8"/>
      <c r="AS7" s="154"/>
      <c r="AT7" s="77" t="s">
        <v>75</v>
      </c>
      <c r="AU7" s="154">
        <v>17.83</v>
      </c>
      <c r="AV7" s="8"/>
      <c r="AW7" s="154"/>
      <c r="AX7" s="9" t="s">
        <v>104</v>
      </c>
      <c r="AY7" s="434">
        <v>16.454</v>
      </c>
      <c r="AZ7" s="437" t="s">
        <v>67</v>
      </c>
      <c r="BA7" s="438">
        <v>16.095</v>
      </c>
      <c r="BB7" s="9"/>
      <c r="BC7" s="434"/>
      <c r="BD7" s="9" t="s">
        <v>82</v>
      </c>
      <c r="BE7" s="434">
        <v>16.905</v>
      </c>
      <c r="BF7" s="9" t="s">
        <v>87</v>
      </c>
      <c r="BG7" s="301">
        <v>17.603</v>
      </c>
      <c r="BJ7" s="373"/>
      <c r="BQ7" s="150"/>
      <c r="BR7" s="86"/>
      <c r="CC7" s="90"/>
      <c r="CP7" s="158"/>
      <c r="CQ7" s="91"/>
      <c r="DJ7" s="88"/>
      <c r="DK7" s="89"/>
      <c r="DL7" s="158"/>
      <c r="DM7" s="91"/>
      <c r="DN7" s="158"/>
      <c r="DO7" s="91"/>
      <c r="DP7" s="290"/>
      <c r="DQ7" s="291"/>
      <c r="DR7" s="97"/>
      <c r="DS7" s="176"/>
      <c r="DT7" s="87"/>
      <c r="DU7" s="87"/>
      <c r="FB7" s="88"/>
      <c r="FC7" s="145"/>
      <c r="FD7" s="88"/>
      <c r="FE7" s="88"/>
      <c r="FF7" s="88"/>
      <c r="FG7" s="310"/>
      <c r="FH7" s="88"/>
      <c r="FI7" s="88"/>
      <c r="FJ7" s="88"/>
      <c r="FK7" s="88"/>
      <c r="FL7" s="88"/>
      <c r="FN7" s="81"/>
      <c r="FO7" s="81"/>
      <c r="FP7" s="81"/>
      <c r="FQ7" s="81"/>
      <c r="FR7" s="81"/>
      <c r="FS7" s="87"/>
      <c r="FT7" s="81"/>
      <c r="FU7" s="81"/>
      <c r="FV7" s="81"/>
      <c r="FW7" s="81"/>
      <c r="HF7" s="455" t="s">
        <v>91</v>
      </c>
      <c r="HG7" s="434">
        <v>18.298</v>
      </c>
      <c r="HH7" s="437" t="s">
        <v>95</v>
      </c>
      <c r="HI7" s="457">
        <v>18.897</v>
      </c>
      <c r="HJ7" s="8"/>
      <c r="HK7" s="154"/>
      <c r="HL7" s="77" t="s">
        <v>98</v>
      </c>
      <c r="HM7" s="154">
        <v>18.373</v>
      </c>
      <c r="HN7" s="97"/>
      <c r="HO7" s="98"/>
      <c r="HP7" s="446" t="s">
        <v>141</v>
      </c>
      <c r="HQ7" s="287"/>
      <c r="HR7" s="285" t="s">
        <v>142</v>
      </c>
      <c r="HS7" s="286"/>
      <c r="HV7" s="144"/>
      <c r="HW7" s="145" t="s">
        <v>5</v>
      </c>
      <c r="HX7" s="114"/>
      <c r="HY7" s="115"/>
      <c r="HZ7" s="115"/>
      <c r="IA7" s="161" t="s">
        <v>138</v>
      </c>
      <c r="IB7" s="115"/>
      <c r="IC7" s="115"/>
      <c r="ID7" s="114"/>
      <c r="IE7" s="74"/>
      <c r="IF7" s="162"/>
      <c r="IG7" s="14"/>
      <c r="IH7" s="14"/>
      <c r="II7" s="14"/>
    </row>
    <row r="8" spans="2:243" ht="21" customHeight="1">
      <c r="B8" s="363" t="s">
        <v>131</v>
      </c>
      <c r="C8" s="414">
        <v>15.038</v>
      </c>
      <c r="D8" s="415" t="s">
        <v>132</v>
      </c>
      <c r="E8" s="344">
        <v>15.042</v>
      </c>
      <c r="F8" s="14"/>
      <c r="G8" s="80"/>
      <c r="H8" s="415" t="s">
        <v>133</v>
      </c>
      <c r="I8" s="414">
        <v>15.042</v>
      </c>
      <c r="J8" s="415" t="s">
        <v>134</v>
      </c>
      <c r="K8" s="416">
        <v>15.038</v>
      </c>
      <c r="M8" s="160"/>
      <c r="P8" s="163"/>
      <c r="Q8" s="113"/>
      <c r="R8" s="113"/>
      <c r="S8" s="113"/>
      <c r="T8" s="113"/>
      <c r="U8" s="113"/>
      <c r="V8" s="113"/>
      <c r="W8" s="113"/>
      <c r="X8" s="113"/>
      <c r="Y8" s="113"/>
      <c r="Z8" s="164"/>
      <c r="AD8" s="158"/>
      <c r="AE8" s="91"/>
      <c r="AF8" s="13"/>
      <c r="AG8" s="174"/>
      <c r="AH8" s="424"/>
      <c r="AI8" s="154"/>
      <c r="AJ8" s="7"/>
      <c r="AK8" s="299"/>
      <c r="AL8" s="7"/>
      <c r="AM8" s="299"/>
      <c r="AN8" s="8"/>
      <c r="AO8" s="154"/>
      <c r="AP8" s="77"/>
      <c r="AQ8" s="154"/>
      <c r="AR8" s="8"/>
      <c r="AS8" s="154"/>
      <c r="AT8" s="8" t="s">
        <v>76</v>
      </c>
      <c r="AU8" s="154">
        <v>17.92</v>
      </c>
      <c r="AV8" s="8"/>
      <c r="AW8" s="154"/>
      <c r="AX8" s="9"/>
      <c r="AY8" s="434"/>
      <c r="AZ8" s="437"/>
      <c r="BA8" s="438"/>
      <c r="BB8" s="9" t="s">
        <v>79</v>
      </c>
      <c r="BC8" s="434">
        <v>16.518</v>
      </c>
      <c r="BD8" s="9" t="s">
        <v>83</v>
      </c>
      <c r="BE8" s="434">
        <v>16.905</v>
      </c>
      <c r="BF8" s="9" t="s">
        <v>88</v>
      </c>
      <c r="BG8" s="301">
        <v>17.737</v>
      </c>
      <c r="BJ8" s="370"/>
      <c r="BK8" s="166"/>
      <c r="BL8" s="167"/>
      <c r="BM8" s="150"/>
      <c r="BN8" s="157"/>
      <c r="BO8" s="150"/>
      <c r="BP8" s="168"/>
      <c r="BQ8" s="150"/>
      <c r="BR8" s="157"/>
      <c r="CC8" s="150"/>
      <c r="CP8" s="158"/>
      <c r="CQ8" s="91"/>
      <c r="DJ8" s="158"/>
      <c r="DK8" s="91"/>
      <c r="DL8" s="158"/>
      <c r="DM8" s="91"/>
      <c r="DN8" s="158"/>
      <c r="DO8" s="91"/>
      <c r="DP8" s="290"/>
      <c r="DQ8" s="291"/>
      <c r="DR8" s="97"/>
      <c r="DS8" s="176"/>
      <c r="DT8" s="87"/>
      <c r="DU8" s="87"/>
      <c r="EA8" s="200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N8" s="342"/>
      <c r="FO8" s="91"/>
      <c r="FP8" s="341"/>
      <c r="FQ8" s="276"/>
      <c r="FR8" s="87"/>
      <c r="FS8" s="87"/>
      <c r="FT8" s="342"/>
      <c r="FU8" s="91"/>
      <c r="FV8" s="343"/>
      <c r="FW8" s="276"/>
      <c r="GE8" s="12" t="s">
        <v>228</v>
      </c>
      <c r="HF8" s="455" t="s">
        <v>92</v>
      </c>
      <c r="HG8" s="434">
        <v>18.445</v>
      </c>
      <c r="HH8" s="437"/>
      <c r="HI8" s="457"/>
      <c r="HJ8" s="8"/>
      <c r="HK8" s="154"/>
      <c r="HL8" s="77"/>
      <c r="HM8" s="154"/>
      <c r="HN8" s="97"/>
      <c r="HO8" s="98"/>
      <c r="HP8" s="442"/>
      <c r="HQ8" s="443"/>
      <c r="HR8" s="444"/>
      <c r="HS8" s="445"/>
      <c r="HV8" s="163"/>
      <c r="HW8" s="113"/>
      <c r="HX8" s="113"/>
      <c r="HY8" s="113"/>
      <c r="HZ8" s="113"/>
      <c r="IA8" s="113"/>
      <c r="IB8" s="113"/>
      <c r="IC8" s="113"/>
      <c r="ID8" s="113"/>
      <c r="IE8" s="113"/>
      <c r="IF8" s="164"/>
      <c r="IG8" s="14"/>
      <c r="IH8" s="14"/>
      <c r="II8" s="14"/>
    </row>
    <row r="9" spans="2:243" ht="21" customHeight="1" thickBot="1">
      <c r="B9" s="82"/>
      <c r="C9" s="83"/>
      <c r="D9" s="84"/>
      <c r="E9" s="83"/>
      <c r="F9" s="84"/>
      <c r="G9" s="83"/>
      <c r="H9" s="84"/>
      <c r="I9" s="83"/>
      <c r="J9" s="84"/>
      <c r="K9" s="85"/>
      <c r="M9" s="160"/>
      <c r="P9" s="170"/>
      <c r="Q9" s="114"/>
      <c r="R9" s="114"/>
      <c r="S9" s="114"/>
      <c r="T9" s="114"/>
      <c r="U9" s="114"/>
      <c r="V9" s="114"/>
      <c r="W9" s="114"/>
      <c r="X9" s="114"/>
      <c r="Y9" s="114"/>
      <c r="Z9" s="162"/>
      <c r="AD9" s="88"/>
      <c r="AE9" s="89"/>
      <c r="AF9" s="13" t="s">
        <v>143</v>
      </c>
      <c r="AG9" s="174">
        <v>16.045</v>
      </c>
      <c r="AH9" s="424" t="s">
        <v>144</v>
      </c>
      <c r="AI9" s="154">
        <v>16.045</v>
      </c>
      <c r="AJ9" s="77"/>
      <c r="AK9" s="154"/>
      <c r="AL9" s="77" t="s">
        <v>71</v>
      </c>
      <c r="AM9" s="568">
        <v>16.6</v>
      </c>
      <c r="AN9" s="620" t="s">
        <v>224</v>
      </c>
      <c r="AO9" s="620"/>
      <c r="AP9" s="77" t="s">
        <v>148</v>
      </c>
      <c r="AQ9" s="154">
        <v>17.047</v>
      </c>
      <c r="AR9" s="8"/>
      <c r="AS9" s="154"/>
      <c r="AT9" s="8" t="s">
        <v>77</v>
      </c>
      <c r="AU9" s="154">
        <v>17.632</v>
      </c>
      <c r="AV9" s="8"/>
      <c r="AW9" s="154"/>
      <c r="AX9" s="9" t="s">
        <v>31</v>
      </c>
      <c r="AY9" s="434">
        <v>0.120000000000001</v>
      </c>
      <c r="AZ9" s="437" t="s">
        <v>68</v>
      </c>
      <c r="BA9" s="438">
        <v>16.095</v>
      </c>
      <c r="BB9" s="9"/>
      <c r="BC9" s="434"/>
      <c r="BD9" s="9" t="s">
        <v>84</v>
      </c>
      <c r="BE9" s="434">
        <v>17.281</v>
      </c>
      <c r="BF9" s="9" t="s">
        <v>89</v>
      </c>
      <c r="BG9" s="301">
        <v>17.832</v>
      </c>
      <c r="BJ9" s="371"/>
      <c r="BK9" s="166"/>
      <c r="BL9" s="86"/>
      <c r="BM9" s="90"/>
      <c r="BN9" s="157"/>
      <c r="BO9" s="150"/>
      <c r="BP9" s="157"/>
      <c r="BQ9" s="150"/>
      <c r="BR9" s="86"/>
      <c r="CC9" s="90"/>
      <c r="CP9" s="158"/>
      <c r="CQ9" s="91"/>
      <c r="DJ9" s="88"/>
      <c r="DK9" s="89"/>
      <c r="DL9" s="158"/>
      <c r="DM9" s="91"/>
      <c r="DN9" s="158"/>
      <c r="DO9" s="91"/>
      <c r="DP9" s="290"/>
      <c r="DQ9" s="291"/>
      <c r="DR9" s="97"/>
      <c r="DS9" s="176"/>
      <c r="DT9" s="87"/>
      <c r="DU9" s="87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N9" s="342"/>
      <c r="FO9" s="91"/>
      <c r="FP9" s="341"/>
      <c r="FQ9" s="276"/>
      <c r="FR9" s="87"/>
      <c r="FS9" s="87"/>
      <c r="FT9" s="342"/>
      <c r="FU9" s="91"/>
      <c r="FV9" s="343"/>
      <c r="FW9" s="276"/>
      <c r="GB9" s="87"/>
      <c r="GC9" s="87"/>
      <c r="GD9" s="87"/>
      <c r="GE9" s="388"/>
      <c r="GF9" s="87"/>
      <c r="GG9" s="87"/>
      <c r="GH9" s="81"/>
      <c r="HF9" s="455" t="s">
        <v>93</v>
      </c>
      <c r="HG9" s="434">
        <v>18.541</v>
      </c>
      <c r="HH9" s="437" t="s">
        <v>152</v>
      </c>
      <c r="HI9" s="457">
        <v>18.897</v>
      </c>
      <c r="HJ9" s="8"/>
      <c r="HK9" s="154"/>
      <c r="HL9" s="8" t="s">
        <v>99</v>
      </c>
      <c r="HM9" s="154">
        <v>18.37</v>
      </c>
      <c r="HN9" s="97"/>
      <c r="HO9" s="98"/>
      <c r="HP9" s="447" t="s">
        <v>149</v>
      </c>
      <c r="HQ9" s="22">
        <v>18.948</v>
      </c>
      <c r="HR9" s="448" t="s">
        <v>150</v>
      </c>
      <c r="HS9" s="449">
        <v>18.948</v>
      </c>
      <c r="HV9" s="170"/>
      <c r="HW9" s="114"/>
      <c r="HX9" s="114"/>
      <c r="HY9" s="114"/>
      <c r="HZ9" s="114"/>
      <c r="IA9" s="114"/>
      <c r="IB9" s="114"/>
      <c r="IC9" s="114"/>
      <c r="ID9" s="114"/>
      <c r="IE9" s="114"/>
      <c r="IF9" s="162"/>
      <c r="IG9" s="14"/>
      <c r="IH9" s="14"/>
      <c r="II9" s="14"/>
    </row>
    <row r="10" spans="2:243" ht="21" customHeight="1">
      <c r="B10" s="402"/>
      <c r="C10" s="403"/>
      <c r="D10" s="400"/>
      <c r="E10" s="404"/>
      <c r="F10" s="81"/>
      <c r="G10" s="81"/>
      <c r="H10" s="401"/>
      <c r="I10" s="403"/>
      <c r="J10" s="400"/>
      <c r="K10" s="404"/>
      <c r="M10" s="160"/>
      <c r="P10" s="144"/>
      <c r="Q10" s="171" t="s">
        <v>32</v>
      </c>
      <c r="R10" s="114"/>
      <c r="S10" s="114"/>
      <c r="T10" s="88"/>
      <c r="U10" s="79" t="s">
        <v>33</v>
      </c>
      <c r="V10" s="114"/>
      <c r="W10" s="114"/>
      <c r="X10" s="172" t="s">
        <v>34</v>
      </c>
      <c r="Y10" s="173">
        <v>90</v>
      </c>
      <c r="Z10" s="146"/>
      <c r="AD10" s="158"/>
      <c r="AE10" s="91"/>
      <c r="AF10" s="13"/>
      <c r="AG10" s="174"/>
      <c r="AH10" s="424"/>
      <c r="AI10" s="154"/>
      <c r="AJ10" s="97"/>
      <c r="AK10" s="98"/>
      <c r="AL10" s="296"/>
      <c r="AM10" s="154"/>
      <c r="AN10" s="77"/>
      <c r="AO10" s="154"/>
      <c r="AP10" s="8"/>
      <c r="AQ10" s="154"/>
      <c r="AR10" s="8"/>
      <c r="AS10" s="154"/>
      <c r="AT10" s="8" t="s">
        <v>78</v>
      </c>
      <c r="AU10" s="154">
        <v>17.84</v>
      </c>
      <c r="AV10" s="8"/>
      <c r="AW10" s="154"/>
      <c r="AX10" s="97"/>
      <c r="AY10" s="435"/>
      <c r="AZ10" s="9"/>
      <c r="BA10" s="434"/>
      <c r="BB10" s="9" t="s">
        <v>80</v>
      </c>
      <c r="BC10" s="434">
        <v>16.822</v>
      </c>
      <c r="BD10" s="9" t="s">
        <v>85</v>
      </c>
      <c r="BE10" s="434">
        <v>17.29</v>
      </c>
      <c r="BF10" s="9" t="s">
        <v>105</v>
      </c>
      <c r="BG10" s="301">
        <v>17.832</v>
      </c>
      <c r="BJ10" s="165"/>
      <c r="BK10" s="166"/>
      <c r="BL10" s="86"/>
      <c r="BM10" s="90"/>
      <c r="BN10" s="157"/>
      <c r="BO10" s="150"/>
      <c r="BP10" s="157"/>
      <c r="BQ10" s="150"/>
      <c r="BR10" s="157"/>
      <c r="CC10" s="150"/>
      <c r="CP10" s="158"/>
      <c r="CQ10" s="91"/>
      <c r="DJ10" s="158"/>
      <c r="DK10" s="91"/>
      <c r="DL10" s="158"/>
      <c r="DM10" s="91"/>
      <c r="DN10" s="158"/>
      <c r="DO10" s="91"/>
      <c r="DP10" s="88"/>
      <c r="DQ10" s="7"/>
      <c r="DR10" s="97"/>
      <c r="DS10" s="176"/>
      <c r="DT10" s="87"/>
      <c r="DU10" s="87"/>
      <c r="FB10" s="88"/>
      <c r="FC10" s="171"/>
      <c r="FD10" s="88"/>
      <c r="FE10" s="88"/>
      <c r="FF10" s="88"/>
      <c r="FG10" s="79"/>
      <c r="FH10" s="88"/>
      <c r="FI10" s="88"/>
      <c r="FJ10" s="172"/>
      <c r="FK10" s="173"/>
      <c r="FL10" s="88"/>
      <c r="FN10" s="345"/>
      <c r="FO10" s="272"/>
      <c r="FP10" s="345"/>
      <c r="FQ10" s="279"/>
      <c r="FR10" s="87"/>
      <c r="FS10" s="87"/>
      <c r="FT10" s="345"/>
      <c r="FU10" s="272"/>
      <c r="FV10" s="278"/>
      <c r="FW10" s="279"/>
      <c r="GB10" s="87"/>
      <c r="GC10" s="87"/>
      <c r="GD10" s="87"/>
      <c r="GE10" s="388" t="s">
        <v>102</v>
      </c>
      <c r="GF10" s="87"/>
      <c r="GG10" s="87"/>
      <c r="GH10" s="87"/>
      <c r="HF10" s="455" t="s">
        <v>94</v>
      </c>
      <c r="HG10" s="434">
        <v>18.541</v>
      </c>
      <c r="HH10" s="9"/>
      <c r="HI10" s="361"/>
      <c r="HJ10" s="8"/>
      <c r="HK10" s="154"/>
      <c r="HL10" s="8" t="s">
        <v>96</v>
      </c>
      <c r="HM10" s="154">
        <v>18.307</v>
      </c>
      <c r="HN10" s="97"/>
      <c r="HO10" s="98"/>
      <c r="HP10" s="442"/>
      <c r="HQ10" s="443"/>
      <c r="HR10" s="444"/>
      <c r="HS10" s="445"/>
      <c r="HV10" s="144"/>
      <c r="HW10" s="171" t="s">
        <v>32</v>
      </c>
      <c r="HX10" s="114"/>
      <c r="HY10" s="114"/>
      <c r="HZ10" s="88"/>
      <c r="IA10" s="79" t="s">
        <v>33</v>
      </c>
      <c r="IB10" s="114"/>
      <c r="IC10" s="114"/>
      <c r="ID10" s="172" t="s">
        <v>34</v>
      </c>
      <c r="IE10" s="173">
        <v>90</v>
      </c>
      <c r="IF10" s="146"/>
      <c r="IG10" s="14"/>
      <c r="IH10" s="14"/>
      <c r="II10" s="14"/>
    </row>
    <row r="11" spans="2:243" ht="21" customHeight="1" thickBot="1">
      <c r="B11" s="97"/>
      <c r="C11" s="176"/>
      <c r="D11" s="97"/>
      <c r="E11" s="176"/>
      <c r="F11" s="97"/>
      <c r="G11" s="176"/>
      <c r="H11" s="97"/>
      <c r="I11" s="176"/>
      <c r="J11" s="97"/>
      <c r="K11" s="176"/>
      <c r="M11" s="119"/>
      <c r="P11" s="144"/>
      <c r="Q11" s="171" t="s">
        <v>35</v>
      </c>
      <c r="R11" s="114"/>
      <c r="S11" s="114"/>
      <c r="T11" s="88"/>
      <c r="U11" s="79" t="s">
        <v>36</v>
      </c>
      <c r="V11" s="114"/>
      <c r="W11" s="100"/>
      <c r="X11" s="172" t="s">
        <v>37</v>
      </c>
      <c r="Y11" s="173">
        <v>30</v>
      </c>
      <c r="Z11" s="146"/>
      <c r="AD11" s="81"/>
      <c r="AE11" s="97"/>
      <c r="AF11" s="425"/>
      <c r="AG11" s="426"/>
      <c r="AH11" s="427"/>
      <c r="AI11" s="83"/>
      <c r="AJ11" s="84"/>
      <c r="AK11" s="83"/>
      <c r="AL11" s="297"/>
      <c r="AM11" s="300"/>
      <c r="AN11" s="84"/>
      <c r="AO11" s="175"/>
      <c r="AP11" s="84"/>
      <c r="AQ11" s="175"/>
      <c r="AR11" s="84"/>
      <c r="AS11" s="175"/>
      <c r="AT11" s="297"/>
      <c r="AU11" s="300"/>
      <c r="AV11" s="84"/>
      <c r="AW11" s="175"/>
      <c r="AX11" s="84"/>
      <c r="AY11" s="436"/>
      <c r="AZ11" s="84"/>
      <c r="BA11" s="436"/>
      <c r="BB11" s="84"/>
      <c r="BC11" s="436"/>
      <c r="BD11" s="84"/>
      <c r="BE11" s="436"/>
      <c r="BF11" s="84"/>
      <c r="BG11" s="85"/>
      <c r="BJ11" s="97"/>
      <c r="BK11" s="151"/>
      <c r="BL11" s="86"/>
      <c r="BM11" s="90"/>
      <c r="BN11" s="97"/>
      <c r="BO11" s="176"/>
      <c r="BP11" s="97"/>
      <c r="BQ11" s="151"/>
      <c r="BR11" s="97"/>
      <c r="BS11" s="151"/>
      <c r="CP11" s="81"/>
      <c r="CQ11" s="97"/>
      <c r="DJ11" s="81"/>
      <c r="DK11" s="97"/>
      <c r="DL11" s="81"/>
      <c r="DM11" s="97"/>
      <c r="DN11" s="81"/>
      <c r="DO11" s="97"/>
      <c r="DP11" s="81"/>
      <c r="DQ11" s="97"/>
      <c r="DR11" s="97"/>
      <c r="DS11" s="176"/>
      <c r="DT11" s="87"/>
      <c r="DU11" s="87"/>
      <c r="FB11" s="88"/>
      <c r="FC11" s="171"/>
      <c r="FD11" s="88"/>
      <c r="FE11" s="88"/>
      <c r="FF11" s="88"/>
      <c r="FG11" s="79"/>
      <c r="FH11" s="88"/>
      <c r="FI11" s="7"/>
      <c r="FJ11" s="172"/>
      <c r="FK11" s="173"/>
      <c r="FL11" s="88"/>
      <c r="FN11" s="81"/>
      <c r="FO11" s="81"/>
      <c r="FP11" s="81"/>
      <c r="FQ11" s="81"/>
      <c r="FR11" s="87"/>
      <c r="FS11" s="87"/>
      <c r="FT11" s="81"/>
      <c r="FU11" s="81"/>
      <c r="FV11" s="81"/>
      <c r="FW11" s="81"/>
      <c r="GB11" s="87"/>
      <c r="GC11" s="29"/>
      <c r="GD11" s="87"/>
      <c r="GE11" s="571"/>
      <c r="GF11" s="87"/>
      <c r="GG11" s="87"/>
      <c r="GH11" s="87"/>
      <c r="HF11" s="82"/>
      <c r="HG11" s="436"/>
      <c r="HH11" s="84"/>
      <c r="HI11" s="83"/>
      <c r="HJ11" s="101"/>
      <c r="HK11" s="452"/>
      <c r="HL11" s="84"/>
      <c r="HM11" s="83"/>
      <c r="HN11" s="84"/>
      <c r="HO11" s="83"/>
      <c r="HP11" s="450"/>
      <c r="HQ11" s="102"/>
      <c r="HR11" s="84"/>
      <c r="HS11" s="85"/>
      <c r="HV11" s="144"/>
      <c r="HW11" s="171" t="s">
        <v>35</v>
      </c>
      <c r="HX11" s="114"/>
      <c r="HY11" s="114"/>
      <c r="HZ11" s="88"/>
      <c r="IA11" s="79" t="s">
        <v>36</v>
      </c>
      <c r="IB11" s="114"/>
      <c r="IC11" s="100"/>
      <c r="ID11" s="172" t="s">
        <v>37</v>
      </c>
      <c r="IE11" s="173">
        <v>30</v>
      </c>
      <c r="IF11" s="146"/>
      <c r="IG11" s="14"/>
      <c r="IH11" s="14"/>
      <c r="II11" s="14"/>
    </row>
    <row r="12" spans="13:243" ht="21" customHeight="1" thickBot="1">
      <c r="M12" s="119"/>
      <c r="P12" s="177"/>
      <c r="Q12" s="178"/>
      <c r="R12" s="178"/>
      <c r="S12" s="178"/>
      <c r="T12" s="178"/>
      <c r="U12" s="178"/>
      <c r="V12" s="178"/>
      <c r="W12" s="178"/>
      <c r="X12" s="178"/>
      <c r="Y12" s="178"/>
      <c r="Z12" s="17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19"/>
      <c r="AS12" s="119"/>
      <c r="AZ12" s="87"/>
      <c r="BA12" s="87"/>
      <c r="BB12" s="87"/>
      <c r="BD12" s="87"/>
      <c r="BE12" s="87"/>
      <c r="BF12" s="87"/>
      <c r="CT12" s="110"/>
      <c r="EG12" s="180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GB12" s="87"/>
      <c r="GC12" s="87"/>
      <c r="GD12" s="87"/>
      <c r="GE12" s="570"/>
      <c r="GF12" s="87"/>
      <c r="GG12" s="87"/>
      <c r="GH12" s="87"/>
      <c r="HV12" s="177"/>
      <c r="HW12" s="178"/>
      <c r="HX12" s="178"/>
      <c r="HY12" s="178"/>
      <c r="HZ12" s="178"/>
      <c r="IA12" s="178"/>
      <c r="IB12" s="178"/>
      <c r="IC12" s="178"/>
      <c r="ID12" s="178"/>
      <c r="IE12" s="178"/>
      <c r="IF12" s="179"/>
      <c r="IG12" s="14"/>
      <c r="IH12" s="14"/>
      <c r="II12" s="14"/>
    </row>
    <row r="13" spans="2:243" ht="18" customHeight="1" thickTop="1">
      <c r="B13" s="180"/>
      <c r="C13" s="81"/>
      <c r="D13" s="180"/>
      <c r="E13" s="81"/>
      <c r="F13" s="87"/>
      <c r="G13" s="87"/>
      <c r="H13" s="180"/>
      <c r="I13" s="81"/>
      <c r="J13" s="180"/>
      <c r="K13" s="280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BN13" s="181"/>
      <c r="CQ13" s="107"/>
      <c r="CT13" s="111"/>
      <c r="EG13" s="278"/>
      <c r="EO13" s="81"/>
      <c r="EP13" s="180"/>
      <c r="EQ13" s="280"/>
      <c r="ER13" s="97"/>
      <c r="ES13" s="176"/>
      <c r="GB13" s="87"/>
      <c r="GC13" s="87"/>
      <c r="GD13" s="87"/>
      <c r="GE13" s="570"/>
      <c r="GF13" s="87"/>
      <c r="GG13" s="87"/>
      <c r="GH13" s="87"/>
      <c r="IG13" s="14"/>
      <c r="IH13" s="14"/>
      <c r="II13" s="14"/>
    </row>
    <row r="14" spans="2:243" ht="18" customHeight="1">
      <c r="B14" s="278"/>
      <c r="C14" s="272"/>
      <c r="D14" s="182"/>
      <c r="E14" s="279"/>
      <c r="F14" s="87"/>
      <c r="G14" s="87"/>
      <c r="H14" s="278"/>
      <c r="I14" s="272"/>
      <c r="J14" s="182"/>
      <c r="K14" s="279"/>
      <c r="BN14" s="117"/>
      <c r="BY14" s="159"/>
      <c r="CW14" s="15"/>
      <c r="CY14" s="118"/>
      <c r="DT14" s="110"/>
      <c r="EO14" s="293"/>
      <c r="EP14" s="182"/>
      <c r="EQ14" s="279"/>
      <c r="GB14" s="15"/>
      <c r="GC14" s="15"/>
      <c r="IG14" s="14"/>
      <c r="IH14" s="14"/>
      <c r="II14" s="14"/>
    </row>
    <row r="15" spans="2:243" ht="18" customHeight="1">
      <c r="B15" s="81"/>
      <c r="C15" s="204"/>
      <c r="D15" s="81"/>
      <c r="E15" s="81"/>
      <c r="F15" s="87"/>
      <c r="G15" s="87"/>
      <c r="H15" s="81"/>
      <c r="I15" s="81"/>
      <c r="J15" s="81"/>
      <c r="K15" s="81"/>
      <c r="AW15" s="108"/>
      <c r="BI15" s="15"/>
      <c r="BN15" s="15"/>
      <c r="CW15" s="15"/>
      <c r="CY15" s="183"/>
      <c r="CZ15" s="15"/>
      <c r="DA15" s="15"/>
      <c r="DT15" s="111"/>
      <c r="EO15" s="293"/>
      <c r="EP15" s="81"/>
      <c r="EQ15" s="81"/>
      <c r="GE15" s="388"/>
      <c r="IG15" s="14"/>
      <c r="IH15" s="14"/>
      <c r="II15" s="14"/>
    </row>
    <row r="16" spans="3:243" ht="18" customHeight="1">
      <c r="C16" s="204"/>
      <c r="BJ16" s="118"/>
      <c r="BN16" s="184"/>
      <c r="CO16" s="6"/>
      <c r="CQ16" s="117"/>
      <c r="CR16" s="117"/>
      <c r="CU16" s="118"/>
      <c r="EO16" s="87"/>
      <c r="EP16" s="87"/>
      <c r="EQ16" s="281"/>
      <c r="IG16" s="14"/>
      <c r="IH16" s="14"/>
      <c r="II16" s="14"/>
    </row>
    <row r="17" spans="1:243" ht="18" customHeight="1">
      <c r="A17" s="14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197"/>
      <c r="AB17" s="378"/>
      <c r="AC17" s="378"/>
      <c r="AD17" s="378"/>
      <c r="AE17" s="378"/>
      <c r="AF17" s="378"/>
      <c r="AG17" s="378"/>
      <c r="AH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78"/>
      <c r="BJ17" s="378"/>
      <c r="BK17" s="378"/>
      <c r="BL17" s="378"/>
      <c r="BM17" s="378"/>
      <c r="BN17" s="378"/>
      <c r="BO17" s="378"/>
      <c r="BP17" s="378"/>
      <c r="BQ17" s="378"/>
      <c r="BR17" s="378"/>
      <c r="BS17" s="378"/>
      <c r="BT17" s="378"/>
      <c r="BU17" s="378"/>
      <c r="BV17" s="378"/>
      <c r="BW17" s="378"/>
      <c r="BX17" s="378"/>
      <c r="BY17" s="378"/>
      <c r="BZ17" s="378"/>
      <c r="CA17" s="378"/>
      <c r="CB17" s="378"/>
      <c r="CC17" s="378"/>
      <c r="CD17" s="378"/>
      <c r="CE17" s="378"/>
      <c r="CF17" s="378"/>
      <c r="CG17" s="378"/>
      <c r="CH17" s="378"/>
      <c r="CI17" s="378"/>
      <c r="CJ17" s="378"/>
      <c r="CK17" s="378"/>
      <c r="CL17" s="378"/>
      <c r="CM17" s="378"/>
      <c r="CN17" s="378"/>
      <c r="CO17" s="378"/>
      <c r="CP17" s="378"/>
      <c r="CQ17" s="378"/>
      <c r="CR17" s="378"/>
      <c r="CS17" s="378"/>
      <c r="CT17" s="378"/>
      <c r="CU17" s="198"/>
      <c r="CV17" s="378"/>
      <c r="CW17" s="378"/>
      <c r="CX17" s="378"/>
      <c r="CY17" s="378"/>
      <c r="CZ17" s="378"/>
      <c r="DA17" s="378"/>
      <c r="DB17" s="378"/>
      <c r="DC17" s="378"/>
      <c r="DD17" s="378"/>
      <c r="DE17" s="378"/>
      <c r="DF17" s="378"/>
      <c r="DG17" s="378"/>
      <c r="DH17" s="378"/>
      <c r="DI17" s="378"/>
      <c r="DJ17" s="378"/>
      <c r="DK17" s="378"/>
      <c r="DL17" s="378"/>
      <c r="DM17" s="378"/>
      <c r="DN17" s="378"/>
      <c r="DO17" s="378"/>
      <c r="DP17" s="378"/>
      <c r="DQ17" s="378"/>
      <c r="DR17" s="378"/>
      <c r="DS17" s="378"/>
      <c r="DT17" s="378"/>
      <c r="DU17" s="378"/>
      <c r="DV17" s="378"/>
      <c r="DW17" s="378"/>
      <c r="DX17" s="378"/>
      <c r="DY17" s="378"/>
      <c r="DZ17" s="378"/>
      <c r="EA17" s="378"/>
      <c r="EB17" s="378"/>
      <c r="EC17" s="378"/>
      <c r="ED17" s="378"/>
      <c r="EE17" s="378"/>
      <c r="EF17" s="378"/>
      <c r="EG17" s="378"/>
      <c r="EH17" s="378"/>
      <c r="EI17" s="378"/>
      <c r="EJ17" s="378"/>
      <c r="EK17" s="378"/>
      <c r="EL17" s="378"/>
      <c r="EM17" s="378"/>
      <c r="EN17" s="378"/>
      <c r="EO17" s="378"/>
      <c r="EP17" s="378"/>
      <c r="EQ17" s="378"/>
      <c r="ER17" s="378"/>
      <c r="ES17" s="378"/>
      <c r="ET17" s="378"/>
      <c r="EU17" s="378"/>
      <c r="EV17" s="378"/>
      <c r="EW17" s="378"/>
      <c r="EX17" s="378"/>
      <c r="EY17" s="378"/>
      <c r="EZ17" s="378"/>
      <c r="FA17" s="378"/>
      <c r="FB17" s="378"/>
      <c r="FC17" s="378"/>
      <c r="FD17" s="378"/>
      <c r="FE17" s="378"/>
      <c r="FF17" s="378"/>
      <c r="FG17" s="378"/>
      <c r="FH17" s="378"/>
      <c r="FI17" s="378"/>
      <c r="FJ17" s="378"/>
      <c r="FK17" s="378"/>
      <c r="FL17" s="378"/>
      <c r="FM17" s="378"/>
      <c r="FN17" s="378"/>
      <c r="FO17" s="378"/>
      <c r="FP17" s="378"/>
      <c r="FQ17" s="378"/>
      <c r="FR17" s="378"/>
      <c r="FS17" s="378"/>
      <c r="FT17" s="378"/>
      <c r="FU17" s="378"/>
      <c r="FV17" s="378"/>
      <c r="FW17" s="378"/>
      <c r="FX17" s="378"/>
      <c r="FY17" s="378"/>
      <c r="FZ17" s="378"/>
      <c r="GA17" s="378"/>
      <c r="GB17" s="378"/>
      <c r="GC17" s="378"/>
      <c r="GD17" s="378"/>
      <c r="GE17" s="378"/>
      <c r="GF17" s="378"/>
      <c r="GG17" s="378"/>
      <c r="GH17" s="378"/>
      <c r="GI17" s="378"/>
      <c r="GJ17" s="378"/>
      <c r="GK17" s="378"/>
      <c r="GL17" s="378"/>
      <c r="GM17" s="378"/>
      <c r="GN17" s="378"/>
      <c r="GO17" s="378"/>
      <c r="GP17" s="378"/>
      <c r="GQ17" s="378"/>
      <c r="GR17" s="378"/>
      <c r="GS17" s="378"/>
      <c r="GT17" s="378"/>
      <c r="GU17" s="378"/>
      <c r="GV17" s="378"/>
      <c r="GW17" s="378"/>
      <c r="GX17" s="378"/>
      <c r="GY17" s="378"/>
      <c r="GZ17" s="378"/>
      <c r="HA17" s="378"/>
      <c r="HB17" s="378"/>
      <c r="HC17" s="378"/>
      <c r="HD17" s="378"/>
      <c r="HE17" s="378"/>
      <c r="HF17" s="378"/>
      <c r="HG17" s="378"/>
      <c r="HH17" s="378"/>
      <c r="HI17" s="378"/>
      <c r="HJ17" s="378"/>
      <c r="HK17" s="378"/>
      <c r="HL17" s="378"/>
      <c r="HM17" s="378"/>
      <c r="HN17" s="378"/>
      <c r="HO17" s="378"/>
      <c r="HP17" s="378"/>
      <c r="HQ17" s="378"/>
      <c r="HR17" s="378"/>
      <c r="HS17" s="378"/>
      <c r="HT17" s="378"/>
      <c r="HU17" s="378"/>
      <c r="HV17" s="378"/>
      <c r="HW17" s="378"/>
      <c r="HX17" s="378"/>
      <c r="HY17" s="378"/>
      <c r="HZ17" s="378"/>
      <c r="IA17" s="378"/>
      <c r="IB17" s="378"/>
      <c r="IC17" s="378"/>
      <c r="ID17" s="378"/>
      <c r="IE17" s="378"/>
      <c r="IF17" s="378"/>
      <c r="IG17" s="14"/>
      <c r="IH17" s="14"/>
      <c r="II17" s="14"/>
    </row>
    <row r="18" spans="1:243" ht="18" customHeight="1">
      <c r="A18" s="14"/>
      <c r="B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B18" s="14"/>
      <c r="AC18" s="14"/>
      <c r="AD18" s="14"/>
      <c r="AE18" s="14"/>
      <c r="AF18" s="14"/>
      <c r="AG18" s="14"/>
      <c r="AH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BD18" s="14"/>
      <c r="BE18" s="14"/>
      <c r="BF18" s="14"/>
      <c r="BG18" s="14"/>
      <c r="BH18" s="379"/>
      <c r="BI18" s="14"/>
      <c r="BJ18" s="14"/>
      <c r="BK18" s="14"/>
      <c r="BL18" s="14"/>
      <c r="BM18" s="14"/>
      <c r="BN18" s="14"/>
      <c r="BO18" s="16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380"/>
      <c r="CD18" s="14"/>
      <c r="CE18" s="14"/>
      <c r="CF18" s="14"/>
      <c r="CG18" s="14"/>
      <c r="CH18" s="381"/>
      <c r="CI18" s="382"/>
      <c r="CJ18" s="14"/>
      <c r="CK18" s="14"/>
      <c r="CL18" s="14"/>
      <c r="CM18" s="383"/>
      <c r="CN18" s="14"/>
      <c r="CO18" s="14"/>
      <c r="CP18" s="14"/>
      <c r="CQ18" s="384"/>
      <c r="CU18" s="16"/>
      <c r="CV18" s="16"/>
      <c r="CW18" s="14"/>
      <c r="CX18" s="14"/>
      <c r="CY18" s="380"/>
      <c r="CZ18" s="14"/>
      <c r="DA18" s="14"/>
      <c r="DB18" s="14"/>
      <c r="DC18" s="14"/>
      <c r="DD18" s="14"/>
      <c r="DE18" s="14"/>
      <c r="DF18" s="14"/>
      <c r="DG18" s="14"/>
      <c r="DH18" s="384"/>
      <c r="DI18" s="14"/>
      <c r="DJ18" s="16"/>
      <c r="DK18" s="14"/>
      <c r="DL18" s="14"/>
      <c r="DM18" s="362"/>
      <c r="DP18" s="14"/>
      <c r="DQ18" s="14"/>
      <c r="DR18" s="14"/>
      <c r="DS18" s="14"/>
      <c r="DT18" s="110"/>
      <c r="DU18" s="14"/>
      <c r="DV18" s="14"/>
      <c r="DW18" s="385"/>
      <c r="DX18" s="14"/>
      <c r="DY18" s="14"/>
      <c r="DZ18" s="14"/>
      <c r="EA18" s="14"/>
      <c r="EB18" s="14"/>
      <c r="EC18" s="14"/>
      <c r="ED18" s="14"/>
      <c r="EE18" s="14"/>
      <c r="EF18" s="14"/>
      <c r="EG18" s="16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16"/>
      <c r="ES18" s="14"/>
      <c r="ET18" s="14"/>
      <c r="EU18" s="14"/>
      <c r="EV18" s="14"/>
      <c r="EW18" s="14"/>
      <c r="EX18" s="14"/>
      <c r="EY18" s="14"/>
      <c r="EZ18" s="14"/>
      <c r="FA18" s="14"/>
      <c r="FF18" s="14"/>
      <c r="FG18" s="14"/>
      <c r="FH18" s="14"/>
      <c r="FI18" s="14"/>
      <c r="FJ18" s="14"/>
      <c r="FK18" s="14"/>
      <c r="FL18" s="14"/>
      <c r="FM18" s="203" t="s">
        <v>210</v>
      </c>
      <c r="FN18" s="14"/>
      <c r="FO18" s="14"/>
      <c r="FP18" s="14"/>
      <c r="FQ18" s="14"/>
      <c r="FR18" s="14"/>
      <c r="FS18" s="536">
        <v>17.979</v>
      </c>
      <c r="FT18" s="14"/>
      <c r="FU18" s="14"/>
      <c r="FV18" s="14"/>
      <c r="FW18" s="14"/>
      <c r="FX18" s="14"/>
      <c r="FY18" s="14"/>
      <c r="FZ18" s="14"/>
      <c r="GA18" s="14"/>
      <c r="GB18" s="14"/>
      <c r="GC18" s="550" t="s">
        <v>194</v>
      </c>
      <c r="GD18" s="14"/>
      <c r="GE18" s="14"/>
      <c r="GF18" s="14"/>
      <c r="GH18" s="14"/>
      <c r="GJ18" s="14"/>
      <c r="GK18" s="200" t="s">
        <v>195</v>
      </c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461" t="s">
        <v>153</v>
      </c>
      <c r="IF18" s="14"/>
      <c r="IG18" s="14"/>
      <c r="IH18" s="14"/>
      <c r="II18" s="14"/>
    </row>
    <row r="19" spans="17:243" ht="18" customHeight="1">
      <c r="Q19" s="106"/>
      <c r="S19" s="190"/>
      <c r="AC19" s="106"/>
      <c r="BH19" s="15"/>
      <c r="CG19" s="15"/>
      <c r="CH19" s="15"/>
      <c r="CV19" s="15"/>
      <c r="DA19" s="15"/>
      <c r="DM19" s="15"/>
      <c r="DS19" s="15"/>
      <c r="ED19" s="16"/>
      <c r="EF19" s="17"/>
      <c r="EH19" s="91"/>
      <c r="EI19" s="91"/>
      <c r="EJ19" s="91"/>
      <c r="EK19" s="91"/>
      <c r="EL19" s="91"/>
      <c r="EM19" s="91"/>
      <c r="EN19" s="91"/>
      <c r="EP19" s="91"/>
      <c r="EQ19" s="91"/>
      <c r="FF19" s="534" t="s">
        <v>105</v>
      </c>
      <c r="FM19" s="15"/>
      <c r="HC19" s="559" t="s">
        <v>56</v>
      </c>
      <c r="HG19" s="559" t="s">
        <v>56</v>
      </c>
      <c r="IE19" s="461" t="s">
        <v>154</v>
      </c>
      <c r="IG19" s="14"/>
      <c r="IH19" s="14"/>
      <c r="II19" s="14"/>
    </row>
    <row r="20" spans="3:243" ht="18" customHeight="1">
      <c r="C20" s="461" t="s">
        <v>155</v>
      </c>
      <c r="I20" s="15"/>
      <c r="J20" s="110"/>
      <c r="X20" s="189"/>
      <c r="AO20" s="187"/>
      <c r="AW20" s="14"/>
      <c r="AX20" s="14"/>
      <c r="AZ20" s="111"/>
      <c r="CE20" s="118"/>
      <c r="CF20" s="184"/>
      <c r="CH20" s="15"/>
      <c r="CI20" s="15"/>
      <c r="CJ20" s="15"/>
      <c r="CN20" s="189"/>
      <c r="CO20" s="189"/>
      <c r="CT20" s="15"/>
      <c r="CU20" s="15"/>
      <c r="CV20" s="15"/>
      <c r="DD20" s="15"/>
      <c r="DM20" s="17"/>
      <c r="DO20" s="17"/>
      <c r="EA20" s="73"/>
      <c r="EF20" s="15"/>
      <c r="EH20" s="87"/>
      <c r="EI20" s="87"/>
      <c r="EJ20" s="87"/>
      <c r="EK20" s="87"/>
      <c r="EL20" s="87"/>
      <c r="EM20" s="191"/>
      <c r="EN20" s="87"/>
      <c r="EP20" s="87"/>
      <c r="EQ20" s="87"/>
      <c r="FC20" s="553" t="s">
        <v>106</v>
      </c>
      <c r="HE20" s="549" t="s">
        <v>177</v>
      </c>
      <c r="HF20" s="527" t="s">
        <v>92</v>
      </c>
      <c r="IG20" s="14"/>
      <c r="IH20" s="14"/>
      <c r="II20" s="14"/>
    </row>
    <row r="21" spans="3:243" ht="18" customHeight="1">
      <c r="C21" s="461" t="s">
        <v>154</v>
      </c>
      <c r="J21" s="111"/>
      <c r="O21" s="106"/>
      <c r="X21" s="15"/>
      <c r="AW21" s="29"/>
      <c r="AX21" s="29"/>
      <c r="CI21" s="15"/>
      <c r="CK21" s="106"/>
      <c r="CM21" s="105"/>
      <c r="CN21" s="15"/>
      <c r="CO21" s="15"/>
      <c r="DD21" s="15"/>
      <c r="DE21" s="15"/>
      <c r="EA21" s="15"/>
      <c r="ED21" s="185"/>
      <c r="EE21" s="15"/>
      <c r="EH21" s="87"/>
      <c r="EI21" s="87"/>
      <c r="EK21" s="17"/>
      <c r="EM21" s="191"/>
      <c r="EN21" s="87"/>
      <c r="EP21" s="87"/>
      <c r="ER21" s="15"/>
      <c r="EV21" s="87"/>
      <c r="EY21" s="15"/>
      <c r="FN21" s="551" t="s">
        <v>76</v>
      </c>
      <c r="HA21" s="188">
        <v>23</v>
      </c>
      <c r="HK21" s="203" t="s">
        <v>209</v>
      </c>
      <c r="HO21" s="537">
        <v>18.542</v>
      </c>
      <c r="IB21" s="364" t="s">
        <v>201</v>
      </c>
      <c r="IG21" s="14"/>
      <c r="IH21" s="14"/>
      <c r="II21" s="14"/>
    </row>
    <row r="22" spans="29:243" ht="18" customHeight="1">
      <c r="AC22" s="106"/>
      <c r="AH22" s="15"/>
      <c r="AW22" s="29"/>
      <c r="AX22" s="306"/>
      <c r="BK22" s="201"/>
      <c r="BL22" s="15"/>
      <c r="BM22" s="106"/>
      <c r="BT22" s="601" t="s">
        <v>56</v>
      </c>
      <c r="BU22" s="601"/>
      <c r="BW22" s="190"/>
      <c r="BX22" s="15"/>
      <c r="CD22" s="601" t="s">
        <v>56</v>
      </c>
      <c r="CE22" s="601"/>
      <c r="CI22" s="15"/>
      <c r="CJ22" s="15"/>
      <c r="CK22" s="15"/>
      <c r="CT22" s="192"/>
      <c r="DE22" s="194"/>
      <c r="DN22" s="601" t="s">
        <v>56</v>
      </c>
      <c r="DO22" s="601"/>
      <c r="DT22" s="117"/>
      <c r="EH22" s="87"/>
      <c r="EI22" s="87"/>
      <c r="EM22" s="191"/>
      <c r="EN22" s="87"/>
      <c r="EO22" s="87"/>
      <c r="EP22" s="87"/>
      <c r="EQ22" s="87"/>
      <c r="EV22" s="364" t="s">
        <v>56</v>
      </c>
      <c r="EX22" s="192"/>
      <c r="GE22" s="17"/>
      <c r="HA22" s="15"/>
      <c r="HK22" s="15"/>
      <c r="IG22" s="14"/>
      <c r="IH22" s="14"/>
      <c r="II22" s="14"/>
    </row>
    <row r="23" spans="2:243" ht="18" customHeight="1">
      <c r="B23" s="16"/>
      <c r="J23" s="305" t="s">
        <v>107</v>
      </c>
      <c r="O23" s="206" t="s">
        <v>67</v>
      </c>
      <c r="T23" s="193"/>
      <c r="AC23" s="15"/>
      <c r="AE23" s="15"/>
      <c r="AV23" s="194"/>
      <c r="AW23" s="29"/>
      <c r="AX23" s="306"/>
      <c r="AY23" s="527" t="s">
        <v>69</v>
      </c>
      <c r="AZ23" s="117"/>
      <c r="BE23" s="15"/>
      <c r="BG23" s="106" t="s">
        <v>70</v>
      </c>
      <c r="BU23" s="15"/>
      <c r="BX23" s="201"/>
      <c r="BY23" s="532" t="s">
        <v>80</v>
      </c>
      <c r="CE23" s="15"/>
      <c r="CF23" s="532" t="s">
        <v>82</v>
      </c>
      <c r="CL23" s="15"/>
      <c r="CR23" s="192" t="s">
        <v>72</v>
      </c>
      <c r="CX23" s="15"/>
      <c r="CY23" s="15"/>
      <c r="DE23" s="183"/>
      <c r="DK23" s="527" t="s">
        <v>84</v>
      </c>
      <c r="DO23" s="15"/>
      <c r="DP23" s="112"/>
      <c r="DT23" s="15"/>
      <c r="EA23" s="17"/>
      <c r="EC23" s="15"/>
      <c r="EH23" s="87"/>
      <c r="EI23" s="87"/>
      <c r="EK23" s="15"/>
      <c r="EM23" s="191"/>
      <c r="EN23" s="87"/>
      <c r="EO23" s="87"/>
      <c r="EP23" s="87"/>
      <c r="EQ23" s="87"/>
      <c r="ER23" s="195"/>
      <c r="ET23" s="97"/>
      <c r="FO23" s="194" t="s">
        <v>74</v>
      </c>
      <c r="HO23" s="533" t="s">
        <v>93</v>
      </c>
      <c r="IA23" s="560" t="s">
        <v>95</v>
      </c>
      <c r="IE23" s="562" t="s">
        <v>150</v>
      </c>
      <c r="IG23" s="14"/>
      <c r="IH23" s="14"/>
      <c r="II23" s="14"/>
    </row>
    <row r="24" spans="11:243" ht="18" customHeight="1">
      <c r="K24" s="111"/>
      <c r="AF24" s="197"/>
      <c r="AG24" s="197"/>
      <c r="AW24" s="14"/>
      <c r="AX24" s="14"/>
      <c r="AY24" s="14"/>
      <c r="AZ24" s="14"/>
      <c r="BA24" s="16"/>
      <c r="BB24" s="14"/>
      <c r="BD24" s="188"/>
      <c r="BT24" s="192"/>
      <c r="CD24" s="192"/>
      <c r="CK24" s="15"/>
      <c r="DE24" s="188">
        <v>1</v>
      </c>
      <c r="DN24" s="192"/>
      <c r="DR24" s="188"/>
      <c r="DX24" s="108"/>
      <c r="EC24" s="15"/>
      <c r="EG24" s="15"/>
      <c r="EH24" s="15"/>
      <c r="EK24" s="15"/>
      <c r="ER24" s="15"/>
      <c r="EU24" s="188">
        <v>5</v>
      </c>
      <c r="EW24" s="188"/>
      <c r="EX24" s="188">
        <v>6</v>
      </c>
      <c r="FJ24" s="188">
        <v>10</v>
      </c>
      <c r="HA24" s="198" t="s">
        <v>99</v>
      </c>
      <c r="HG24" s="188" t="s">
        <v>185</v>
      </c>
      <c r="HI24" s="188"/>
      <c r="HN24" s="188">
        <v>29</v>
      </c>
      <c r="IG24" s="14"/>
      <c r="IH24" s="14"/>
      <c r="II24" s="14"/>
    </row>
    <row r="25" spans="2:243" ht="18" customHeight="1">
      <c r="B25" s="16"/>
      <c r="H25" s="189"/>
      <c r="AC25" s="15"/>
      <c r="AF25" s="197"/>
      <c r="AW25" s="307"/>
      <c r="AX25" s="14"/>
      <c r="AY25" s="14"/>
      <c r="AZ25" s="14"/>
      <c r="BA25" s="16"/>
      <c r="BB25" s="14"/>
      <c r="BD25" s="15"/>
      <c r="BK25" s="17"/>
      <c r="BU25" s="15"/>
      <c r="CA25" s="117"/>
      <c r="CE25" s="15"/>
      <c r="CO25" s="17"/>
      <c r="CQ25" s="15"/>
      <c r="CR25" s="15"/>
      <c r="CS25" s="15"/>
      <c r="DE25" s="15"/>
      <c r="DO25" s="15"/>
      <c r="DR25" s="15"/>
      <c r="DW25" s="15"/>
      <c r="DX25" s="15"/>
      <c r="EA25" s="15"/>
      <c r="EB25" s="197"/>
      <c r="EF25" s="15"/>
      <c r="EG25" s="15"/>
      <c r="EO25" s="169"/>
      <c r="EU25" s="15"/>
      <c r="EW25" s="15"/>
      <c r="EX25" s="15"/>
      <c r="FJ25" s="15"/>
      <c r="GE25" s="17"/>
      <c r="HG25" s="15"/>
      <c r="HI25" s="15"/>
      <c r="HN25" s="15"/>
      <c r="IF25" s="16"/>
      <c r="IG25" s="14"/>
      <c r="IH25" s="14"/>
      <c r="II25" s="14"/>
    </row>
    <row r="26" spans="8:243" ht="18" customHeight="1">
      <c r="H26" s="15"/>
      <c r="T26" s="112"/>
      <c r="Z26" s="117"/>
      <c r="AC26" s="199"/>
      <c r="AD26" s="117"/>
      <c r="AE26" s="15"/>
      <c r="AR26" s="187"/>
      <c r="AZ26" s="200"/>
      <c r="BH26" s="15"/>
      <c r="BQ26" s="15"/>
      <c r="BU26" s="188"/>
      <c r="CE26" s="188"/>
      <c r="CI26" s="198"/>
      <c r="CV26" s="105"/>
      <c r="DG26" s="15"/>
      <c r="DL26" s="532" t="s">
        <v>85</v>
      </c>
      <c r="DO26" s="188"/>
      <c r="DQ26" s="198"/>
      <c r="DS26" s="181"/>
      <c r="EA26" s="15"/>
      <c r="EB26" s="308"/>
      <c r="EK26" s="118"/>
      <c r="EL26" s="199"/>
      <c r="FG26" s="106" t="s">
        <v>75</v>
      </c>
      <c r="HK26" s="535">
        <v>901</v>
      </c>
      <c r="HL26" s="17"/>
      <c r="HO26" s="533" t="s">
        <v>94</v>
      </c>
      <c r="IG26" s="14"/>
      <c r="IH26" s="14"/>
      <c r="II26" s="14"/>
    </row>
    <row r="27" spans="2:243" ht="18" customHeight="1">
      <c r="B27" s="16"/>
      <c r="H27" s="197"/>
      <c r="J27" s="197"/>
      <c r="K27" s="197"/>
      <c r="L27" s="197"/>
      <c r="M27" s="17"/>
      <c r="N27" s="197"/>
      <c r="Q27" s="197"/>
      <c r="R27" s="197"/>
      <c r="S27" s="197"/>
      <c r="T27" s="197"/>
      <c r="U27" s="197"/>
      <c r="V27" s="197"/>
      <c r="W27" s="17"/>
      <c r="X27" s="17"/>
      <c r="Y27" s="197"/>
      <c r="Z27" s="17"/>
      <c r="AA27" s="197"/>
      <c r="AB27" s="330"/>
      <c r="AC27" s="197"/>
      <c r="AD27" s="17"/>
      <c r="AF27" s="197"/>
      <c r="AH27" s="197"/>
      <c r="AI27" s="197"/>
      <c r="AJ27" s="197"/>
      <c r="AK27" s="197"/>
      <c r="AL27" s="197"/>
      <c r="AM27" s="197"/>
      <c r="AN27" s="197"/>
      <c r="AO27" s="331"/>
      <c r="AP27" s="323"/>
      <c r="AQ27" s="319"/>
      <c r="AR27" s="197"/>
      <c r="AS27" s="197"/>
      <c r="AT27" s="197"/>
      <c r="AV27" s="197"/>
      <c r="AW27" s="17"/>
      <c r="AX27" s="197"/>
      <c r="AY27" s="197"/>
      <c r="AZ27" s="197"/>
      <c r="BA27" s="17"/>
      <c r="BB27" s="197"/>
      <c r="BC27" s="197"/>
      <c r="BD27" s="329"/>
      <c r="BE27" s="197"/>
      <c r="BF27" s="197"/>
      <c r="BG27" s="197"/>
      <c r="BH27" s="197"/>
      <c r="BK27" s="197"/>
      <c r="BN27" s="197"/>
      <c r="BO27" s="17"/>
      <c r="BP27" s="197"/>
      <c r="BQ27" s="197"/>
      <c r="BR27" s="197"/>
      <c r="BS27" s="197"/>
      <c r="BT27" s="192"/>
      <c r="BV27" s="197"/>
      <c r="BW27" s="197"/>
      <c r="BX27" s="197"/>
      <c r="BY27" s="197"/>
      <c r="BZ27" s="197"/>
      <c r="CD27" s="192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7"/>
      <c r="CU27" s="197"/>
      <c r="CV27" s="197"/>
      <c r="CW27" s="197"/>
      <c r="CX27" s="197"/>
      <c r="CY27" s="197"/>
      <c r="CZ27" s="197"/>
      <c r="DA27" s="17"/>
      <c r="DB27" s="197"/>
      <c r="DC27" s="197"/>
      <c r="DD27" s="197"/>
      <c r="DE27" s="197"/>
      <c r="DF27" s="197"/>
      <c r="DG27" s="323"/>
      <c r="DH27" s="197"/>
      <c r="DI27" s="197"/>
      <c r="DJ27" s="197"/>
      <c r="DK27" s="197"/>
      <c r="DL27" s="197"/>
      <c r="DN27" s="192"/>
      <c r="DP27" s="197"/>
      <c r="DQ27" s="197"/>
      <c r="DR27" s="197"/>
      <c r="DS27" s="197"/>
      <c r="DT27" s="197"/>
      <c r="DU27" s="197"/>
      <c r="DV27" s="197"/>
      <c r="DW27" s="188"/>
      <c r="EA27" s="15"/>
      <c r="EB27" s="308"/>
      <c r="EC27" s="118"/>
      <c r="ED27" s="15"/>
      <c r="EK27" s="197"/>
      <c r="EL27" s="197"/>
      <c r="EM27" s="526" t="s">
        <v>87</v>
      </c>
      <c r="HA27" s="192" t="s">
        <v>97</v>
      </c>
      <c r="IG27" s="14"/>
      <c r="IH27" s="14"/>
      <c r="II27" s="14"/>
    </row>
    <row r="28" spans="2:243" ht="18" customHeight="1">
      <c r="B28" s="16"/>
      <c r="C28" s="460"/>
      <c r="Z28" s="194"/>
      <c r="AB28" s="15"/>
      <c r="AD28" s="188"/>
      <c r="AP28" s="15"/>
      <c r="AQ28" s="15"/>
      <c r="AW28" s="198"/>
      <c r="BC28" s="15"/>
      <c r="BD28" s="15"/>
      <c r="BK28" s="17"/>
      <c r="BR28" s="15"/>
      <c r="BS28" s="15"/>
      <c r="BU28" s="197"/>
      <c r="BW28" s="15"/>
      <c r="BZ28" s="15"/>
      <c r="CC28" s="15"/>
      <c r="CE28" s="197"/>
      <c r="CO28" s="17"/>
      <c r="CP28" s="194"/>
      <c r="DE28" s="15"/>
      <c r="DF28" s="15"/>
      <c r="DG28" s="15"/>
      <c r="DK28" s="15"/>
      <c r="DL28" s="15"/>
      <c r="DO28" s="197"/>
      <c r="DP28" s="197"/>
      <c r="DQ28" s="17"/>
      <c r="DR28" s="17"/>
      <c r="DS28" s="197"/>
      <c r="DT28" s="17"/>
      <c r="DU28" s="17"/>
      <c r="DV28" s="197"/>
      <c r="DW28" s="15"/>
      <c r="EB28" s="308"/>
      <c r="EF28" s="15"/>
      <c r="EK28" s="323"/>
      <c r="EL28" s="17"/>
      <c r="EM28" s="15"/>
      <c r="HG28" s="15"/>
      <c r="HI28" s="15"/>
      <c r="HN28" s="15"/>
      <c r="IE28" s="16"/>
      <c r="IG28" s="14"/>
      <c r="IH28" s="14"/>
      <c r="II28" s="14"/>
    </row>
    <row r="29" spans="12:243" ht="18" customHeight="1">
      <c r="L29" s="15"/>
      <c r="M29" s="15"/>
      <c r="N29" s="15"/>
      <c r="Q29" s="17"/>
      <c r="T29" s="112"/>
      <c r="AC29" s="15"/>
      <c r="AD29" s="15"/>
      <c r="AI29" s="17"/>
      <c r="AJ29" s="15"/>
      <c r="AK29" s="15"/>
      <c r="AL29" s="15"/>
      <c r="AM29" s="15"/>
      <c r="AN29" s="15"/>
      <c r="AQ29" s="17"/>
      <c r="AY29" s="528" t="s">
        <v>79</v>
      </c>
      <c r="BC29" s="188"/>
      <c r="BD29" s="188" t="s">
        <v>63</v>
      </c>
      <c r="BQ29" s="15"/>
      <c r="BS29" s="15"/>
      <c r="BU29" s="197"/>
      <c r="CA29" s="189"/>
      <c r="CE29" s="197"/>
      <c r="CW29" s="15"/>
      <c r="CY29" s="15"/>
      <c r="DF29" s="15"/>
      <c r="DH29" s="15"/>
      <c r="DI29" s="181"/>
      <c r="DK29" s="188"/>
      <c r="DL29" s="188">
        <v>2</v>
      </c>
      <c r="DO29" s="197"/>
      <c r="DP29" s="17"/>
      <c r="DQ29" s="325"/>
      <c r="DR29" s="197"/>
      <c r="DS29" s="197"/>
      <c r="DT29" s="197"/>
      <c r="DU29" s="326"/>
      <c r="DV29" s="197"/>
      <c r="DY29" s="188"/>
      <c r="EB29" s="308"/>
      <c r="EF29" s="188">
        <v>3</v>
      </c>
      <c r="EM29" s="188">
        <v>4</v>
      </c>
      <c r="EP29" s="106" t="s">
        <v>77</v>
      </c>
      <c r="FG29" s="194" t="s">
        <v>78</v>
      </c>
      <c r="FY29" s="187"/>
      <c r="GC29" s="181"/>
      <c r="GE29" s="17"/>
      <c r="GF29" s="323"/>
      <c r="HG29" s="188" t="s">
        <v>184</v>
      </c>
      <c r="HI29" s="188"/>
      <c r="HN29" s="188">
        <v>30</v>
      </c>
      <c r="IG29" s="14"/>
      <c r="IH29" s="14"/>
      <c r="II29" s="14"/>
    </row>
    <row r="30" spans="10:243" ht="18" customHeight="1">
      <c r="J30" s="305" t="s">
        <v>108</v>
      </c>
      <c r="L30" s="201"/>
      <c r="N30" s="202"/>
      <c r="O30" s="525" t="s">
        <v>68</v>
      </c>
      <c r="Y30" s="17"/>
      <c r="AF30" s="15"/>
      <c r="AJ30" s="15"/>
      <c r="AM30" s="15"/>
      <c r="AO30" s="194"/>
      <c r="AP30" s="111"/>
      <c r="AQ30" s="17"/>
      <c r="AR30" s="197"/>
      <c r="AW30" s="203" t="s">
        <v>180</v>
      </c>
      <c r="AX30" s="197"/>
      <c r="AY30" s="201"/>
      <c r="AZ30" s="197"/>
      <c r="BC30" s="17"/>
      <c r="BE30" s="197"/>
      <c r="BF30" s="197"/>
      <c r="BG30" s="105" t="s">
        <v>71</v>
      </c>
      <c r="BY30" s="111" t="s">
        <v>81</v>
      </c>
      <c r="CA30" s="15"/>
      <c r="CF30" s="111" t="s">
        <v>83</v>
      </c>
      <c r="CR30" s="192" t="s">
        <v>73</v>
      </c>
      <c r="CT30" s="190"/>
      <c r="DP30" s="197"/>
      <c r="DQ30" s="197"/>
      <c r="DR30" s="17"/>
      <c r="DS30" s="197"/>
      <c r="DT30" s="17"/>
      <c r="DU30" s="197"/>
      <c r="DV30" s="197"/>
      <c r="DW30" s="197"/>
      <c r="DX30" s="197"/>
      <c r="DZ30" s="197"/>
      <c r="EA30" s="197"/>
      <c r="EB30" s="197"/>
      <c r="EE30" s="526" t="s">
        <v>86</v>
      </c>
      <c r="EM30" s="197"/>
      <c r="ER30" s="15"/>
      <c r="GA30" s="181"/>
      <c r="GC30" s="117"/>
      <c r="GD30" s="197"/>
      <c r="GE30" s="197"/>
      <c r="GF30" s="327"/>
      <c r="HA30" s="192" t="s">
        <v>193</v>
      </c>
      <c r="IA30" s="561" t="s">
        <v>152</v>
      </c>
      <c r="IE30" s="563" t="s">
        <v>149</v>
      </c>
      <c r="IG30" s="14"/>
      <c r="IH30" s="14"/>
      <c r="II30" s="14"/>
    </row>
    <row r="31" spans="21:243" ht="18" customHeight="1">
      <c r="U31" s="188"/>
      <c r="V31" s="106"/>
      <c r="AK31" s="15"/>
      <c r="AP31" s="197"/>
      <c r="AQ31" s="15"/>
      <c r="AR31" s="197"/>
      <c r="AS31" s="197"/>
      <c r="AX31" s="197"/>
      <c r="AZ31" s="197"/>
      <c r="BA31" s="15"/>
      <c r="BC31" s="15"/>
      <c r="BF31" s="197"/>
      <c r="BG31" s="15"/>
      <c r="BI31" s="15"/>
      <c r="BK31" s="17"/>
      <c r="BP31" s="105"/>
      <c r="BS31" s="15"/>
      <c r="BT31" s="602" t="s">
        <v>183</v>
      </c>
      <c r="BU31" s="602"/>
      <c r="BW31" s="17"/>
      <c r="CA31" s="201"/>
      <c r="CD31" s="602" t="s">
        <v>182</v>
      </c>
      <c r="CE31" s="602"/>
      <c r="CT31" s="203"/>
      <c r="DE31" s="15"/>
      <c r="DN31" s="602" t="s">
        <v>181</v>
      </c>
      <c r="DO31" s="602"/>
      <c r="DT31" s="15"/>
      <c r="DW31" s="328"/>
      <c r="DX31" s="197"/>
      <c r="DY31" s="197"/>
      <c r="DZ31" s="197"/>
      <c r="EA31" s="197"/>
      <c r="EB31" s="197"/>
      <c r="EC31" s="197"/>
      <c r="EM31" s="197"/>
      <c r="EN31" s="196"/>
      <c r="ES31" s="17"/>
      <c r="EY31" s="15"/>
      <c r="GA31" s="197"/>
      <c r="GB31" s="17"/>
      <c r="GC31" s="17"/>
      <c r="GE31" s="17"/>
      <c r="IG31" s="14"/>
      <c r="IH31" s="14"/>
      <c r="II31" s="14"/>
    </row>
    <row r="32" spans="1:243" ht="18" customHeight="1">
      <c r="A32" s="15"/>
      <c r="B32" s="205"/>
      <c r="D32" s="206"/>
      <c r="K32" s="15"/>
      <c r="L32" s="15"/>
      <c r="M32" s="15"/>
      <c r="N32" s="15"/>
      <c r="R32" s="15"/>
      <c r="S32" s="15"/>
      <c r="T32" s="15"/>
      <c r="U32" s="15"/>
      <c r="V32" s="15"/>
      <c r="Z32" s="194"/>
      <c r="AA32" s="15"/>
      <c r="AC32" s="15"/>
      <c r="AN32" s="15"/>
      <c r="AQ32" s="15"/>
      <c r="AR32" s="17"/>
      <c r="AS32" s="528"/>
      <c r="AW32" s="185" t="s">
        <v>164</v>
      </c>
      <c r="BA32" s="201"/>
      <c r="BE32" s="118"/>
      <c r="BM32" s="15"/>
      <c r="BS32" s="15"/>
      <c r="BY32" s="198"/>
      <c r="CD32" s="15"/>
      <c r="CU32" s="181"/>
      <c r="DE32" s="188"/>
      <c r="DI32" s="194"/>
      <c r="DO32" s="204"/>
      <c r="DP32" s="15"/>
      <c r="DQ32" s="15"/>
      <c r="DR32" s="105"/>
      <c r="DT32" s="188"/>
      <c r="DZ32" s="197"/>
      <c r="EA32" s="197"/>
      <c r="EB32" s="17"/>
      <c r="EC32" s="17"/>
      <c r="EM32" s="197"/>
      <c r="EN32" s="207"/>
      <c r="EP32" s="208"/>
      <c r="ER32" s="211"/>
      <c r="ET32" s="16"/>
      <c r="EY32" s="188">
        <v>7</v>
      </c>
      <c r="FX32" s="197"/>
      <c r="FY32" s="323"/>
      <c r="FZ32" s="197"/>
      <c r="GA32" s="324"/>
      <c r="GB32" s="197"/>
      <c r="GC32" s="324"/>
      <c r="HG32" s="369" t="s">
        <v>200</v>
      </c>
      <c r="IB32" s="365" t="s">
        <v>202</v>
      </c>
      <c r="IG32" s="14"/>
      <c r="IH32" s="14"/>
      <c r="II32" s="14"/>
    </row>
    <row r="33" spans="6:243" ht="18" customHeight="1">
      <c r="F33" s="188"/>
      <c r="Q33" s="188"/>
      <c r="R33" s="188"/>
      <c r="AB33" s="111"/>
      <c r="AF33" s="15"/>
      <c r="AG33" s="203" t="s">
        <v>218</v>
      </c>
      <c r="AQ33" s="15"/>
      <c r="AR33" s="197"/>
      <c r="AS33" s="526" t="s">
        <v>104</v>
      </c>
      <c r="BA33" s="529" t="s">
        <v>171</v>
      </c>
      <c r="BE33" s="15"/>
      <c r="BF33" s="197"/>
      <c r="BW33" s="192"/>
      <c r="CD33" s="188"/>
      <c r="CK33" s="188"/>
      <c r="CO33" s="15"/>
      <c r="CU33" s="188"/>
      <c r="CV33" s="188"/>
      <c r="CY33" s="192"/>
      <c r="DE33" s="209"/>
      <c r="DO33" s="204"/>
      <c r="DU33" s="15"/>
      <c r="DZ33" s="197"/>
      <c r="EA33" s="197"/>
      <c r="EB33" s="197"/>
      <c r="EC33" s="197"/>
      <c r="EM33" s="197"/>
      <c r="EN33" s="197"/>
      <c r="EO33" s="197"/>
      <c r="EW33" s="365"/>
      <c r="FX33" s="197"/>
      <c r="FY33" s="17"/>
      <c r="FZ33" s="197"/>
      <c r="GA33" s="197"/>
      <c r="GB33" s="197"/>
      <c r="GC33" s="197"/>
      <c r="IG33" s="14"/>
      <c r="IH33" s="14"/>
      <c r="II33" s="14"/>
    </row>
    <row r="34" spans="6:243" ht="18" customHeight="1">
      <c r="F34" s="15"/>
      <c r="I34" s="183"/>
      <c r="Q34" s="15"/>
      <c r="R34" s="15"/>
      <c r="AG34" s="15"/>
      <c r="AK34" s="15"/>
      <c r="AQ34" s="15"/>
      <c r="AR34" s="197"/>
      <c r="AS34" s="197"/>
      <c r="BE34" s="201"/>
      <c r="BF34" s="15"/>
      <c r="BW34" s="198"/>
      <c r="CI34" s="106"/>
      <c r="CK34" s="15"/>
      <c r="CO34" s="188"/>
      <c r="CU34" s="15"/>
      <c r="CV34" s="15"/>
      <c r="DE34" s="210"/>
      <c r="DP34" s="15"/>
      <c r="DZ34" s="17"/>
      <c r="EA34" s="17"/>
      <c r="EB34" s="197"/>
      <c r="EC34" s="197"/>
      <c r="EN34" s="197"/>
      <c r="EP34" s="16"/>
      <c r="ER34" s="211"/>
      <c r="EV34" s="365" t="s">
        <v>198</v>
      </c>
      <c r="EY34" s="534" t="s">
        <v>88</v>
      </c>
      <c r="FX34" s="197"/>
      <c r="FY34" s="197"/>
      <c r="FZ34" s="17"/>
      <c r="GA34" s="197"/>
      <c r="GB34" s="17"/>
      <c r="GC34" s="17"/>
      <c r="GE34" s="17"/>
      <c r="HA34" s="15"/>
      <c r="IG34" s="14"/>
      <c r="IH34" s="14"/>
      <c r="II34" s="14"/>
    </row>
    <row r="35" spans="6:243" ht="18" customHeight="1">
      <c r="F35" s="112"/>
      <c r="Q35" s="15"/>
      <c r="R35" s="15"/>
      <c r="S35" s="15"/>
      <c r="U35" s="203" t="s">
        <v>221</v>
      </c>
      <c r="V35" s="15"/>
      <c r="Y35" s="183"/>
      <c r="Z35" s="194"/>
      <c r="AB35" s="15"/>
      <c r="AC35" s="15"/>
      <c r="AH35" s="15"/>
      <c r="AL35" s="15"/>
      <c r="AP35" s="188"/>
      <c r="AQ35" s="15"/>
      <c r="AR35" s="17"/>
      <c r="AS35" s="15"/>
      <c r="AY35" s="569" t="s">
        <v>225</v>
      </c>
      <c r="BA35" s="17"/>
      <c r="BF35" s="201"/>
      <c r="BS35" s="15"/>
      <c r="BY35" s="197"/>
      <c r="CD35" s="366"/>
      <c r="CI35" s="181"/>
      <c r="CU35" s="188"/>
      <c r="CW35" s="199"/>
      <c r="DE35" s="15"/>
      <c r="DR35" s="105"/>
      <c r="DS35" s="15"/>
      <c r="DT35" s="15"/>
      <c r="DV35" s="15"/>
      <c r="DZ35" s="197"/>
      <c r="EA35" s="197"/>
      <c r="EB35" s="197"/>
      <c r="EC35" s="197"/>
      <c r="EN35" s="197"/>
      <c r="ER35" s="211"/>
      <c r="ES35" s="73"/>
      <c r="EW35" s="197"/>
      <c r="FF35" s="534" t="s">
        <v>89</v>
      </c>
      <c r="FX35" s="197"/>
      <c r="FY35" s="197"/>
      <c r="FZ35" s="197"/>
      <c r="GA35" s="197"/>
      <c r="GB35" s="17"/>
      <c r="GC35" s="197"/>
      <c r="HA35" s="188">
        <v>24</v>
      </c>
      <c r="IG35" s="14"/>
      <c r="IH35" s="14"/>
      <c r="II35" s="14"/>
    </row>
    <row r="36" spans="2:243" ht="18" customHeight="1">
      <c r="B36" s="15"/>
      <c r="D36" s="186"/>
      <c r="N36" s="15"/>
      <c r="R36" s="112"/>
      <c r="T36" s="531">
        <v>16.154</v>
      </c>
      <c r="V36" s="117" t="s">
        <v>59</v>
      </c>
      <c r="AE36" s="203" t="s">
        <v>219</v>
      </c>
      <c r="AL36" s="117" t="s">
        <v>60</v>
      </c>
      <c r="AP36" s="117" t="s">
        <v>65</v>
      </c>
      <c r="AQ36" s="106"/>
      <c r="AU36" s="197"/>
      <c r="AW36" s="194"/>
      <c r="BG36" s="15"/>
      <c r="BW36" s="192"/>
      <c r="CD36" s="15"/>
      <c r="CK36" s="106"/>
      <c r="DE36" s="209"/>
      <c r="DZ36" s="197"/>
      <c r="EA36" s="197"/>
      <c r="EB36" s="197"/>
      <c r="EC36" s="197"/>
      <c r="EM36" s="197"/>
      <c r="EN36" s="197"/>
      <c r="EP36" s="197"/>
      <c r="EQ36" s="197"/>
      <c r="ER36" s="211"/>
      <c r="ES36" s="197"/>
      <c r="FX36" s="197"/>
      <c r="FY36" s="17"/>
      <c r="FZ36" s="197"/>
      <c r="GA36" s="197"/>
      <c r="GB36" s="197"/>
      <c r="GC36" s="197"/>
      <c r="GE36" s="203" t="s">
        <v>208</v>
      </c>
      <c r="GU36" s="198" t="s">
        <v>96</v>
      </c>
      <c r="HC36" s="365" t="s">
        <v>199</v>
      </c>
      <c r="HE36" s="365"/>
      <c r="IG36" s="14"/>
      <c r="IH36" s="14"/>
      <c r="II36" s="14"/>
    </row>
    <row r="37" spans="2:243" ht="18" customHeight="1">
      <c r="B37" s="204"/>
      <c r="N37" s="188"/>
      <c r="P37" s="15"/>
      <c r="U37" s="15"/>
      <c r="V37" s="15"/>
      <c r="AA37" s="15"/>
      <c r="AB37" s="15"/>
      <c r="AC37" s="15"/>
      <c r="AE37" s="15"/>
      <c r="AF37" s="15"/>
      <c r="AK37" s="15"/>
      <c r="AL37" s="15"/>
      <c r="AP37" s="15"/>
      <c r="AR37" s="197"/>
      <c r="AS37" s="15"/>
      <c r="AU37" s="197"/>
      <c r="BG37" s="201"/>
      <c r="BP37" s="197"/>
      <c r="CC37" s="364"/>
      <c r="CI37" s="15"/>
      <c r="CP37" s="15"/>
      <c r="CR37" s="15"/>
      <c r="CS37" s="15"/>
      <c r="DE37" s="210"/>
      <c r="DH37" s="15"/>
      <c r="DO37" s="15"/>
      <c r="DP37" s="15"/>
      <c r="DQ37" s="15"/>
      <c r="DS37" s="15"/>
      <c r="DT37" s="15"/>
      <c r="DU37" s="188"/>
      <c r="DV37" s="15"/>
      <c r="DZ37" s="197"/>
      <c r="EA37" s="197"/>
      <c r="EB37" s="197"/>
      <c r="EC37" s="17"/>
      <c r="EM37" s="197"/>
      <c r="EN37" s="197"/>
      <c r="EO37" s="197"/>
      <c r="EP37" s="319"/>
      <c r="EQ37" s="319"/>
      <c r="ER37" s="211"/>
      <c r="ES37" s="197"/>
      <c r="FE37" s="554" t="s">
        <v>62</v>
      </c>
      <c r="FG37" s="15"/>
      <c r="FQ37" s="15"/>
      <c r="FV37" s="15"/>
      <c r="FX37" s="197"/>
      <c r="FY37" s="197"/>
      <c r="FZ37" s="197"/>
      <c r="GA37" s="197"/>
      <c r="GB37" s="197"/>
      <c r="GC37" s="197"/>
      <c r="GD37" s="16"/>
      <c r="GE37" s="15"/>
      <c r="GF37" s="17"/>
      <c r="GY37" s="15"/>
      <c r="IG37" s="14"/>
      <c r="IH37" s="14"/>
      <c r="II37" s="14"/>
    </row>
    <row r="38" spans="2:243" ht="18" customHeight="1">
      <c r="B38" s="204"/>
      <c r="D38" s="205"/>
      <c r="P38" s="188"/>
      <c r="T38" s="530">
        <v>0.42</v>
      </c>
      <c r="AE38" s="112"/>
      <c r="AJ38" s="188"/>
      <c r="AK38" s="15"/>
      <c r="AL38" s="15"/>
      <c r="AS38" s="188"/>
      <c r="AV38" s="15"/>
      <c r="BA38" s="15"/>
      <c r="BC38" s="17"/>
      <c r="BG38" s="17"/>
      <c r="BK38" s="188"/>
      <c r="BW38" s="17"/>
      <c r="CD38" s="367"/>
      <c r="CI38" s="188"/>
      <c r="CJ38" s="15"/>
      <c r="CM38" s="106"/>
      <c r="CP38" s="188"/>
      <c r="CR38" s="188"/>
      <c r="CS38" s="188"/>
      <c r="CW38" s="183"/>
      <c r="DE38" s="15"/>
      <c r="DF38" s="15"/>
      <c r="DG38" s="15"/>
      <c r="DH38" s="188"/>
      <c r="DO38" s="105"/>
      <c r="DS38" s="15"/>
      <c r="DT38" s="15"/>
      <c r="DU38" s="15"/>
      <c r="DW38" s="15"/>
      <c r="DY38" s="17"/>
      <c r="EM38" s="197"/>
      <c r="EN38" s="320"/>
      <c r="EO38" s="197"/>
      <c r="EP38" s="321"/>
      <c r="EQ38" s="197"/>
      <c r="ER38" s="322"/>
      <c r="ES38" s="197"/>
      <c r="FG38" s="184">
        <v>8</v>
      </c>
      <c r="FQ38" s="184">
        <v>13</v>
      </c>
      <c r="FV38" s="184">
        <v>15</v>
      </c>
      <c r="GY38" s="184">
        <v>22</v>
      </c>
      <c r="IG38" s="14"/>
      <c r="IH38" s="14"/>
      <c r="II38" s="14"/>
    </row>
    <row r="39" spans="2:243" ht="18" customHeight="1">
      <c r="B39" s="15"/>
      <c r="U39" s="531">
        <v>16.164</v>
      </c>
      <c r="Z39" s="529" t="s">
        <v>162</v>
      </c>
      <c r="AC39" s="203" t="s">
        <v>220</v>
      </c>
      <c r="AJ39" s="188"/>
      <c r="AY39" s="194"/>
      <c r="BA39" s="15"/>
      <c r="BK39" s="15"/>
      <c r="BT39" s="188"/>
      <c r="BY39" s="17"/>
      <c r="DE39" s="15"/>
      <c r="DR39" s="15"/>
      <c r="DT39" s="15"/>
      <c r="DW39" s="198"/>
      <c r="DX39" s="197"/>
      <c r="EM39" s="197"/>
      <c r="EN39" s="197"/>
      <c r="EO39" s="197"/>
      <c r="EP39" s="197"/>
      <c r="EQ39" s="197"/>
      <c r="ER39" s="197"/>
      <c r="ES39" s="197"/>
      <c r="GE39" s="203" t="s">
        <v>207</v>
      </c>
      <c r="GS39" s="564" t="s">
        <v>90</v>
      </c>
      <c r="IG39" s="14"/>
      <c r="IH39" s="14"/>
      <c r="II39" s="14"/>
    </row>
    <row r="40" spans="29:243" ht="18" customHeight="1">
      <c r="AC40" s="15"/>
      <c r="AD40" s="15"/>
      <c r="AG40" s="15"/>
      <c r="AK40" s="15"/>
      <c r="AN40" s="15"/>
      <c r="AR40" s="197"/>
      <c r="AS40" s="197"/>
      <c r="AT40" s="197"/>
      <c r="AV40" s="15"/>
      <c r="AW40" s="197"/>
      <c r="AX40" s="197"/>
      <c r="AY40" s="197"/>
      <c r="AZ40" s="197"/>
      <c r="BK40" s="188"/>
      <c r="BS40" s="198"/>
      <c r="BT40" s="15"/>
      <c r="CC40" s="368"/>
      <c r="CL40" s="197"/>
      <c r="CO40" s="194"/>
      <c r="CT40" s="6"/>
      <c r="CU40" s="15"/>
      <c r="CW40" s="15"/>
      <c r="CY40" s="15"/>
      <c r="DE40" s="184"/>
      <c r="DK40" s="15"/>
      <c r="DO40" s="15"/>
      <c r="EM40" s="197"/>
      <c r="EN40" s="197"/>
      <c r="EO40" s="197"/>
      <c r="EP40" s="197"/>
      <c r="EQ40" s="197"/>
      <c r="ER40" s="197"/>
      <c r="ES40" s="197"/>
      <c r="FA40" s="203" t="s">
        <v>206</v>
      </c>
      <c r="FI40" s="203" t="s">
        <v>227</v>
      </c>
      <c r="FL40" s="185">
        <v>103</v>
      </c>
      <c r="GD40" s="16"/>
      <c r="GE40" s="15"/>
      <c r="GF40" s="17"/>
      <c r="IG40" s="14"/>
      <c r="IH40" s="14"/>
      <c r="II40" s="14"/>
    </row>
    <row r="41" spans="9:243" ht="18" customHeight="1">
      <c r="I41" s="15"/>
      <c r="U41" s="530">
        <v>0.41</v>
      </c>
      <c r="AC41" s="15"/>
      <c r="AD41" s="15"/>
      <c r="AH41" s="15"/>
      <c r="AJ41" s="15"/>
      <c r="AP41" s="15"/>
      <c r="AQ41" s="15"/>
      <c r="AR41" s="15"/>
      <c r="AS41" s="15"/>
      <c r="AV41" s="188"/>
      <c r="AW41" s="15"/>
      <c r="BK41" s="111"/>
      <c r="BN41" s="15"/>
      <c r="BR41" s="15"/>
      <c r="BS41" s="15"/>
      <c r="BW41" s="17"/>
      <c r="CH41" s="15"/>
      <c r="CI41" s="15"/>
      <c r="CM41" s="15"/>
      <c r="CR41" s="15"/>
      <c r="CW41" s="184"/>
      <c r="DF41" s="15"/>
      <c r="EK41" s="197"/>
      <c r="EL41" s="197"/>
      <c r="EM41" s="197"/>
      <c r="EN41" s="197"/>
      <c r="EO41" s="197"/>
      <c r="EP41" s="197"/>
      <c r="EQ41" s="197"/>
      <c r="ER41" s="197"/>
      <c r="ES41" s="197"/>
      <c r="FA41" s="15"/>
      <c r="FF41" s="16"/>
      <c r="FJ41" s="15"/>
      <c r="FL41" s="15"/>
      <c r="FM41" s="555">
        <v>951</v>
      </c>
      <c r="GT41" s="553" t="s">
        <v>61</v>
      </c>
      <c r="IG41" s="14"/>
      <c r="IH41" s="14"/>
      <c r="II41" s="14"/>
    </row>
    <row r="42" spans="2:243" ht="18" customHeight="1">
      <c r="B42" s="16"/>
      <c r="AA42" s="197"/>
      <c r="AB42" s="524"/>
      <c r="AC42" s="524"/>
      <c r="AD42" s="524"/>
      <c r="AE42" s="524"/>
      <c r="AS42" s="524"/>
      <c r="AT42" s="524"/>
      <c r="AU42" s="524"/>
      <c r="AV42" s="524"/>
      <c r="AW42" s="524"/>
      <c r="AX42" s="524"/>
      <c r="AY42" s="524"/>
      <c r="AZ42" s="524"/>
      <c r="BA42" s="524"/>
      <c r="BB42" s="524"/>
      <c r="BC42" s="524"/>
      <c r="BQ42" s="15"/>
      <c r="BS42" s="15"/>
      <c r="BT42" s="15"/>
      <c r="CH42" s="15"/>
      <c r="CK42" s="15"/>
      <c r="CT42" s="17"/>
      <c r="DL42" s="15"/>
      <c r="EX42" s="556">
        <v>17.725</v>
      </c>
      <c r="FA42" s="203"/>
      <c r="FC42" s="203" t="s">
        <v>206</v>
      </c>
      <c r="FJ42" s="185">
        <v>102</v>
      </c>
      <c r="FL42" s="15"/>
      <c r="GS42" s="564" t="s">
        <v>91</v>
      </c>
      <c r="GV42" s="15"/>
      <c r="IG42" s="14"/>
      <c r="IH42" s="14"/>
      <c r="II42" s="14"/>
    </row>
    <row r="43" spans="9:243" ht="18" customHeight="1">
      <c r="I43" s="188"/>
      <c r="AC43" s="15"/>
      <c r="AD43" s="15"/>
      <c r="BA43" s="17"/>
      <c r="BG43" s="212"/>
      <c r="BQ43" s="188"/>
      <c r="BS43" s="188"/>
      <c r="BT43" s="188"/>
      <c r="BV43" s="15"/>
      <c r="CE43" s="188"/>
      <c r="CG43" s="15"/>
      <c r="CH43" s="188"/>
      <c r="CK43" s="188"/>
      <c r="CN43" s="105"/>
      <c r="CP43" s="199"/>
      <c r="DG43" s="192"/>
      <c r="DI43" s="105"/>
      <c r="DL43" s="199"/>
      <c r="FC43" s="15"/>
      <c r="FL43" s="185">
        <v>104</v>
      </c>
      <c r="IG43" s="14"/>
      <c r="IH43" s="14"/>
      <c r="II43" s="14"/>
    </row>
    <row r="44" spans="6:243" ht="18" customHeight="1">
      <c r="F44" s="213"/>
      <c r="I44" s="15"/>
      <c r="AY44" s="109"/>
      <c r="BK44" s="111"/>
      <c r="BW44" s="15"/>
      <c r="DE44" s="202"/>
      <c r="DI44" s="212"/>
      <c r="EX44" s="557">
        <v>17.723</v>
      </c>
      <c r="FE44" s="203" t="s">
        <v>205</v>
      </c>
      <c r="FJ44" s="15"/>
      <c r="IG44" s="14"/>
      <c r="IH44" s="14"/>
      <c r="II44" s="14"/>
    </row>
    <row r="45" spans="34:243" ht="18" customHeight="1" thickBot="1">
      <c r="AH45" s="214" t="s">
        <v>11</v>
      </c>
      <c r="AI45" s="18" t="s">
        <v>25</v>
      </c>
      <c r="AJ45" s="18" t="s">
        <v>26</v>
      </c>
      <c r="AK45" s="18" t="s">
        <v>27</v>
      </c>
      <c r="AL45" s="464" t="s">
        <v>28</v>
      </c>
      <c r="AM45" s="483"/>
      <c r="AN45" s="484"/>
      <c r="AO45" s="483" t="s">
        <v>156</v>
      </c>
      <c r="AP45" s="484"/>
      <c r="AQ45" s="485"/>
      <c r="AR45" s="486"/>
      <c r="BQ45" s="87"/>
      <c r="BR45" s="87"/>
      <c r="BT45" s="87"/>
      <c r="BU45" s="87"/>
      <c r="BY45" s="87"/>
      <c r="CB45" s="15"/>
      <c r="CG45" s="169"/>
      <c r="CN45" s="193"/>
      <c r="CO45" s="112"/>
      <c r="CP45" s="15"/>
      <c r="DG45" s="15"/>
      <c r="DQ45" s="15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16"/>
      <c r="EM45" s="16"/>
      <c r="EN45" s="16"/>
      <c r="EO45" s="16"/>
      <c r="EP45" s="16"/>
      <c r="EQ45" s="15"/>
      <c r="ER45" s="15"/>
      <c r="FE45" s="15"/>
      <c r="FJ45" s="185">
        <v>101</v>
      </c>
      <c r="HW45" s="503"/>
      <c r="IG45" s="14"/>
      <c r="IH45" s="14"/>
      <c r="II45" s="14"/>
    </row>
    <row r="46" spans="34:243" ht="18" customHeight="1" thickTop="1">
      <c r="AH46" s="5"/>
      <c r="AI46" s="2"/>
      <c r="AJ46" s="1"/>
      <c r="AK46" s="1"/>
      <c r="AL46" s="1"/>
      <c r="AM46" s="1" t="s">
        <v>157</v>
      </c>
      <c r="AN46" s="2"/>
      <c r="AO46" s="1"/>
      <c r="AP46" s="2"/>
      <c r="AQ46" s="2"/>
      <c r="AR46" s="3"/>
      <c r="BQ46" s="87"/>
      <c r="BR46" s="87"/>
      <c r="BS46" s="87"/>
      <c r="BT46" s="87"/>
      <c r="BU46" s="87"/>
      <c r="BV46" s="87"/>
      <c r="BW46" s="87"/>
      <c r="BX46" s="87"/>
      <c r="BY46" s="87"/>
      <c r="CB46" s="184"/>
      <c r="CG46" s="15"/>
      <c r="CH46" s="15"/>
      <c r="CI46" s="15"/>
      <c r="CU46" s="15"/>
      <c r="CV46" s="15"/>
      <c r="CW46" s="15"/>
      <c r="CZ46" s="104"/>
      <c r="DA46" s="6"/>
      <c r="DG46" s="184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16"/>
      <c r="EM46" s="29"/>
      <c r="EN46" s="16"/>
      <c r="EO46" s="16"/>
      <c r="EP46" s="16"/>
      <c r="EQ46" s="15"/>
      <c r="ER46" s="15"/>
      <c r="FA46" s="556">
        <v>17.77</v>
      </c>
      <c r="FE46" s="203" t="s">
        <v>205</v>
      </c>
      <c r="FP46" s="552" t="s">
        <v>161</v>
      </c>
      <c r="HW46" s="504"/>
      <c r="IG46" s="14"/>
      <c r="IH46" s="14"/>
      <c r="II46" s="14"/>
    </row>
    <row r="47" spans="34:243" ht="18" customHeight="1">
      <c r="AH47" s="487"/>
      <c r="AI47" s="20"/>
      <c r="AJ47" s="20"/>
      <c r="AK47" s="20"/>
      <c r="AL47" s="488"/>
      <c r="AM47" s="489"/>
      <c r="AN47" s="14"/>
      <c r="AO47" s="489"/>
      <c r="AP47" s="14"/>
      <c r="AQ47" s="14"/>
      <c r="AR47" s="336"/>
      <c r="BI47" s="14"/>
      <c r="BR47" s="87"/>
      <c r="BS47" s="87"/>
      <c r="BT47" s="87"/>
      <c r="BU47" s="87"/>
      <c r="BV47" s="87"/>
      <c r="BW47" s="87"/>
      <c r="BX47" s="87"/>
      <c r="BY47" s="87"/>
      <c r="CL47" s="17"/>
      <c r="CM47" s="112"/>
      <c r="DF47">
        <v>0</v>
      </c>
      <c r="DS47" s="15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Q47" s="15"/>
      <c r="ER47" s="15"/>
      <c r="FE47" s="15"/>
      <c r="IG47" s="14"/>
      <c r="IH47" s="14"/>
      <c r="II47" s="14"/>
    </row>
    <row r="48" spans="34:243" ht="21" customHeight="1" thickBot="1">
      <c r="AH48" s="475" t="s">
        <v>60</v>
      </c>
      <c r="AI48" s="494">
        <v>0.21</v>
      </c>
      <c r="AJ48" s="490">
        <v>37</v>
      </c>
      <c r="AK48" s="25">
        <f aca="true" t="shared" si="0" ref="AK48:AK53">AI48+AJ48*0.001</f>
        <v>0.247</v>
      </c>
      <c r="AL48" s="491" t="s">
        <v>158</v>
      </c>
      <c r="AM48" s="492" t="s">
        <v>159</v>
      </c>
      <c r="AN48" s="14"/>
      <c r="AO48" s="493"/>
      <c r="AP48" s="14"/>
      <c r="AQ48" s="14"/>
      <c r="AR48" s="336"/>
      <c r="BI48" s="14"/>
      <c r="BR48" s="74"/>
      <c r="BS48" s="7"/>
      <c r="CS48" s="87"/>
      <c r="CT48" s="87"/>
      <c r="CU48" s="87"/>
      <c r="CV48" s="87"/>
      <c r="CW48" s="87"/>
      <c r="CX48" s="87"/>
      <c r="DR48" s="74"/>
      <c r="DS48" s="217"/>
      <c r="DT48" s="217"/>
      <c r="DU48" s="7"/>
      <c r="DV48" s="74"/>
      <c r="DW48" s="217"/>
      <c r="DX48" s="217"/>
      <c r="DY48" s="7"/>
      <c r="DZ48" s="74"/>
      <c r="EA48" s="74"/>
      <c r="EB48" s="74"/>
      <c r="EC48" s="7"/>
      <c r="ED48" s="74"/>
      <c r="EE48" s="74"/>
      <c r="EF48" s="74"/>
      <c r="EG48" s="7"/>
      <c r="EH48" s="74"/>
      <c r="EI48" s="74"/>
      <c r="EJ48" s="74"/>
      <c r="EK48" s="74"/>
      <c r="EL48" s="462" t="s">
        <v>11</v>
      </c>
      <c r="EM48" s="463" t="s">
        <v>25</v>
      </c>
      <c r="EN48" s="464" t="s">
        <v>26</v>
      </c>
      <c r="EO48" s="18" t="s">
        <v>27</v>
      </c>
      <c r="EP48" s="522" t="s">
        <v>28</v>
      </c>
      <c r="EQ48" s="465" t="s">
        <v>156</v>
      </c>
      <c r="ER48" s="466"/>
      <c r="FA48" s="556">
        <v>17.77</v>
      </c>
      <c r="HT48" s="214" t="s">
        <v>11</v>
      </c>
      <c r="HU48" s="18" t="s">
        <v>25</v>
      </c>
      <c r="HV48" s="464" t="s">
        <v>28</v>
      </c>
      <c r="HW48" s="505"/>
      <c r="HX48" s="18" t="s">
        <v>11</v>
      </c>
      <c r="HY48" s="18" t="s">
        <v>25</v>
      </c>
      <c r="HZ48" s="464" t="s">
        <v>28</v>
      </c>
      <c r="IA48" s="505"/>
      <c r="IB48" s="18" t="s">
        <v>11</v>
      </c>
      <c r="IC48" s="18" t="s">
        <v>25</v>
      </c>
      <c r="ID48" s="18" t="s">
        <v>26</v>
      </c>
      <c r="IE48" s="18" t="s">
        <v>27</v>
      </c>
      <c r="IF48" s="215" t="s">
        <v>28</v>
      </c>
      <c r="IG48" s="14"/>
      <c r="IH48" s="14"/>
      <c r="II48" s="14"/>
    </row>
    <row r="49" spans="18:243" ht="21" customHeight="1" thickBot="1" thickTop="1">
      <c r="R49" s="214" t="s">
        <v>11</v>
      </c>
      <c r="S49" s="18" t="s">
        <v>25</v>
      </c>
      <c r="T49" s="18" t="s">
        <v>26</v>
      </c>
      <c r="U49" s="18" t="s">
        <v>27</v>
      </c>
      <c r="V49" s="464" t="s">
        <v>28</v>
      </c>
      <c r="W49" s="483"/>
      <c r="X49" s="484"/>
      <c r="Y49" s="483" t="s">
        <v>156</v>
      </c>
      <c r="Z49" s="484"/>
      <c r="AA49" s="485"/>
      <c r="AB49" s="486"/>
      <c r="AH49" s="475" t="s">
        <v>31</v>
      </c>
      <c r="AI49" s="494">
        <v>16.364</v>
      </c>
      <c r="AJ49" s="490">
        <v>-37</v>
      </c>
      <c r="AK49" s="25">
        <f t="shared" si="0"/>
        <v>16.327</v>
      </c>
      <c r="AL49" s="491"/>
      <c r="AM49" s="565" t="s">
        <v>223</v>
      </c>
      <c r="AN49" s="14"/>
      <c r="AO49" s="493"/>
      <c r="AP49" s="14"/>
      <c r="AQ49" s="14"/>
      <c r="AR49" s="336"/>
      <c r="AX49" s="214" t="s">
        <v>11</v>
      </c>
      <c r="AY49" s="18" t="s">
        <v>25</v>
      </c>
      <c r="AZ49" s="18" t="s">
        <v>26</v>
      </c>
      <c r="BA49" s="18" t="s">
        <v>27</v>
      </c>
      <c r="BB49" s="215" t="s">
        <v>28</v>
      </c>
      <c r="BI49" s="14"/>
      <c r="CS49" s="87"/>
      <c r="CT49" s="87"/>
      <c r="CU49" s="87"/>
      <c r="CV49" s="87"/>
      <c r="CW49" s="87"/>
      <c r="CX49" s="87"/>
      <c r="CZ49" s="14"/>
      <c r="DA49" s="14"/>
      <c r="DB49" s="264"/>
      <c r="DC49" s="14"/>
      <c r="DD49" s="14"/>
      <c r="DE49" s="87"/>
      <c r="DK49" s="87"/>
      <c r="DL49" s="87"/>
      <c r="DM49" s="87"/>
      <c r="DN49" s="87"/>
      <c r="DO49" s="87"/>
      <c r="DY49" s="88"/>
      <c r="DZ49" s="88"/>
      <c r="EA49" s="88"/>
      <c r="EB49" s="88"/>
      <c r="EC49" s="88"/>
      <c r="ED49" s="88"/>
      <c r="EE49" s="74"/>
      <c r="EF49" s="88"/>
      <c r="EG49" s="88"/>
      <c r="EH49" s="88"/>
      <c r="EI49" s="74"/>
      <c r="EJ49" s="88"/>
      <c r="EL49" s="5"/>
      <c r="EM49" s="467"/>
      <c r="EN49" s="467"/>
      <c r="EO49" s="468" t="s">
        <v>157</v>
      </c>
      <c r="EP49" s="467"/>
      <c r="EQ49" s="469"/>
      <c r="ER49" s="470"/>
      <c r="FA49" s="15"/>
      <c r="FS49" s="203" t="s">
        <v>197</v>
      </c>
      <c r="FV49" s="203" t="s">
        <v>196</v>
      </c>
      <c r="GE49" s="216" t="s">
        <v>22</v>
      </c>
      <c r="GP49" s="214" t="s">
        <v>11</v>
      </c>
      <c r="GQ49" s="18" t="s">
        <v>25</v>
      </c>
      <c r="GR49" s="18" t="s">
        <v>26</v>
      </c>
      <c r="GS49" s="18" t="s">
        <v>27</v>
      </c>
      <c r="GT49" s="464" t="s">
        <v>28</v>
      </c>
      <c r="GU49" s="483"/>
      <c r="GV49" s="484"/>
      <c r="GW49" s="483" t="s">
        <v>156</v>
      </c>
      <c r="GX49" s="484"/>
      <c r="GY49" s="485"/>
      <c r="GZ49" s="486"/>
      <c r="HH49" s="214" t="s">
        <v>11</v>
      </c>
      <c r="HI49" s="18" t="s">
        <v>25</v>
      </c>
      <c r="HJ49" s="18" t="s">
        <v>26</v>
      </c>
      <c r="HK49" s="18" t="s">
        <v>27</v>
      </c>
      <c r="HL49" s="215" t="s">
        <v>28</v>
      </c>
      <c r="HN49" s="214" t="s">
        <v>11</v>
      </c>
      <c r="HO49" s="18" t="s">
        <v>25</v>
      </c>
      <c r="HP49" s="18" t="s">
        <v>26</v>
      </c>
      <c r="HQ49" s="18" t="s">
        <v>27</v>
      </c>
      <c r="HR49" s="215" t="s">
        <v>28</v>
      </c>
      <c r="HT49" s="453"/>
      <c r="HU49" s="2"/>
      <c r="HV49" s="2"/>
      <c r="HW49" s="2"/>
      <c r="HX49" s="2"/>
      <c r="HY49" s="2"/>
      <c r="HZ49" s="1" t="s">
        <v>140</v>
      </c>
      <c r="IA49" s="2"/>
      <c r="IB49" s="1"/>
      <c r="IC49" s="2"/>
      <c r="ID49" s="2"/>
      <c r="IE49" s="2"/>
      <c r="IF49" s="506"/>
      <c r="IG49" s="14"/>
      <c r="IH49" s="14"/>
      <c r="II49" s="14"/>
    </row>
    <row r="50" spans="18:243" ht="21" customHeight="1" thickBot="1" thickTop="1">
      <c r="R50" s="5"/>
      <c r="S50" s="2"/>
      <c r="T50" s="1"/>
      <c r="U50" s="1"/>
      <c r="V50" s="1"/>
      <c r="W50" s="1" t="s">
        <v>157</v>
      </c>
      <c r="X50" s="2"/>
      <c r="Y50" s="1"/>
      <c r="Z50" s="2"/>
      <c r="AA50" s="2"/>
      <c r="AB50" s="3"/>
      <c r="AH50" s="475" t="s">
        <v>65</v>
      </c>
      <c r="AI50" s="494">
        <v>0.17</v>
      </c>
      <c r="AJ50" s="490">
        <v>-37</v>
      </c>
      <c r="AK50" s="25">
        <f t="shared" si="0"/>
        <v>0.133</v>
      </c>
      <c r="AL50" s="491" t="s">
        <v>158</v>
      </c>
      <c r="AM50" s="492" t="s">
        <v>159</v>
      </c>
      <c r="AN50" s="14"/>
      <c r="AO50" s="493"/>
      <c r="AP50" s="14"/>
      <c r="AQ50" s="14"/>
      <c r="AR50" s="336"/>
      <c r="AX50" s="5"/>
      <c r="AY50" s="2"/>
      <c r="AZ50" s="1" t="s">
        <v>226</v>
      </c>
      <c r="BA50" s="2"/>
      <c r="BB50" s="3"/>
      <c r="BI50" s="14"/>
      <c r="CS50" s="87"/>
      <c r="CT50" s="87"/>
      <c r="CU50" s="74"/>
      <c r="CV50" s="74"/>
      <c r="CW50" s="74"/>
      <c r="CX50" s="74"/>
      <c r="CY50" s="74"/>
      <c r="CZ50" s="74"/>
      <c r="DA50" s="7"/>
      <c r="DB50" s="267"/>
      <c r="DC50" s="143"/>
      <c r="DD50" s="143"/>
      <c r="DE50" s="7"/>
      <c r="DF50" s="214" t="s">
        <v>11</v>
      </c>
      <c r="DG50" s="18" t="s">
        <v>25</v>
      </c>
      <c r="DH50" s="18" t="s">
        <v>26</v>
      </c>
      <c r="DI50" s="18" t="s">
        <v>27</v>
      </c>
      <c r="DJ50" s="215" t="s">
        <v>28</v>
      </c>
      <c r="DY50" s="7"/>
      <c r="DZ50" s="7"/>
      <c r="EA50" s="7"/>
      <c r="EB50" s="7"/>
      <c r="EC50" s="7"/>
      <c r="ED50" s="7"/>
      <c r="EE50" s="7"/>
      <c r="EF50" s="7"/>
      <c r="EG50" s="88"/>
      <c r="EH50" s="7"/>
      <c r="EI50" s="7"/>
      <c r="EJ50" s="7"/>
      <c r="EL50" s="471"/>
      <c r="EM50" s="25"/>
      <c r="EN50" s="472"/>
      <c r="EO50" s="473"/>
      <c r="EP50" s="491"/>
      <c r="EQ50" s="29"/>
      <c r="ER50" s="474"/>
      <c r="EW50" s="558">
        <v>17.717</v>
      </c>
      <c r="FA50" s="203" t="s">
        <v>204</v>
      </c>
      <c r="FS50" s="203" t="s">
        <v>203</v>
      </c>
      <c r="GE50" s="76" t="s">
        <v>23</v>
      </c>
      <c r="GP50" s="5"/>
      <c r="GQ50" s="2"/>
      <c r="GR50" s="1"/>
      <c r="GS50" s="1"/>
      <c r="GT50" s="1"/>
      <c r="GU50" s="1" t="s">
        <v>157</v>
      </c>
      <c r="GV50" s="2"/>
      <c r="GW50" s="1"/>
      <c r="GX50" s="2"/>
      <c r="GY50" s="2"/>
      <c r="GZ50" s="3"/>
      <c r="HH50" s="140"/>
      <c r="HI50" s="2"/>
      <c r="HJ50" s="1" t="s">
        <v>140</v>
      </c>
      <c r="HK50" s="2"/>
      <c r="HL50" s="506"/>
      <c r="HN50" s="140"/>
      <c r="HO50" s="2"/>
      <c r="HP50" s="1" t="s">
        <v>140</v>
      </c>
      <c r="HQ50" s="2"/>
      <c r="HR50" s="506"/>
      <c r="HT50" s="218"/>
      <c r="HU50" s="511"/>
      <c r="HV50" s="491"/>
      <c r="HW50" s="508"/>
      <c r="HX50" s="509"/>
      <c r="HY50" s="507"/>
      <c r="HZ50" s="14"/>
      <c r="IA50" s="510"/>
      <c r="IB50" s="20"/>
      <c r="IC50" s="20"/>
      <c r="ID50" s="20"/>
      <c r="IE50" s="20"/>
      <c r="IF50" s="21"/>
      <c r="IG50" s="14"/>
      <c r="IH50" s="14"/>
      <c r="II50" s="14"/>
    </row>
    <row r="51" spans="18:243" ht="21" customHeight="1" thickTop="1">
      <c r="R51" s="487"/>
      <c r="S51" s="20"/>
      <c r="T51" s="20"/>
      <c r="U51" s="20"/>
      <c r="V51" s="488"/>
      <c r="W51" s="489"/>
      <c r="X51" s="14"/>
      <c r="Y51" s="489"/>
      <c r="Z51" s="14"/>
      <c r="AA51" s="14"/>
      <c r="AB51" s="336"/>
      <c r="AH51" s="475" t="s">
        <v>31</v>
      </c>
      <c r="AI51" s="494">
        <v>16.404</v>
      </c>
      <c r="AJ51" s="490">
        <v>37</v>
      </c>
      <c r="AK51" s="25">
        <f t="shared" si="0"/>
        <v>16.441</v>
      </c>
      <c r="AL51" s="491"/>
      <c r="AM51" s="565" t="s">
        <v>223</v>
      </c>
      <c r="AN51" s="14"/>
      <c r="AO51" s="493"/>
      <c r="AP51" s="14"/>
      <c r="AQ51" s="14"/>
      <c r="AR51" s="336"/>
      <c r="AX51" s="19"/>
      <c r="AY51" s="20"/>
      <c r="AZ51" s="20"/>
      <c r="BA51" s="20"/>
      <c r="BB51" s="566"/>
      <c r="BI51" s="14"/>
      <c r="CS51" s="87"/>
      <c r="CT51" s="87"/>
      <c r="CU51" s="88"/>
      <c r="CV51" s="88"/>
      <c r="CW51" s="269"/>
      <c r="CX51" s="269"/>
      <c r="CY51" s="269"/>
      <c r="CZ51" s="269"/>
      <c r="DA51" s="269"/>
      <c r="DB51" s="269"/>
      <c r="DC51" s="269"/>
      <c r="DD51" s="269"/>
      <c r="DE51" s="269"/>
      <c r="DF51" s="5"/>
      <c r="DG51" s="2"/>
      <c r="DH51" s="1" t="s">
        <v>140</v>
      </c>
      <c r="DI51" s="2"/>
      <c r="DJ51" s="3"/>
      <c r="DY51" s="88"/>
      <c r="DZ51" s="271"/>
      <c r="EA51" s="272"/>
      <c r="EB51" s="7"/>
      <c r="EC51" s="88"/>
      <c r="ED51" s="271"/>
      <c r="EE51" s="272"/>
      <c r="EF51" s="7"/>
      <c r="EG51" s="88"/>
      <c r="EH51" s="273"/>
      <c r="EI51" s="274"/>
      <c r="EJ51" s="275"/>
      <c r="EL51" s="475">
        <v>101</v>
      </c>
      <c r="EM51" s="25">
        <v>17.862</v>
      </c>
      <c r="EN51" s="472">
        <v>-37</v>
      </c>
      <c r="EO51" s="473">
        <f>EM51+(EN51/1000)</f>
        <v>17.825</v>
      </c>
      <c r="EP51" s="491" t="s">
        <v>158</v>
      </c>
      <c r="EQ51" s="476" t="s">
        <v>159</v>
      </c>
      <c r="ER51" s="474"/>
      <c r="GE51" s="76" t="s">
        <v>55</v>
      </c>
      <c r="GP51" s="487"/>
      <c r="GQ51" s="20"/>
      <c r="GR51" s="20"/>
      <c r="GS51" s="20"/>
      <c r="GT51" s="488"/>
      <c r="GU51" s="489"/>
      <c r="GV51" s="14"/>
      <c r="GW51" s="489"/>
      <c r="GX51" s="14"/>
      <c r="GY51" s="14"/>
      <c r="GZ51" s="336"/>
      <c r="HH51" s="475"/>
      <c r="HI51" s="494"/>
      <c r="HJ51" s="24"/>
      <c r="HK51" s="25"/>
      <c r="HL51" s="11"/>
      <c r="HN51" s="19"/>
      <c r="HO51" s="20"/>
      <c r="HP51" s="20"/>
      <c r="HQ51" s="20"/>
      <c r="HR51" s="21"/>
      <c r="HT51" s="218">
        <v>3</v>
      </c>
      <c r="HU51" s="511">
        <v>17.515</v>
      </c>
      <c r="HV51" s="491" t="s">
        <v>29</v>
      </c>
      <c r="HW51" s="512"/>
      <c r="HX51" s="513">
        <v>24</v>
      </c>
      <c r="HY51" s="511">
        <v>18.376</v>
      </c>
      <c r="HZ51" s="491" t="s">
        <v>29</v>
      </c>
      <c r="IA51" s="512"/>
      <c r="IB51" s="520">
        <v>901</v>
      </c>
      <c r="IC51" s="494">
        <v>18.493</v>
      </c>
      <c r="ID51" s="24" t="s">
        <v>178</v>
      </c>
      <c r="IE51" s="25"/>
      <c r="IF51" s="11"/>
      <c r="IG51" s="14"/>
      <c r="IH51" s="14"/>
      <c r="II51" s="14"/>
    </row>
    <row r="52" spans="18:243" ht="21" customHeight="1">
      <c r="R52" s="475" t="s">
        <v>59</v>
      </c>
      <c r="S52" s="494">
        <v>0.4</v>
      </c>
      <c r="T52" s="490">
        <v>-37</v>
      </c>
      <c r="U52" s="25">
        <f>S52+T52*0.001</f>
        <v>0.36300000000000004</v>
      </c>
      <c r="V52" s="491" t="s">
        <v>158</v>
      </c>
      <c r="W52" s="492" t="s">
        <v>168</v>
      </c>
      <c r="X52" s="14"/>
      <c r="Y52" s="493"/>
      <c r="Z52" s="14"/>
      <c r="AA52" s="14"/>
      <c r="AB52" s="336"/>
      <c r="AH52" s="475" t="s">
        <v>172</v>
      </c>
      <c r="AI52" s="494">
        <v>0.082</v>
      </c>
      <c r="AJ52" s="490">
        <v>37</v>
      </c>
      <c r="AK52" s="25">
        <f t="shared" si="0"/>
        <v>0.119</v>
      </c>
      <c r="AL52" s="491" t="s">
        <v>158</v>
      </c>
      <c r="AM52" s="492" t="s">
        <v>173</v>
      </c>
      <c r="AN52" s="14"/>
      <c r="AO52" s="493"/>
      <c r="AP52" s="14"/>
      <c r="AQ52" s="14"/>
      <c r="AR52" s="336"/>
      <c r="AX52" s="497" t="s">
        <v>63</v>
      </c>
      <c r="AY52" s="23">
        <v>16.574</v>
      </c>
      <c r="AZ52" s="24">
        <v>-51</v>
      </c>
      <c r="BA52" s="25">
        <f>AY52+AZ52*0.001</f>
        <v>16.523000000000003</v>
      </c>
      <c r="BB52" s="499" t="s">
        <v>29</v>
      </c>
      <c r="BI52" s="14"/>
      <c r="CS52" s="81"/>
      <c r="CT52" s="81"/>
      <c r="CU52" s="87"/>
      <c r="CV52" s="87"/>
      <c r="CW52" s="269"/>
      <c r="CX52" s="269"/>
      <c r="CY52" s="269"/>
      <c r="CZ52" s="269"/>
      <c r="DA52" s="269"/>
      <c r="DB52" s="269"/>
      <c r="DC52" s="269"/>
      <c r="DD52" s="269"/>
      <c r="DE52" s="269"/>
      <c r="DF52" s="19"/>
      <c r="DG52" s="20"/>
      <c r="DH52" s="20"/>
      <c r="DI52" s="20"/>
      <c r="DJ52" s="21"/>
      <c r="DR52" s="538"/>
      <c r="DS52" s="539"/>
      <c r="DT52" s="539"/>
      <c r="DU52" s="540" t="s">
        <v>189</v>
      </c>
      <c r="DV52" s="539"/>
      <c r="DW52" s="539"/>
      <c r="DX52" s="541"/>
      <c r="DY52" s="88"/>
      <c r="DZ52" s="271"/>
      <c r="EA52" s="272"/>
      <c r="EB52" s="7"/>
      <c r="EC52" s="88"/>
      <c r="ED52" s="271"/>
      <c r="EE52" s="272"/>
      <c r="EF52" s="7"/>
      <c r="EG52" s="88"/>
      <c r="EH52" s="273"/>
      <c r="EI52" s="274"/>
      <c r="EJ52" s="275"/>
      <c r="EL52" s="475">
        <v>102</v>
      </c>
      <c r="EM52" s="25">
        <v>17.862</v>
      </c>
      <c r="EN52" s="472">
        <v>-37</v>
      </c>
      <c r="EO52" s="473">
        <f>EM52+(EN52/1000)</f>
        <v>17.825</v>
      </c>
      <c r="EP52" s="491" t="s">
        <v>158</v>
      </c>
      <c r="EQ52" s="476" t="s">
        <v>159</v>
      </c>
      <c r="ER52" s="474"/>
      <c r="GP52" s="475">
        <v>8</v>
      </c>
      <c r="GQ52" s="25">
        <v>17.829</v>
      </c>
      <c r="GR52" s="490">
        <v>51</v>
      </c>
      <c r="GS52" s="25">
        <f>GQ52+GR52*0.001</f>
        <v>17.88</v>
      </c>
      <c r="GT52" s="491" t="s">
        <v>158</v>
      </c>
      <c r="GU52" s="492" t="s">
        <v>159</v>
      </c>
      <c r="GV52" s="14"/>
      <c r="GW52" s="493"/>
      <c r="GX52" s="14"/>
      <c r="GY52" s="14"/>
      <c r="GZ52" s="336"/>
      <c r="HH52" s="218">
        <v>6</v>
      </c>
      <c r="HI52" s="511">
        <v>17.724</v>
      </c>
      <c r="HJ52" s="24">
        <v>65</v>
      </c>
      <c r="HK52" s="25">
        <f>HI52+HJ52*0.001</f>
        <v>17.789</v>
      </c>
      <c r="HL52" s="11" t="s">
        <v>29</v>
      </c>
      <c r="HN52" s="475" t="s">
        <v>61</v>
      </c>
      <c r="HO52" s="494">
        <v>18.305</v>
      </c>
      <c r="HP52" s="24"/>
      <c r="HQ52" s="25">
        <f>HO52+HP52*0.001</f>
        <v>18.305</v>
      </c>
      <c r="HR52" s="11" t="s">
        <v>29</v>
      </c>
      <c r="HT52" s="218">
        <v>4</v>
      </c>
      <c r="HU52" s="511">
        <v>17.597</v>
      </c>
      <c r="HV52" s="491" t="s">
        <v>29</v>
      </c>
      <c r="HW52" s="512"/>
      <c r="HX52" s="513">
        <v>25</v>
      </c>
      <c r="HY52" s="511">
        <v>18.446</v>
      </c>
      <c r="HZ52" s="491" t="s">
        <v>29</v>
      </c>
      <c r="IA52" s="512"/>
      <c r="IB52" s="514"/>
      <c r="IC52" s="23"/>
      <c r="ID52" s="24"/>
      <c r="IE52" s="25">
        <f>IC52+ID52*0.001</f>
        <v>0</v>
      </c>
      <c r="IF52" s="11"/>
      <c r="IG52" s="14"/>
      <c r="IH52" s="14"/>
      <c r="II52" s="14"/>
    </row>
    <row r="53" spans="18:243" ht="21" customHeight="1" thickBot="1">
      <c r="R53" s="475" t="s">
        <v>31</v>
      </c>
      <c r="S53" s="494">
        <v>16.174000000000003</v>
      </c>
      <c r="T53" s="490">
        <v>37</v>
      </c>
      <c r="U53" s="25">
        <f>S53+T53*0.001</f>
        <v>16.211000000000002</v>
      </c>
      <c r="V53" s="502" t="s">
        <v>222</v>
      </c>
      <c r="W53" s="492" t="s">
        <v>169</v>
      </c>
      <c r="X53" s="14"/>
      <c r="Y53" s="493"/>
      <c r="Z53" s="14"/>
      <c r="AA53" s="14"/>
      <c r="AB53" s="336"/>
      <c r="AH53" s="475" t="s">
        <v>31</v>
      </c>
      <c r="AI53" s="494">
        <v>16.492</v>
      </c>
      <c r="AJ53" s="490">
        <v>-37</v>
      </c>
      <c r="AK53" s="25">
        <f t="shared" si="0"/>
        <v>16.455000000000002</v>
      </c>
      <c r="AL53" s="502" t="s">
        <v>222</v>
      </c>
      <c r="AM53" s="492" t="s">
        <v>174</v>
      </c>
      <c r="AN53" s="14"/>
      <c r="AO53" s="493"/>
      <c r="AP53" s="14"/>
      <c r="AQ53" s="14"/>
      <c r="AR53" s="336"/>
      <c r="AX53" s="497" t="s">
        <v>31</v>
      </c>
      <c r="AY53" s="501" t="s">
        <v>64</v>
      </c>
      <c r="AZ53" s="498" t="s">
        <v>165</v>
      </c>
      <c r="BA53" s="25"/>
      <c r="BB53" s="567" t="s">
        <v>66</v>
      </c>
      <c r="BI53" s="14"/>
      <c r="BV53" s="7"/>
      <c r="BX53" s="220"/>
      <c r="BY53" s="221"/>
      <c r="CS53" s="74"/>
      <c r="CT53" s="81"/>
      <c r="CU53" s="87"/>
      <c r="CV53" s="87"/>
      <c r="CW53" s="268"/>
      <c r="CX53" s="87"/>
      <c r="CY53" s="87"/>
      <c r="CZ53" s="87"/>
      <c r="DA53" s="87"/>
      <c r="DB53" s="270"/>
      <c r="DC53" s="270"/>
      <c r="DD53" s="270"/>
      <c r="DE53" s="270"/>
      <c r="DF53" s="219">
        <v>1</v>
      </c>
      <c r="DG53" s="23">
        <v>17.207</v>
      </c>
      <c r="DH53" s="24">
        <v>55</v>
      </c>
      <c r="DI53" s="25">
        <v>17.273</v>
      </c>
      <c r="DJ53" s="11" t="s">
        <v>29</v>
      </c>
      <c r="DR53" s="542"/>
      <c r="DS53" s="543" t="s">
        <v>186</v>
      </c>
      <c r="DT53" s="360"/>
      <c r="DU53" s="544" t="s">
        <v>187</v>
      </c>
      <c r="DV53" s="359"/>
      <c r="DW53" s="543" t="s">
        <v>188</v>
      </c>
      <c r="DX53" s="545"/>
      <c r="DY53" s="88"/>
      <c r="DZ53" s="271"/>
      <c r="EA53" s="272"/>
      <c r="EB53" s="7"/>
      <c r="EC53" s="88"/>
      <c r="ED53" s="271"/>
      <c r="EE53" s="272"/>
      <c r="EF53" s="7"/>
      <c r="EG53" s="88"/>
      <c r="EH53" s="271"/>
      <c r="EI53" s="272"/>
      <c r="EJ53" s="275"/>
      <c r="EL53" s="475">
        <v>103</v>
      </c>
      <c r="EM53" s="25">
        <v>17.887</v>
      </c>
      <c r="EN53" s="472">
        <v>-42</v>
      </c>
      <c r="EO53" s="473">
        <f>EM53+(EN53/1000)</f>
        <v>17.845</v>
      </c>
      <c r="EP53" s="491" t="s">
        <v>158</v>
      </c>
      <c r="EQ53" s="476" t="s">
        <v>159</v>
      </c>
      <c r="ER53" s="474"/>
      <c r="GE53" s="75" t="s">
        <v>24</v>
      </c>
      <c r="GP53" s="475" t="s">
        <v>161</v>
      </c>
      <c r="GQ53" s="494">
        <v>17.945</v>
      </c>
      <c r="GR53" s="490"/>
      <c r="GS53" s="25"/>
      <c r="GT53" s="491" t="s">
        <v>158</v>
      </c>
      <c r="GU53" s="492" t="s">
        <v>179</v>
      </c>
      <c r="GV53" s="14"/>
      <c r="GW53" s="493"/>
      <c r="GX53" s="14"/>
      <c r="GY53" s="14"/>
      <c r="GZ53" s="336"/>
      <c r="HH53" s="475" t="s">
        <v>106</v>
      </c>
      <c r="HI53" s="494">
        <v>17.793</v>
      </c>
      <c r="HJ53" s="24"/>
      <c r="HK53" s="25"/>
      <c r="HL53" s="11" t="s">
        <v>29</v>
      </c>
      <c r="HN53" s="475">
        <v>22</v>
      </c>
      <c r="HO53" s="494">
        <v>18.351</v>
      </c>
      <c r="HP53" s="24">
        <v>-42</v>
      </c>
      <c r="HQ53" s="25">
        <f>HO53+HP53*0.001</f>
        <v>18.308999999999997</v>
      </c>
      <c r="HR53" s="11" t="s">
        <v>29</v>
      </c>
      <c r="HT53" s="218">
        <v>5</v>
      </c>
      <c r="HU53" s="511">
        <v>17.695</v>
      </c>
      <c r="HV53" s="491" t="s">
        <v>29</v>
      </c>
      <c r="HW53" s="512"/>
      <c r="HX53" s="513">
        <v>26</v>
      </c>
      <c r="HY53" s="511">
        <v>18.446</v>
      </c>
      <c r="HZ53" s="491" t="s">
        <v>29</v>
      </c>
      <c r="IA53" s="512"/>
      <c r="IB53" s="514">
        <v>29</v>
      </c>
      <c r="IC53" s="23">
        <v>18.532</v>
      </c>
      <c r="ID53" s="24">
        <v>-55</v>
      </c>
      <c r="IE53" s="25">
        <f>IC53+ID53*0.001</f>
        <v>18.477</v>
      </c>
      <c r="IF53" s="11" t="s">
        <v>29</v>
      </c>
      <c r="IG53" s="14"/>
      <c r="IH53" s="14"/>
      <c r="II53" s="14"/>
    </row>
    <row r="54" spans="18:243" ht="21" customHeight="1" thickTop="1">
      <c r="R54" s="475" t="s">
        <v>167</v>
      </c>
      <c r="S54" s="494">
        <v>16.215</v>
      </c>
      <c r="T54" s="490"/>
      <c r="U54" s="25"/>
      <c r="V54" s="491" t="s">
        <v>158</v>
      </c>
      <c r="W54" s="492" t="s">
        <v>163</v>
      </c>
      <c r="X54" s="14"/>
      <c r="Y54" s="493"/>
      <c r="Z54" s="14"/>
      <c r="AA54" s="14"/>
      <c r="AB54" s="336"/>
      <c r="AH54" s="475" t="s">
        <v>175</v>
      </c>
      <c r="AI54" s="494">
        <v>16.533</v>
      </c>
      <c r="AJ54" s="490"/>
      <c r="AK54" s="25"/>
      <c r="AL54" s="491" t="s">
        <v>158</v>
      </c>
      <c r="AM54" s="492" t="s">
        <v>176</v>
      </c>
      <c r="AN54" s="14"/>
      <c r="AO54" s="493"/>
      <c r="AP54" s="14"/>
      <c r="AQ54" s="14"/>
      <c r="AR54" s="336"/>
      <c r="AX54" s="471" t="s">
        <v>166</v>
      </c>
      <c r="AY54" s="494">
        <v>0.082</v>
      </c>
      <c r="AZ54" s="472">
        <v>-37</v>
      </c>
      <c r="BA54" s="473">
        <f>AY54+AZ54*0.001</f>
        <v>0.045000000000000005</v>
      </c>
      <c r="BB54" s="499" t="s">
        <v>29</v>
      </c>
      <c r="BI54" s="14"/>
      <c r="BV54" s="7"/>
      <c r="BX54" s="220"/>
      <c r="BY54" s="221"/>
      <c r="CS54" s="81"/>
      <c r="CT54" s="81"/>
      <c r="CU54" s="88"/>
      <c r="CV54" s="87"/>
      <c r="CW54" s="268"/>
      <c r="CX54" s="87"/>
      <c r="CY54" s="87"/>
      <c r="CZ54" s="87"/>
      <c r="DA54" s="87"/>
      <c r="DB54" s="270"/>
      <c r="DC54" s="270"/>
      <c r="DD54" s="270"/>
      <c r="DE54" s="270"/>
      <c r="DF54" s="219"/>
      <c r="DG54" s="23"/>
      <c r="DH54" s="24"/>
      <c r="DI54" s="25"/>
      <c r="DJ54" s="11"/>
      <c r="DR54" s="337"/>
      <c r="DS54" s="339"/>
      <c r="DT54" s="338"/>
      <c r="DU54" s="338"/>
      <c r="DV54" s="339"/>
      <c r="DW54" s="339"/>
      <c r="DX54" s="340"/>
      <c r="DY54" s="88"/>
      <c r="DZ54" s="271"/>
      <c r="EA54" s="272"/>
      <c r="EB54" s="7"/>
      <c r="EC54" s="88"/>
      <c r="ED54" s="271"/>
      <c r="EE54" s="272"/>
      <c r="EF54" s="7"/>
      <c r="EG54" s="88"/>
      <c r="EH54" s="277"/>
      <c r="EI54" s="272"/>
      <c r="EJ54" s="275"/>
      <c r="EL54" s="475">
        <v>104</v>
      </c>
      <c r="EM54" s="25">
        <v>17.888</v>
      </c>
      <c r="EN54" s="472">
        <v>-37</v>
      </c>
      <c r="EO54" s="473">
        <v>17.851000000000003</v>
      </c>
      <c r="EP54" s="491" t="s">
        <v>158</v>
      </c>
      <c r="EQ54" s="476" t="s">
        <v>159</v>
      </c>
      <c r="ER54" s="336"/>
      <c r="GE54" s="76" t="s">
        <v>53</v>
      </c>
      <c r="GP54" s="475">
        <v>13</v>
      </c>
      <c r="GQ54" s="25">
        <v>17.952</v>
      </c>
      <c r="GR54" s="490">
        <v>-51</v>
      </c>
      <c r="GS54" s="25">
        <f>GQ54+GR54*0.001</f>
        <v>17.901000000000003</v>
      </c>
      <c r="GT54" s="491" t="s">
        <v>158</v>
      </c>
      <c r="GU54" s="492" t="s">
        <v>159</v>
      </c>
      <c r="GV54" s="14"/>
      <c r="GW54" s="493"/>
      <c r="GX54" s="14"/>
      <c r="GY54" s="14"/>
      <c r="GZ54" s="336"/>
      <c r="HH54" s="218">
        <v>7</v>
      </c>
      <c r="HI54" s="511">
        <v>17.741</v>
      </c>
      <c r="HJ54" s="24">
        <v>65</v>
      </c>
      <c r="HK54" s="25">
        <f>HI54+HJ54*0.001</f>
        <v>17.806</v>
      </c>
      <c r="HL54" s="11" t="s">
        <v>29</v>
      </c>
      <c r="HM54" s="14"/>
      <c r="HN54" s="218">
        <v>23</v>
      </c>
      <c r="HO54" s="511">
        <v>18.371</v>
      </c>
      <c r="HP54" s="24">
        <v>51</v>
      </c>
      <c r="HQ54" s="25">
        <f>HO54+HP54*0.001</f>
        <v>18.421999999999997</v>
      </c>
      <c r="HR54" s="11" t="s">
        <v>29</v>
      </c>
      <c r="HS54" s="14"/>
      <c r="HT54" s="218"/>
      <c r="HU54" s="511"/>
      <c r="HV54" s="491"/>
      <c r="HW54" s="512"/>
      <c r="HX54" s="513">
        <v>27</v>
      </c>
      <c r="HY54" s="511">
        <v>18.454</v>
      </c>
      <c r="HZ54" s="491" t="s">
        <v>29</v>
      </c>
      <c r="IA54" s="512"/>
      <c r="IB54" s="514"/>
      <c r="IC54" s="23"/>
      <c r="ID54" s="24"/>
      <c r="IE54" s="25"/>
      <c r="IF54" s="11"/>
      <c r="IG54" s="14"/>
      <c r="IH54" s="14"/>
      <c r="II54" s="14"/>
    </row>
    <row r="55" spans="18:256" ht="21" customHeight="1">
      <c r="R55" s="475" t="s">
        <v>31</v>
      </c>
      <c r="S55" s="494">
        <v>0.35900000000000176</v>
      </c>
      <c r="T55" s="490"/>
      <c r="U55" s="25"/>
      <c r="V55" s="502" t="s">
        <v>66</v>
      </c>
      <c r="W55" s="492" t="s">
        <v>170</v>
      </c>
      <c r="X55" s="14"/>
      <c r="Y55" s="493"/>
      <c r="Z55" s="14"/>
      <c r="AA55" s="14"/>
      <c r="AB55" s="336"/>
      <c r="AH55" s="475" t="s">
        <v>31</v>
      </c>
      <c r="AI55" s="494">
        <v>0.04100000000000037</v>
      </c>
      <c r="AJ55" s="490"/>
      <c r="AK55" s="25"/>
      <c r="AL55" s="502" t="s">
        <v>66</v>
      </c>
      <c r="AM55" s="492" t="s">
        <v>174</v>
      </c>
      <c r="AN55" s="14"/>
      <c r="AO55" s="493"/>
      <c r="AP55" s="14"/>
      <c r="AQ55" s="14"/>
      <c r="AR55" s="336"/>
      <c r="AX55" s="471" t="s">
        <v>31</v>
      </c>
      <c r="AY55" s="494">
        <v>16.492</v>
      </c>
      <c r="AZ55" s="472">
        <v>37</v>
      </c>
      <c r="BA55" s="473">
        <f>AY55+AZ55*0.001</f>
        <v>16.529</v>
      </c>
      <c r="BB55" s="567" t="s">
        <v>222</v>
      </c>
      <c r="BI55" s="14"/>
      <c r="BV55" s="7"/>
      <c r="BX55" s="220"/>
      <c r="BY55" s="221"/>
      <c r="CS55" s="74"/>
      <c r="CT55" s="81"/>
      <c r="CU55" s="87"/>
      <c r="CV55" s="87"/>
      <c r="CW55" s="268"/>
      <c r="CX55" s="87"/>
      <c r="CY55" s="87"/>
      <c r="CZ55" s="87"/>
      <c r="DA55" s="87"/>
      <c r="DB55" s="270"/>
      <c r="DC55" s="270"/>
      <c r="DD55" s="270"/>
      <c r="DE55" s="270"/>
      <c r="DF55" s="219">
        <v>2</v>
      </c>
      <c r="DG55" s="23">
        <v>17.287</v>
      </c>
      <c r="DH55" s="24">
        <v>-55</v>
      </c>
      <c r="DI55" s="25">
        <v>17.235</v>
      </c>
      <c r="DJ55" s="11" t="s">
        <v>29</v>
      </c>
      <c r="DR55" s="337"/>
      <c r="DS55" s="521" t="s">
        <v>192</v>
      </c>
      <c r="DT55" s="338"/>
      <c r="DU55" s="546" t="s">
        <v>190</v>
      </c>
      <c r="DV55" s="339"/>
      <c r="DW55" s="521" t="s">
        <v>191</v>
      </c>
      <c r="DX55" s="340"/>
      <c r="DY55" s="88"/>
      <c r="DZ55" s="271"/>
      <c r="EA55" s="272"/>
      <c r="EB55" s="7"/>
      <c r="EC55" s="88"/>
      <c r="ED55" s="271"/>
      <c r="EE55" s="272"/>
      <c r="EF55" s="7"/>
      <c r="EG55" s="88"/>
      <c r="EH55" s="220"/>
      <c r="EI55" s="221"/>
      <c r="EJ55" s="275"/>
      <c r="EL55" s="475">
        <v>951</v>
      </c>
      <c r="EM55" s="25">
        <v>17.896</v>
      </c>
      <c r="EN55" s="472"/>
      <c r="EO55" s="473"/>
      <c r="EP55" s="491" t="s">
        <v>160</v>
      </c>
      <c r="EQ55" s="476"/>
      <c r="ER55" s="336"/>
      <c r="GE55" s="76" t="s">
        <v>54</v>
      </c>
      <c r="GP55" s="475">
        <v>15</v>
      </c>
      <c r="GQ55" s="25">
        <v>18.012</v>
      </c>
      <c r="GR55" s="490">
        <v>37</v>
      </c>
      <c r="GS55" s="25">
        <f>GQ55+GR55*0.001</f>
        <v>18.049</v>
      </c>
      <c r="GT55" s="491" t="s">
        <v>158</v>
      </c>
      <c r="GU55" s="492" t="s">
        <v>159</v>
      </c>
      <c r="GV55" s="14"/>
      <c r="GW55" s="493"/>
      <c r="GX55" s="14"/>
      <c r="GY55" s="14"/>
      <c r="GZ55" s="336"/>
      <c r="HG55" s="14"/>
      <c r="HH55" s="475" t="s">
        <v>62</v>
      </c>
      <c r="HI55" s="494">
        <v>17.81</v>
      </c>
      <c r="HJ55" s="24"/>
      <c r="HK55" s="25"/>
      <c r="HL55" s="11" t="s">
        <v>29</v>
      </c>
      <c r="HM55" s="14"/>
      <c r="HN55" s="475" t="s">
        <v>177</v>
      </c>
      <c r="HO55" s="494">
        <v>15.426</v>
      </c>
      <c r="HP55" s="24"/>
      <c r="HQ55" s="25"/>
      <c r="HR55" s="11" t="s">
        <v>29</v>
      </c>
      <c r="HS55" s="14"/>
      <c r="HT55" s="218">
        <v>10</v>
      </c>
      <c r="HU55" s="511">
        <v>17.868</v>
      </c>
      <c r="HV55" s="491" t="s">
        <v>29</v>
      </c>
      <c r="HW55" s="512"/>
      <c r="HX55" s="513">
        <v>28</v>
      </c>
      <c r="HY55" s="511">
        <v>18.454</v>
      </c>
      <c r="HZ55" s="491" t="s">
        <v>29</v>
      </c>
      <c r="IA55" s="512"/>
      <c r="IB55" s="514">
        <v>30</v>
      </c>
      <c r="IC55" s="23">
        <v>18.532</v>
      </c>
      <c r="ID55" s="24">
        <v>-55</v>
      </c>
      <c r="IE55" s="25">
        <f>IC55+ID55*0.001</f>
        <v>18.477</v>
      </c>
      <c r="IF55" s="11" t="s">
        <v>29</v>
      </c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8:256" ht="21" customHeight="1" thickBot="1">
      <c r="R56" s="26"/>
      <c r="S56" s="27"/>
      <c r="T56" s="28"/>
      <c r="U56" s="28"/>
      <c r="V56" s="495"/>
      <c r="W56" s="496"/>
      <c r="X56" s="347"/>
      <c r="Y56" s="496"/>
      <c r="Z56" s="347"/>
      <c r="AA56" s="347"/>
      <c r="AB56" s="482"/>
      <c r="AD56" s="80"/>
      <c r="AE56" s="72"/>
      <c r="AH56" s="26"/>
      <c r="AI56" s="27"/>
      <c r="AJ56" s="28"/>
      <c r="AK56" s="28"/>
      <c r="AL56" s="495"/>
      <c r="AM56" s="496"/>
      <c r="AN56" s="347"/>
      <c r="AO56" s="496"/>
      <c r="AP56" s="347"/>
      <c r="AQ56" s="347"/>
      <c r="AR56" s="482"/>
      <c r="AX56" s="477"/>
      <c r="AY56" s="478"/>
      <c r="AZ56" s="479"/>
      <c r="BA56" s="480"/>
      <c r="BB56" s="500"/>
      <c r="BH56" s="80"/>
      <c r="BI56" s="72"/>
      <c r="BR56" s="7"/>
      <c r="BS56" s="88"/>
      <c r="BT56" s="223"/>
      <c r="BU56" s="89"/>
      <c r="BV56" s="7"/>
      <c r="BW56" s="88"/>
      <c r="BX56" s="223"/>
      <c r="BY56" s="89"/>
      <c r="CL56" s="80"/>
      <c r="CM56" s="72"/>
      <c r="CS56" s="74"/>
      <c r="CT56" s="81"/>
      <c r="CU56" s="87"/>
      <c r="CV56" s="87"/>
      <c r="CW56" s="268"/>
      <c r="CX56" s="87"/>
      <c r="CY56" s="87"/>
      <c r="CZ56" s="87"/>
      <c r="DA56" s="87"/>
      <c r="DB56" s="270"/>
      <c r="DC56" s="270"/>
      <c r="DD56" s="270"/>
      <c r="DE56" s="270"/>
      <c r="DF56" s="26"/>
      <c r="DG56" s="27"/>
      <c r="DH56" s="28"/>
      <c r="DI56" s="28"/>
      <c r="DJ56" s="222"/>
      <c r="DP56" s="80"/>
      <c r="DQ56" s="72"/>
      <c r="DR56" s="103"/>
      <c r="DS56" s="101"/>
      <c r="DT56" s="346"/>
      <c r="DU56" s="547"/>
      <c r="DV56" s="101"/>
      <c r="DW56" s="548"/>
      <c r="DX56" s="348"/>
      <c r="DY56" s="88"/>
      <c r="DZ56" s="223"/>
      <c r="EA56" s="89"/>
      <c r="EB56" s="7"/>
      <c r="EC56" s="88"/>
      <c r="ED56" s="223"/>
      <c r="EE56" s="89"/>
      <c r="EF56" s="7"/>
      <c r="EG56" s="88"/>
      <c r="EH56" s="223"/>
      <c r="EI56" s="89"/>
      <c r="EJ56" s="7"/>
      <c r="EK56" s="7"/>
      <c r="EL56" s="477"/>
      <c r="EM56" s="478"/>
      <c r="EN56" s="479"/>
      <c r="EO56" s="480"/>
      <c r="EP56" s="523"/>
      <c r="EQ56" s="481"/>
      <c r="ER56" s="482"/>
      <c r="ET56" s="80"/>
      <c r="EU56" s="72"/>
      <c r="FX56" s="80"/>
      <c r="FY56" s="72"/>
      <c r="GP56" s="26"/>
      <c r="GQ56" s="27"/>
      <c r="GR56" s="28"/>
      <c r="GS56" s="28"/>
      <c r="GT56" s="495"/>
      <c r="GU56" s="496"/>
      <c r="GV56" s="347"/>
      <c r="GW56" s="496"/>
      <c r="GX56" s="347"/>
      <c r="GY56" s="347"/>
      <c r="GZ56" s="482"/>
      <c r="HB56" s="80"/>
      <c r="HC56" s="72"/>
      <c r="HG56" s="14"/>
      <c r="HH56" s="26"/>
      <c r="HI56" s="27"/>
      <c r="HJ56" s="28"/>
      <c r="HK56" s="28"/>
      <c r="HL56" s="222"/>
      <c r="HM56" s="14"/>
      <c r="HN56" s="26"/>
      <c r="HO56" s="27"/>
      <c r="HP56" s="28"/>
      <c r="HQ56" s="28"/>
      <c r="HR56" s="222"/>
      <c r="HS56" s="14"/>
      <c r="HT56" s="515"/>
      <c r="HU56" s="516"/>
      <c r="HV56" s="347"/>
      <c r="HW56" s="517"/>
      <c r="HX56" s="518"/>
      <c r="HY56" s="516"/>
      <c r="HZ56" s="347"/>
      <c r="IA56" s="517"/>
      <c r="IB56" s="519"/>
      <c r="IC56" s="27"/>
      <c r="ID56" s="28"/>
      <c r="IE56" s="28"/>
      <c r="IF56" s="222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68:256" ht="12.75"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EG57" s="14"/>
      <c r="EH57" s="14"/>
      <c r="EI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37:256" ht="12.75">
      <c r="EG58" s="14"/>
      <c r="EH58" s="14"/>
      <c r="EI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241:243" ht="12.75">
      <c r="IG59" s="14"/>
      <c r="IH59" s="14"/>
      <c r="II59" s="14"/>
    </row>
    <row r="60" spans="241:243" ht="12.75">
      <c r="IG60" s="14"/>
      <c r="IH60" s="14"/>
      <c r="II60" s="14"/>
    </row>
    <row r="61" spans="241:243" ht="12.75">
      <c r="IG61" s="14"/>
      <c r="IH61" s="14"/>
      <c r="II61" s="14"/>
    </row>
  </sheetData>
  <sheetProtection password="E5AD" sheet="1"/>
  <mergeCells count="32">
    <mergeCell ref="AN7:AO7"/>
    <mergeCell ref="AN9:AO9"/>
    <mergeCell ref="FN6:FO6"/>
    <mergeCell ref="FP2:FU2"/>
    <mergeCell ref="FN4:FQ4"/>
    <mergeCell ref="FT4:FW4"/>
    <mergeCell ref="FN5:FQ5"/>
    <mergeCell ref="FT5:FW5"/>
    <mergeCell ref="AP3:AQ3"/>
    <mergeCell ref="BB3:BC3"/>
    <mergeCell ref="AF3:AI3"/>
    <mergeCell ref="AF5:AI5"/>
    <mergeCell ref="AF6:AG6"/>
    <mergeCell ref="AH6:AI6"/>
    <mergeCell ref="AF7:AG7"/>
    <mergeCell ref="AH7:AI7"/>
    <mergeCell ref="BT22:BU22"/>
    <mergeCell ref="BT31:BU31"/>
    <mergeCell ref="AR4:AU4"/>
    <mergeCell ref="AR2:AU2"/>
    <mergeCell ref="HP5:HS5"/>
    <mergeCell ref="HJ2:HO2"/>
    <mergeCell ref="HL4:HM4"/>
    <mergeCell ref="HF3:HI3"/>
    <mergeCell ref="HL3:HM3"/>
    <mergeCell ref="FT6:FU6"/>
    <mergeCell ref="FV6:FW6"/>
    <mergeCell ref="FP6:FQ6"/>
    <mergeCell ref="DN22:DO22"/>
    <mergeCell ref="DN31:DO31"/>
    <mergeCell ref="CD22:CE22"/>
    <mergeCell ref="CD31:CE31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14"/>
  <drawing r:id="rId13"/>
  <legacyDrawing r:id="rId12"/>
  <oleObjects>
    <oleObject progId="Paint.Picture" shapeId="8089559" r:id="rId1"/>
    <oleObject progId="Paint.Picture" shapeId="8089846" r:id="rId2"/>
    <oleObject progId="Paint.Picture" shapeId="8092324" r:id="rId3"/>
    <oleObject progId="Paint.Picture" shapeId="8102876" r:id="rId4"/>
    <oleObject progId="Paint.Picture" shapeId="8441147" r:id="rId5"/>
    <oleObject progId="Paint.Picture" shapeId="8762029" r:id="rId6"/>
    <oleObject progId="Paint.Picture" shapeId="8888533" r:id="rId7"/>
    <oleObject progId="Paint.Picture" shapeId="8889005" r:id="rId8"/>
    <oleObject progId="Paint.Picture" shapeId="8891732" r:id="rId9"/>
    <oleObject progId="Paint.Picture" shapeId="8892043" r:id="rId10"/>
    <oleObject progId="Paint.Picture" shapeId="8894068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2018-10-24T12:28:49Z</cp:lastPrinted>
  <dcterms:created xsi:type="dcterms:W3CDTF">2003-01-20T12:54:27Z</dcterms:created>
  <dcterms:modified xsi:type="dcterms:W3CDTF">2018-12-05T15:16:54Z</dcterms:modified>
  <cp:category/>
  <cp:version/>
  <cp:contentType/>
  <cp:contentStatus/>
</cp:coreProperties>
</file>